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 codeName="{51196F13-6AD0-C1B8-E2B4-A1F9AE17003E}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User\Desktop\ФЦПСР\21 Свердловская область\Свердловская область 20.02\Свердловская область\"/>
    </mc:Choice>
  </mc:AlternateContent>
  <bookViews>
    <workbookView xWindow="0" yWindow="0" windowWidth="24525" windowHeight="10335" tabRatio="870" firstSheet="1" activeTab="12"/>
  </bookViews>
  <sheets>
    <sheet name="Раздел0" sheetId="1" r:id="rId1"/>
    <sheet name="Раздел1" sheetId="2" r:id="rId2"/>
    <sheet name="Раздел2" sheetId="3" r:id="rId3"/>
    <sheet name="Раздел3" sheetId="4" r:id="rId4"/>
    <sheet name="Раздел4" sheetId="5" r:id="rId5"/>
    <sheet name="Раздел5" sheetId="6" r:id="rId6"/>
    <sheet name="Раздел6" sheetId="7" r:id="rId7"/>
    <sheet name="Раздел7" sheetId="8" r:id="rId8"/>
    <sheet name="Раздел8" sheetId="9" r:id="rId9"/>
    <sheet name="Раздел9" sheetId="10" r:id="rId10"/>
    <sheet name="Раздел10" sheetId="11" r:id="rId11"/>
    <sheet name="Раздел11" sheetId="12" r:id="rId12"/>
    <sheet name="Раздел12" sheetId="13" r:id="rId13"/>
    <sheet name="Раздел13" sheetId="14" r:id="rId14"/>
  </sheets>
  <definedNames>
    <definedName name="_xlnm._FilterDatabase" localSheetId="2" hidden="1">Раздел2!$A$8:$AG$8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Z9" i="6" l="1"/>
  <c r="AZ10" i="6"/>
  <c r="AZ11" i="6"/>
  <c r="AZ12" i="6"/>
  <c r="AZ13" i="6"/>
  <c r="AZ14" i="6"/>
  <c r="AZ15" i="6"/>
  <c r="AZ16" i="6"/>
  <c r="AZ17" i="6"/>
  <c r="AZ18" i="6"/>
  <c r="AZ19" i="6"/>
  <c r="AZ20" i="6"/>
  <c r="AZ22" i="6"/>
  <c r="AZ23" i="6"/>
  <c r="AZ24" i="6"/>
  <c r="AZ25" i="6"/>
  <c r="AZ26" i="6"/>
  <c r="AZ27" i="6"/>
  <c r="AZ29" i="6"/>
  <c r="AZ30" i="6"/>
  <c r="AZ31" i="6"/>
  <c r="AZ32" i="6"/>
  <c r="AZ33" i="6"/>
  <c r="AZ34" i="6"/>
  <c r="AZ35" i="6"/>
  <c r="AZ37" i="6"/>
  <c r="AZ38" i="6"/>
  <c r="AZ39" i="6"/>
  <c r="AZ40" i="6"/>
  <c r="AZ41" i="6"/>
  <c r="AZ42" i="6"/>
  <c r="AZ43" i="6"/>
  <c r="AZ45" i="6"/>
  <c r="AZ46" i="6"/>
  <c r="AZ47" i="6"/>
  <c r="AZ48" i="6"/>
  <c r="AZ49" i="6"/>
  <c r="AZ50" i="6"/>
  <c r="AZ51" i="6"/>
  <c r="AZ53" i="6"/>
  <c r="AZ54" i="6"/>
  <c r="AZ55" i="6"/>
  <c r="AZ56" i="6"/>
  <c r="AZ57" i="6"/>
  <c r="AZ58" i="6"/>
  <c r="AZ60" i="6"/>
  <c r="AZ61" i="6"/>
  <c r="AZ62" i="6"/>
  <c r="AZ63" i="6"/>
  <c r="AZ64" i="6"/>
  <c r="AZ65" i="6"/>
  <c r="AZ66" i="6"/>
  <c r="AZ67" i="6"/>
  <c r="AZ68" i="6"/>
  <c r="AZ69" i="6"/>
  <c r="AZ70" i="6"/>
  <c r="AZ71" i="6"/>
  <c r="AZ72" i="6"/>
  <c r="AZ74" i="6"/>
  <c r="AZ75" i="6"/>
  <c r="AZ76" i="6"/>
  <c r="AZ77" i="6"/>
  <c r="AZ78" i="6"/>
  <c r="AZ79" i="6"/>
  <c r="AZ80" i="6"/>
  <c r="AZ81" i="6"/>
  <c r="AZ82" i="6"/>
  <c r="AZ83" i="6"/>
  <c r="AZ84" i="6"/>
  <c r="AZ85" i="6"/>
  <c r="AZ86" i="6"/>
  <c r="AZ87" i="6"/>
  <c r="AZ89" i="6"/>
  <c r="AZ90" i="6"/>
  <c r="AZ91" i="6"/>
  <c r="AZ92" i="6"/>
  <c r="AZ93" i="6"/>
  <c r="AZ94" i="6"/>
  <c r="AZ95" i="6"/>
  <c r="AZ96" i="6"/>
  <c r="AZ97" i="6"/>
  <c r="AZ98" i="6"/>
  <c r="AZ100" i="6"/>
  <c r="AZ101" i="6"/>
  <c r="AZ102" i="6"/>
  <c r="AZ103" i="6"/>
  <c r="AZ104" i="6"/>
  <c r="AZ105" i="6"/>
  <c r="AZ107" i="6"/>
  <c r="AZ108" i="6"/>
  <c r="AZ109" i="6"/>
  <c r="AZ110" i="6"/>
  <c r="AZ111" i="6"/>
  <c r="AZ112" i="6"/>
  <c r="AZ113" i="6"/>
  <c r="AZ114" i="6"/>
  <c r="AZ115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28" i="6"/>
  <c r="AZ129" i="6"/>
  <c r="AZ130" i="6"/>
  <c r="AZ132" i="6"/>
  <c r="AZ133" i="6"/>
  <c r="AZ134" i="6"/>
  <c r="AZ135" i="6"/>
  <c r="AZ136" i="6"/>
  <c r="AZ137" i="6"/>
  <c r="AZ138" i="6"/>
  <c r="AZ140" i="6"/>
  <c r="AZ141" i="6"/>
  <c r="AZ143" i="6"/>
  <c r="AZ144" i="6"/>
  <c r="AZ145" i="6"/>
  <c r="AZ146" i="6"/>
  <c r="AZ147" i="6"/>
  <c r="AZ149" i="6"/>
  <c r="AZ150" i="6"/>
  <c r="AZ151" i="6"/>
  <c r="AZ152" i="6"/>
  <c r="AZ153" i="6"/>
  <c r="AZ154" i="6"/>
  <c r="AZ155" i="6"/>
  <c r="AZ156" i="6"/>
  <c r="AZ158" i="6"/>
  <c r="AZ159" i="6"/>
  <c r="AZ160" i="6"/>
  <c r="AZ161" i="6"/>
  <c r="AZ162" i="6"/>
  <c r="AZ163" i="6"/>
  <c r="AZ164" i="6"/>
  <c r="AZ165" i="6"/>
  <c r="AZ166" i="6"/>
  <c r="AZ167" i="6"/>
  <c r="AZ168" i="6"/>
  <c r="AZ169" i="6"/>
  <c r="AZ170" i="6"/>
  <c r="AZ171" i="6"/>
  <c r="AZ172" i="6"/>
  <c r="AZ173" i="6"/>
  <c r="AZ174" i="6"/>
  <c r="AZ175" i="6"/>
  <c r="AZ176" i="6"/>
  <c r="AZ177" i="6"/>
  <c r="AZ178" i="6"/>
  <c r="AZ179" i="6"/>
  <c r="AZ180" i="6"/>
  <c r="AZ181" i="6"/>
  <c r="AZ182" i="6"/>
  <c r="AZ183" i="6"/>
  <c r="AZ184" i="6"/>
  <c r="AZ185" i="6"/>
  <c r="AZ186" i="6"/>
  <c r="AZ187" i="6"/>
  <c r="AZ188" i="6"/>
  <c r="AZ189" i="6"/>
  <c r="AZ190" i="6"/>
  <c r="AZ191" i="6"/>
  <c r="AZ192" i="6"/>
  <c r="AZ193" i="6"/>
  <c r="AZ194" i="6"/>
  <c r="AZ195" i="6"/>
  <c r="AZ196" i="6"/>
  <c r="AZ197" i="6"/>
  <c r="AZ199" i="6"/>
  <c r="AZ200" i="6"/>
  <c r="AZ201" i="6"/>
  <c r="AZ202" i="6"/>
  <c r="AZ203" i="6"/>
  <c r="AZ204" i="6"/>
  <c r="AZ205" i="6"/>
  <c r="AZ206" i="6"/>
  <c r="AZ207" i="6"/>
  <c r="AZ208" i="6"/>
  <c r="AZ209" i="6"/>
  <c r="AZ210" i="6"/>
  <c r="AZ211" i="6"/>
  <c r="AZ213" i="6"/>
  <c r="AZ214" i="6"/>
  <c r="AZ215" i="6"/>
  <c r="AZ216" i="6"/>
  <c r="AZ217" i="6"/>
  <c r="AZ218" i="6"/>
  <c r="AZ220" i="6"/>
  <c r="AZ221" i="6"/>
  <c r="AZ222" i="6"/>
  <c r="AZ223" i="6"/>
  <c r="AZ224" i="6"/>
  <c r="AZ225" i="6"/>
  <c r="AZ226" i="6"/>
  <c r="AZ228" i="6"/>
  <c r="AZ229" i="6"/>
  <c r="AZ230" i="6"/>
  <c r="AZ231" i="6"/>
  <c r="AZ232" i="6"/>
  <c r="AZ233" i="6"/>
  <c r="AZ234" i="6"/>
  <c r="AZ235" i="6"/>
  <c r="AZ236" i="6"/>
  <c r="AZ237" i="6"/>
  <c r="AZ238" i="6"/>
  <c r="AZ240" i="6"/>
  <c r="AZ241" i="6"/>
  <c r="AZ242" i="6"/>
  <c r="AZ243" i="6"/>
  <c r="AZ244" i="6"/>
  <c r="AZ245" i="6"/>
  <c r="AZ246" i="6"/>
  <c r="AZ247" i="6"/>
  <c r="AZ249" i="6"/>
  <c r="AZ250" i="6"/>
  <c r="AZ251" i="6"/>
  <c r="AZ252" i="6"/>
  <c r="AZ253" i="6"/>
  <c r="AZ254" i="6"/>
  <c r="AZ255" i="6"/>
  <c r="AZ257" i="6"/>
  <c r="AZ258" i="6"/>
  <c r="AZ259" i="6"/>
  <c r="AZ260" i="6"/>
  <c r="AZ261" i="6"/>
  <c r="AZ262" i="6"/>
  <c r="AZ263" i="6"/>
  <c r="AZ264" i="6"/>
  <c r="AZ266" i="6"/>
  <c r="AZ267" i="6"/>
  <c r="AZ269" i="6"/>
  <c r="AZ270" i="6"/>
  <c r="AZ271" i="6"/>
  <c r="AZ272" i="6"/>
  <c r="AZ273" i="6"/>
  <c r="AZ274" i="6"/>
  <c r="AZ275" i="6"/>
  <c r="AZ276" i="6"/>
  <c r="AZ277" i="6"/>
  <c r="AZ278" i="6"/>
  <c r="AZ279" i="6"/>
  <c r="AZ280" i="6"/>
  <c r="AZ8" i="6"/>
  <c r="N279" i="6" l="1"/>
  <c r="N18" i="6"/>
  <c r="R10" i="7"/>
  <c r="R11" i="7"/>
  <c r="R12" i="7"/>
  <c r="R13" i="7"/>
  <c r="R14" i="7"/>
  <c r="R15" i="7"/>
  <c r="R16" i="7"/>
  <c r="R17" i="7"/>
  <c r="R18" i="7"/>
  <c r="R19" i="7"/>
  <c r="R20" i="7"/>
  <c r="R21" i="7"/>
  <c r="R23" i="7"/>
  <c r="R24" i="7"/>
  <c r="R25" i="7"/>
  <c r="R26" i="7"/>
  <c r="R27" i="7"/>
  <c r="R28" i="7"/>
  <c r="R30" i="7"/>
  <c r="R31" i="7"/>
  <c r="R32" i="7"/>
  <c r="R33" i="7"/>
  <c r="R34" i="7"/>
  <c r="R35" i="7"/>
  <c r="R36" i="7"/>
  <c r="R38" i="7"/>
  <c r="R39" i="7"/>
  <c r="R40" i="7"/>
  <c r="R41" i="7"/>
  <c r="R42" i="7"/>
  <c r="R43" i="7"/>
  <c r="R44" i="7"/>
  <c r="R46" i="7"/>
  <c r="R47" i="7"/>
  <c r="R48" i="7"/>
  <c r="R49" i="7"/>
  <c r="R50" i="7"/>
  <c r="R51" i="7"/>
  <c r="R52" i="7"/>
  <c r="R54" i="7"/>
  <c r="R55" i="7"/>
  <c r="R56" i="7"/>
  <c r="R57" i="7"/>
  <c r="R58" i="7"/>
  <c r="R59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90" i="7"/>
  <c r="R91" i="7"/>
  <c r="R92" i="7"/>
  <c r="R93" i="7"/>
  <c r="R94" i="7"/>
  <c r="R95" i="7"/>
  <c r="R96" i="7"/>
  <c r="R97" i="7"/>
  <c r="R98" i="7"/>
  <c r="R99" i="7"/>
  <c r="R101" i="7"/>
  <c r="R102" i="7"/>
  <c r="R103" i="7"/>
  <c r="R104" i="7"/>
  <c r="R105" i="7"/>
  <c r="R106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3" i="7"/>
  <c r="R134" i="7"/>
  <c r="R135" i="7"/>
  <c r="R136" i="7"/>
  <c r="R137" i="7"/>
  <c r="R138" i="7"/>
  <c r="R139" i="7"/>
  <c r="R141" i="7"/>
  <c r="R142" i="7"/>
  <c r="R144" i="7"/>
  <c r="R145" i="7"/>
  <c r="R146" i="7"/>
  <c r="R147" i="7"/>
  <c r="R148" i="7"/>
  <c r="R150" i="7"/>
  <c r="R151" i="7"/>
  <c r="R152" i="7"/>
  <c r="R153" i="7"/>
  <c r="R154" i="7"/>
  <c r="R155" i="7"/>
  <c r="R156" i="7"/>
  <c r="R157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4" i="7"/>
  <c r="R215" i="7"/>
  <c r="R216" i="7"/>
  <c r="R217" i="7"/>
  <c r="R218" i="7"/>
  <c r="R219" i="7"/>
  <c r="R221" i="7"/>
  <c r="R222" i="7"/>
  <c r="R223" i="7"/>
  <c r="R224" i="7"/>
  <c r="R225" i="7"/>
  <c r="R226" i="7"/>
  <c r="R227" i="7"/>
  <c r="R229" i="7"/>
  <c r="R230" i="7"/>
  <c r="R231" i="7"/>
  <c r="R232" i="7"/>
  <c r="R233" i="7"/>
  <c r="R234" i="7"/>
  <c r="R235" i="7"/>
  <c r="R236" i="7"/>
  <c r="R237" i="7"/>
  <c r="R238" i="7"/>
  <c r="R239" i="7"/>
  <c r="R241" i="7"/>
  <c r="R242" i="7"/>
  <c r="R243" i="7"/>
  <c r="R244" i="7"/>
  <c r="R245" i="7"/>
  <c r="R246" i="7"/>
  <c r="R247" i="7"/>
  <c r="R248" i="7"/>
  <c r="R250" i="7"/>
  <c r="R251" i="7"/>
  <c r="R252" i="7"/>
  <c r="R253" i="7"/>
  <c r="R254" i="7"/>
  <c r="R255" i="7"/>
  <c r="R256" i="7"/>
  <c r="R258" i="7"/>
  <c r="R259" i="7"/>
  <c r="R260" i="7"/>
  <c r="R261" i="7"/>
  <c r="R262" i="7"/>
  <c r="R263" i="7"/>
  <c r="R264" i="7"/>
  <c r="R265" i="7"/>
  <c r="R267" i="7"/>
  <c r="R268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9" i="7"/>
  <c r="AY9" i="6"/>
  <c r="AY10" i="6"/>
  <c r="AY11" i="6"/>
  <c r="AY12" i="6"/>
  <c r="AY13" i="6"/>
  <c r="AY14" i="6"/>
  <c r="AY15" i="6"/>
  <c r="AY16" i="6"/>
  <c r="AY17" i="6"/>
  <c r="AY18" i="6"/>
  <c r="AY19" i="6"/>
  <c r="AY20" i="6"/>
  <c r="AY22" i="6"/>
  <c r="AY23" i="6"/>
  <c r="AY24" i="6"/>
  <c r="AY25" i="6"/>
  <c r="AY26" i="6"/>
  <c r="AY27" i="6"/>
  <c r="AY29" i="6"/>
  <c r="AY30" i="6"/>
  <c r="AY31" i="6"/>
  <c r="AY32" i="6"/>
  <c r="AY33" i="6"/>
  <c r="AY34" i="6"/>
  <c r="AY35" i="6"/>
  <c r="AY37" i="6"/>
  <c r="AY38" i="6"/>
  <c r="AY39" i="6"/>
  <c r="AY40" i="6"/>
  <c r="AY41" i="6"/>
  <c r="AY42" i="6"/>
  <c r="AY43" i="6"/>
  <c r="AY45" i="6"/>
  <c r="AY46" i="6"/>
  <c r="AY47" i="6"/>
  <c r="AY48" i="6"/>
  <c r="AY49" i="6"/>
  <c r="AY50" i="6"/>
  <c r="AY51" i="6"/>
  <c r="AY53" i="6"/>
  <c r="AY54" i="6"/>
  <c r="AY55" i="6"/>
  <c r="AY56" i="6"/>
  <c r="AY57" i="6"/>
  <c r="AY58" i="6"/>
  <c r="AY60" i="6"/>
  <c r="AY61" i="6"/>
  <c r="AY62" i="6"/>
  <c r="AY63" i="6"/>
  <c r="AY64" i="6"/>
  <c r="AY65" i="6"/>
  <c r="AY66" i="6"/>
  <c r="AY67" i="6"/>
  <c r="AY68" i="6"/>
  <c r="AY69" i="6"/>
  <c r="AY70" i="6"/>
  <c r="AY71" i="6"/>
  <c r="AY72" i="6"/>
  <c r="AY74" i="6"/>
  <c r="AY75" i="6"/>
  <c r="AY76" i="6"/>
  <c r="AY77" i="6"/>
  <c r="AY78" i="6"/>
  <c r="AY79" i="6"/>
  <c r="AY80" i="6"/>
  <c r="AY81" i="6"/>
  <c r="AY82" i="6"/>
  <c r="AY83" i="6"/>
  <c r="AY84" i="6"/>
  <c r="AY85" i="6"/>
  <c r="AY86" i="6"/>
  <c r="AY87" i="6"/>
  <c r="AY89" i="6"/>
  <c r="AY90" i="6"/>
  <c r="AY91" i="6"/>
  <c r="AY92" i="6"/>
  <c r="AY93" i="6"/>
  <c r="AY94" i="6"/>
  <c r="AY95" i="6"/>
  <c r="AY96" i="6"/>
  <c r="AY97" i="6"/>
  <c r="AY98" i="6"/>
  <c r="AY100" i="6"/>
  <c r="AY101" i="6"/>
  <c r="AY102" i="6"/>
  <c r="AY103" i="6"/>
  <c r="AY104" i="6"/>
  <c r="AY105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28" i="6"/>
  <c r="AY129" i="6"/>
  <c r="AY130" i="6"/>
  <c r="AY132" i="6"/>
  <c r="AY133" i="6"/>
  <c r="AY134" i="6"/>
  <c r="AY135" i="6"/>
  <c r="AY136" i="6"/>
  <c r="AY137" i="6"/>
  <c r="AY138" i="6"/>
  <c r="AY140" i="6"/>
  <c r="AY141" i="6"/>
  <c r="AY143" i="6"/>
  <c r="AY144" i="6"/>
  <c r="AY145" i="6"/>
  <c r="AY146" i="6"/>
  <c r="AY147" i="6"/>
  <c r="AY149" i="6"/>
  <c r="AY150" i="6"/>
  <c r="AY151" i="6"/>
  <c r="AY152" i="6"/>
  <c r="AY153" i="6"/>
  <c r="AY154" i="6"/>
  <c r="AY155" i="6"/>
  <c r="AY156" i="6"/>
  <c r="AY158" i="6"/>
  <c r="AY159" i="6"/>
  <c r="AY160" i="6"/>
  <c r="AY161" i="6"/>
  <c r="AY162" i="6"/>
  <c r="AY163" i="6"/>
  <c r="AY164" i="6"/>
  <c r="AY165" i="6"/>
  <c r="AY166" i="6"/>
  <c r="AY167" i="6"/>
  <c r="AY168" i="6"/>
  <c r="AY169" i="6"/>
  <c r="AY170" i="6"/>
  <c r="AY171" i="6"/>
  <c r="AY172" i="6"/>
  <c r="AY173" i="6"/>
  <c r="AY174" i="6"/>
  <c r="AY175" i="6"/>
  <c r="AY176" i="6"/>
  <c r="AY177" i="6"/>
  <c r="AY178" i="6"/>
  <c r="AY179" i="6"/>
  <c r="AY180" i="6"/>
  <c r="AY181" i="6"/>
  <c r="AY182" i="6"/>
  <c r="AY183" i="6"/>
  <c r="AY184" i="6"/>
  <c r="AY185" i="6"/>
  <c r="AY186" i="6"/>
  <c r="AY187" i="6"/>
  <c r="AY188" i="6"/>
  <c r="AY189" i="6"/>
  <c r="AY190" i="6"/>
  <c r="AY191" i="6"/>
  <c r="AY192" i="6"/>
  <c r="AY193" i="6"/>
  <c r="AY194" i="6"/>
  <c r="AY195" i="6"/>
  <c r="AY196" i="6"/>
  <c r="AY197" i="6"/>
  <c r="AY199" i="6"/>
  <c r="AY200" i="6"/>
  <c r="AY201" i="6"/>
  <c r="AY202" i="6"/>
  <c r="AY203" i="6"/>
  <c r="AY204" i="6"/>
  <c r="AY205" i="6"/>
  <c r="AY206" i="6"/>
  <c r="AY207" i="6"/>
  <c r="AY208" i="6"/>
  <c r="AY209" i="6"/>
  <c r="AY210" i="6"/>
  <c r="AY211" i="6"/>
  <c r="AY213" i="6"/>
  <c r="AY214" i="6"/>
  <c r="AY215" i="6"/>
  <c r="AY216" i="6"/>
  <c r="AY217" i="6"/>
  <c r="AY218" i="6"/>
  <c r="AY220" i="6"/>
  <c r="AY221" i="6"/>
  <c r="AY222" i="6"/>
  <c r="AY223" i="6"/>
  <c r="AY224" i="6"/>
  <c r="AY225" i="6"/>
  <c r="AY226" i="6"/>
  <c r="AY228" i="6"/>
  <c r="AY229" i="6"/>
  <c r="AY230" i="6"/>
  <c r="AY231" i="6"/>
  <c r="AY232" i="6"/>
  <c r="AY233" i="6"/>
  <c r="AY234" i="6"/>
  <c r="AY235" i="6"/>
  <c r="AY236" i="6"/>
  <c r="AY237" i="6"/>
  <c r="AY238" i="6"/>
  <c r="AY240" i="6"/>
  <c r="AY241" i="6"/>
  <c r="AY242" i="6"/>
  <c r="AY243" i="6"/>
  <c r="AY244" i="6"/>
  <c r="AY245" i="6"/>
  <c r="AY246" i="6"/>
  <c r="AY247" i="6"/>
  <c r="AY249" i="6"/>
  <c r="AY250" i="6"/>
  <c r="AY251" i="6"/>
  <c r="AY252" i="6"/>
  <c r="AY253" i="6"/>
  <c r="AY254" i="6"/>
  <c r="AY255" i="6"/>
  <c r="AY257" i="6"/>
  <c r="AY258" i="6"/>
  <c r="AY259" i="6"/>
  <c r="AY260" i="6"/>
  <c r="AY261" i="6"/>
  <c r="AY262" i="6"/>
  <c r="AY263" i="6"/>
  <c r="AY264" i="6"/>
  <c r="AY266" i="6"/>
  <c r="AY267" i="6"/>
  <c r="AY269" i="6"/>
  <c r="AY270" i="6"/>
  <c r="AY271" i="6"/>
  <c r="AY272" i="6"/>
  <c r="AY273" i="6"/>
  <c r="AY274" i="6"/>
  <c r="AY275" i="6"/>
  <c r="AY276" i="6"/>
  <c r="AY277" i="6"/>
  <c r="AY278" i="6"/>
  <c r="AY279" i="6"/>
  <c r="AY280" i="6"/>
  <c r="AY8" i="6"/>
  <c r="G10" i="3" l="1"/>
  <c r="G11" i="3"/>
  <c r="G12" i="3"/>
  <c r="G13" i="3"/>
  <c r="G14" i="3"/>
  <c r="G15" i="3"/>
  <c r="G16" i="3"/>
  <c r="G17" i="3"/>
  <c r="G18" i="3"/>
  <c r="G19" i="3"/>
  <c r="G20" i="3"/>
  <c r="G21" i="3"/>
  <c r="G23" i="3"/>
  <c r="G24" i="3"/>
  <c r="G25" i="3"/>
  <c r="G26" i="3"/>
  <c r="G27" i="3"/>
  <c r="G28" i="3"/>
  <c r="G30" i="3"/>
  <c r="G31" i="3"/>
  <c r="G32" i="3"/>
  <c r="G33" i="3"/>
  <c r="G34" i="3"/>
  <c r="G35" i="3"/>
  <c r="G36" i="3"/>
  <c r="G38" i="3"/>
  <c r="G39" i="3"/>
  <c r="G40" i="3"/>
  <c r="G41" i="3"/>
  <c r="G42" i="3"/>
  <c r="G43" i="3"/>
  <c r="G44" i="3"/>
  <c r="G46" i="3"/>
  <c r="G47" i="3"/>
  <c r="G48" i="3"/>
  <c r="G49" i="3"/>
  <c r="G50" i="3"/>
  <c r="G51" i="3"/>
  <c r="G52" i="3"/>
  <c r="G54" i="3"/>
  <c r="G55" i="3"/>
  <c r="G56" i="3"/>
  <c r="G57" i="3"/>
  <c r="G58" i="3"/>
  <c r="G59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90" i="3"/>
  <c r="G91" i="3"/>
  <c r="G92" i="3"/>
  <c r="G93" i="3"/>
  <c r="G94" i="3"/>
  <c r="G95" i="3"/>
  <c r="G96" i="3"/>
  <c r="G97" i="3"/>
  <c r="G98" i="3"/>
  <c r="G99" i="3"/>
  <c r="G101" i="3"/>
  <c r="G102" i="3"/>
  <c r="G103" i="3"/>
  <c r="G104" i="3"/>
  <c r="G105" i="3"/>
  <c r="G106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3" i="3"/>
  <c r="G134" i="3"/>
  <c r="G135" i="3"/>
  <c r="G136" i="3"/>
  <c r="G137" i="3"/>
  <c r="G138" i="3"/>
  <c r="G139" i="3"/>
  <c r="G141" i="3"/>
  <c r="G142" i="3"/>
  <c r="G144" i="3"/>
  <c r="G145" i="3"/>
  <c r="G146" i="3"/>
  <c r="G147" i="3"/>
  <c r="G148" i="3"/>
  <c r="G150" i="3"/>
  <c r="G151" i="3"/>
  <c r="G152" i="3"/>
  <c r="G153" i="3"/>
  <c r="G154" i="3"/>
  <c r="G155" i="3"/>
  <c r="G156" i="3"/>
  <c r="G157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4" i="3"/>
  <c r="G215" i="3"/>
  <c r="G216" i="3"/>
  <c r="G217" i="3"/>
  <c r="G218" i="3"/>
  <c r="G219" i="3"/>
  <c r="G221" i="3"/>
  <c r="G222" i="3"/>
  <c r="G223" i="3"/>
  <c r="G224" i="3"/>
  <c r="G225" i="3"/>
  <c r="G226" i="3"/>
  <c r="G227" i="3"/>
  <c r="G229" i="3"/>
  <c r="G230" i="3"/>
  <c r="G231" i="3"/>
  <c r="G232" i="3"/>
  <c r="G233" i="3"/>
  <c r="G234" i="3"/>
  <c r="G235" i="3"/>
  <c r="G236" i="3"/>
  <c r="G237" i="3"/>
  <c r="G238" i="3"/>
  <c r="G239" i="3"/>
  <c r="G241" i="3"/>
  <c r="G242" i="3"/>
  <c r="G243" i="3"/>
  <c r="G244" i="3"/>
  <c r="G245" i="3"/>
  <c r="G246" i="3"/>
  <c r="G247" i="3"/>
  <c r="G248" i="3"/>
  <c r="G250" i="3"/>
  <c r="G251" i="3"/>
  <c r="G252" i="3"/>
  <c r="G253" i="3"/>
  <c r="G254" i="3"/>
  <c r="G255" i="3"/>
  <c r="G256" i="3"/>
  <c r="G258" i="3"/>
  <c r="G259" i="3"/>
  <c r="G260" i="3"/>
  <c r="G261" i="3"/>
  <c r="G262" i="3"/>
  <c r="G263" i="3"/>
  <c r="G264" i="3"/>
  <c r="G265" i="3"/>
  <c r="G267" i="3"/>
  <c r="G268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9" i="3"/>
  <c r="AX8" i="6" s="1"/>
  <c r="V14" i="14"/>
  <c r="Y12" i="13"/>
  <c r="E24" i="13"/>
  <c r="F24" i="13"/>
  <c r="G24" i="13"/>
  <c r="I24" i="13"/>
  <c r="J24" i="13"/>
  <c r="K24" i="13"/>
  <c r="M24" i="13"/>
  <c r="N24" i="13"/>
  <c r="O24" i="13"/>
  <c r="Q24" i="13"/>
  <c r="R24" i="13"/>
  <c r="S24" i="13"/>
  <c r="U24" i="13"/>
  <c r="V24" i="13"/>
  <c r="W24" i="13"/>
  <c r="X24" i="13"/>
  <c r="Z24" i="13"/>
  <c r="AA24" i="13"/>
  <c r="AB24" i="13"/>
  <c r="AC24" i="13"/>
  <c r="D24" i="13"/>
  <c r="E20" i="13"/>
  <c r="F20" i="13"/>
  <c r="G20" i="13"/>
  <c r="I20" i="13"/>
  <c r="J20" i="13"/>
  <c r="K20" i="13"/>
  <c r="M20" i="13"/>
  <c r="N20" i="13"/>
  <c r="O20" i="13"/>
  <c r="Q20" i="13"/>
  <c r="R20" i="13"/>
  <c r="S20" i="13"/>
  <c r="U20" i="13"/>
  <c r="V20" i="13"/>
  <c r="W20" i="13"/>
  <c r="X20" i="13"/>
  <c r="Z20" i="13"/>
  <c r="AA20" i="13"/>
  <c r="AB20" i="13"/>
  <c r="AC20" i="13"/>
  <c r="D20" i="13"/>
  <c r="E17" i="13"/>
  <c r="E14" i="13" s="1"/>
  <c r="F17" i="13"/>
  <c r="F14" i="13" s="1"/>
  <c r="G17" i="13"/>
  <c r="G14" i="13" s="1"/>
  <c r="I17" i="13"/>
  <c r="I14" i="13" s="1"/>
  <c r="J17" i="13"/>
  <c r="K17" i="13"/>
  <c r="M17" i="13"/>
  <c r="M14" i="13" s="1"/>
  <c r="N17" i="13"/>
  <c r="N14" i="13" s="1"/>
  <c r="O17" i="13"/>
  <c r="O14" i="13" s="1"/>
  <c r="Q17" i="13"/>
  <c r="Q14" i="13" s="1"/>
  <c r="R17" i="13"/>
  <c r="R14" i="13" s="1"/>
  <c r="S17" i="13"/>
  <c r="S14" i="13" s="1"/>
  <c r="U17" i="13"/>
  <c r="U14" i="13" s="1"/>
  <c r="V17" i="13"/>
  <c r="W17" i="13"/>
  <c r="W14" i="13" s="1"/>
  <c r="X17" i="13"/>
  <c r="X14" i="13" s="1"/>
  <c r="Z17" i="13"/>
  <c r="Z14" i="13" s="1"/>
  <c r="AA17" i="13"/>
  <c r="AA14" i="13" s="1"/>
  <c r="AB17" i="13"/>
  <c r="AB14" i="13" s="1"/>
  <c r="AC17" i="13"/>
  <c r="AC14" i="13" s="1"/>
  <c r="D17" i="13"/>
  <c r="D14" i="13" s="1"/>
  <c r="J14" i="13"/>
  <c r="K14" i="13"/>
  <c r="V14" i="13"/>
  <c r="V13" i="13" s="1"/>
  <c r="AE14" i="13"/>
  <c r="AE13" i="13"/>
  <c r="AE12" i="13"/>
  <c r="AE11" i="13"/>
  <c r="Y15" i="13"/>
  <c r="Y16" i="13"/>
  <c r="Y18" i="13"/>
  <c r="Y19" i="13"/>
  <c r="Y21" i="13"/>
  <c r="Y22" i="13"/>
  <c r="Y23" i="13"/>
  <c r="Y25" i="13"/>
  <c r="Y26" i="13"/>
  <c r="Y27" i="13"/>
  <c r="Y28" i="13"/>
  <c r="Y29" i="13"/>
  <c r="Y30" i="13"/>
  <c r="Y11" i="13"/>
  <c r="T12" i="13"/>
  <c r="T15" i="13"/>
  <c r="T16" i="13"/>
  <c r="T18" i="13"/>
  <c r="T19" i="13"/>
  <c r="T21" i="13"/>
  <c r="T22" i="13"/>
  <c r="T23" i="13"/>
  <c r="T25" i="13"/>
  <c r="T26" i="13"/>
  <c r="T27" i="13"/>
  <c r="T28" i="13"/>
  <c r="T29" i="13"/>
  <c r="T30" i="13"/>
  <c r="T11" i="13"/>
  <c r="P12" i="13"/>
  <c r="P15" i="13"/>
  <c r="P16" i="13"/>
  <c r="P18" i="13"/>
  <c r="P19" i="13"/>
  <c r="P21" i="13"/>
  <c r="P22" i="13"/>
  <c r="P23" i="13"/>
  <c r="P25" i="13"/>
  <c r="P26" i="13"/>
  <c r="P27" i="13"/>
  <c r="P28" i="13"/>
  <c r="P29" i="13"/>
  <c r="P30" i="13"/>
  <c r="P11" i="13"/>
  <c r="L12" i="13"/>
  <c r="L15" i="13"/>
  <c r="L16" i="13"/>
  <c r="L18" i="13"/>
  <c r="L17" i="13" s="1"/>
  <c r="L19" i="13"/>
  <c r="L21" i="13"/>
  <c r="L22" i="13"/>
  <c r="L23" i="13"/>
  <c r="L25" i="13"/>
  <c r="L26" i="13"/>
  <c r="L27" i="13"/>
  <c r="L28" i="13"/>
  <c r="L29" i="13"/>
  <c r="L30" i="13"/>
  <c r="L11" i="13"/>
  <c r="H12" i="13"/>
  <c r="H15" i="13"/>
  <c r="H16" i="13"/>
  <c r="H18" i="13"/>
  <c r="H19" i="13"/>
  <c r="H21" i="13"/>
  <c r="H22" i="13"/>
  <c r="H23" i="13"/>
  <c r="H25" i="13"/>
  <c r="H26" i="13"/>
  <c r="H27" i="13"/>
  <c r="H28" i="13"/>
  <c r="H29" i="13"/>
  <c r="H30" i="13"/>
  <c r="H11" i="13"/>
  <c r="P36" i="12"/>
  <c r="P30" i="12"/>
  <c r="P13" i="12"/>
  <c r="J8" i="12"/>
  <c r="E9" i="12"/>
  <c r="E11" i="12"/>
  <c r="E12" i="12"/>
  <c r="E14" i="12"/>
  <c r="E15" i="12"/>
  <c r="E16" i="12"/>
  <c r="E17" i="12"/>
  <c r="E18" i="12"/>
  <c r="E19" i="12"/>
  <c r="E20" i="12"/>
  <c r="E21" i="12"/>
  <c r="E23" i="12"/>
  <c r="E24" i="12"/>
  <c r="E25" i="12"/>
  <c r="E26" i="12"/>
  <c r="E27" i="12"/>
  <c r="E28" i="12"/>
  <c r="E29" i="12"/>
  <c r="E31" i="12"/>
  <c r="E32" i="12"/>
  <c r="E33" i="12"/>
  <c r="E34" i="12"/>
  <c r="E35" i="12"/>
  <c r="E37" i="12"/>
  <c r="E38" i="12"/>
  <c r="E39" i="12"/>
  <c r="E40" i="12"/>
  <c r="E41" i="12"/>
  <c r="E8" i="12"/>
  <c r="E21" i="11"/>
  <c r="F21" i="11"/>
  <c r="G21" i="11"/>
  <c r="H21" i="11"/>
  <c r="I21" i="11"/>
  <c r="J21" i="11"/>
  <c r="K21" i="11"/>
  <c r="L21" i="11"/>
  <c r="M21" i="11"/>
  <c r="N21" i="11"/>
  <c r="D21" i="11"/>
  <c r="E10" i="11"/>
  <c r="F10" i="11"/>
  <c r="G10" i="11"/>
  <c r="H10" i="11"/>
  <c r="I10" i="11"/>
  <c r="J10" i="11"/>
  <c r="K10" i="11"/>
  <c r="L10" i="11"/>
  <c r="M10" i="11"/>
  <c r="N10" i="11"/>
  <c r="D10" i="11"/>
  <c r="M27" i="11" l="1"/>
  <c r="I27" i="11"/>
  <c r="E27" i="11"/>
  <c r="D27" i="11"/>
  <c r="G27" i="11"/>
  <c r="N27" i="11"/>
  <c r="L27" i="11"/>
  <c r="J27" i="11"/>
  <c r="H27" i="11"/>
  <c r="F27" i="11"/>
  <c r="P20" i="13"/>
  <c r="Q13" i="13"/>
  <c r="Q31" i="13" s="1"/>
  <c r="F13" i="13"/>
  <c r="F31" i="13" s="1"/>
  <c r="T20" i="13"/>
  <c r="K27" i="11"/>
  <c r="T17" i="13"/>
  <c r="W13" i="13"/>
  <c r="W31" i="13" s="1"/>
  <c r="R13" i="13"/>
  <c r="M13" i="13"/>
  <c r="M31" i="13" s="1"/>
  <c r="L20" i="13"/>
  <c r="P24" i="13"/>
  <c r="D13" i="13"/>
  <c r="D31" i="13" s="1"/>
  <c r="U13" i="13"/>
  <c r="U31" i="13" s="1"/>
  <c r="H20" i="13"/>
  <c r="P17" i="13"/>
  <c r="P14" i="13" s="1"/>
  <c r="P13" i="13" s="1"/>
  <c r="P31" i="13" s="1"/>
  <c r="Y20" i="13"/>
  <c r="E13" i="13"/>
  <c r="E31" i="13" s="1"/>
  <c r="H24" i="13"/>
  <c r="Y24" i="13"/>
  <c r="AA13" i="13"/>
  <c r="AA31" i="13" s="1"/>
  <c r="H17" i="13"/>
  <c r="H14" i="13" s="1"/>
  <c r="H13" i="13" s="1"/>
  <c r="H31" i="13" s="1"/>
  <c r="T24" i="13"/>
  <c r="Y17" i="13"/>
  <c r="Y14" i="13" s="1"/>
  <c r="Y13" i="13" s="1"/>
  <c r="V31" i="13"/>
  <c r="O13" i="13"/>
  <c r="O31" i="13" s="1"/>
  <c r="X13" i="13"/>
  <c r="X31" i="13" s="1"/>
  <c r="Z13" i="13"/>
  <c r="Z31" i="13" s="1"/>
  <c r="AC13" i="13"/>
  <c r="AC31" i="13" s="1"/>
  <c r="AB13" i="13"/>
  <c r="AB31" i="13" s="1"/>
  <c r="T14" i="13"/>
  <c r="T13" i="13" s="1"/>
  <c r="T31" i="13" s="1"/>
  <c r="S13" i="13"/>
  <c r="S31" i="13" s="1"/>
  <c r="R31" i="13"/>
  <c r="L24" i="13"/>
  <c r="N13" i="13"/>
  <c r="N31" i="13" s="1"/>
  <c r="L14" i="13"/>
  <c r="K13" i="13"/>
  <c r="K31" i="13" s="1"/>
  <c r="V13" i="14" s="1"/>
  <c r="J13" i="13"/>
  <c r="J31" i="13" s="1"/>
  <c r="I13" i="13"/>
  <c r="I31" i="13" s="1"/>
  <c r="G13" i="13"/>
  <c r="G31" i="13" s="1"/>
  <c r="D8" i="12"/>
  <c r="V11" i="14" l="1"/>
  <c r="L13" i="13"/>
  <c r="L31" i="13" s="1"/>
  <c r="V7" i="14"/>
  <c r="Y31" i="13"/>
  <c r="V9" i="14"/>
  <c r="V12" i="14"/>
  <c r="V8" i="14"/>
  <c r="V10" i="14"/>
  <c r="G270" i="10"/>
  <c r="AG270" i="10" s="1"/>
  <c r="H270" i="10"/>
  <c r="I270" i="10"/>
  <c r="J270" i="10"/>
  <c r="K270" i="10"/>
  <c r="L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Z270" i="10"/>
  <c r="AA270" i="10"/>
  <c r="AB270" i="10"/>
  <c r="AC270" i="10"/>
  <c r="AD270" i="10"/>
  <c r="AE270" i="10"/>
  <c r="F270" i="10"/>
  <c r="G267" i="10"/>
  <c r="H267" i="10"/>
  <c r="I267" i="10"/>
  <c r="J267" i="10"/>
  <c r="K267" i="10"/>
  <c r="L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Z267" i="10"/>
  <c r="AA267" i="10"/>
  <c r="AB267" i="10"/>
  <c r="AC267" i="10"/>
  <c r="AD267" i="10"/>
  <c r="AE267" i="10"/>
  <c r="F267" i="10"/>
  <c r="D267" i="10" s="1"/>
  <c r="G258" i="10"/>
  <c r="H258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Z258" i="10"/>
  <c r="AA258" i="10"/>
  <c r="AB258" i="10"/>
  <c r="AC258" i="10"/>
  <c r="AD258" i="10"/>
  <c r="AE258" i="10"/>
  <c r="F258" i="10"/>
  <c r="G250" i="10"/>
  <c r="H250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Z250" i="10"/>
  <c r="AA250" i="10"/>
  <c r="AB250" i="10"/>
  <c r="AC250" i="10"/>
  <c r="AD250" i="10"/>
  <c r="AE250" i="10"/>
  <c r="F250" i="10"/>
  <c r="D250" i="10" s="1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AD241" i="10"/>
  <c r="AE241" i="10"/>
  <c r="F241" i="10"/>
  <c r="G229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Z229" i="10"/>
  <c r="AA229" i="10"/>
  <c r="AB229" i="10"/>
  <c r="AC229" i="10"/>
  <c r="AD229" i="10"/>
  <c r="AE229" i="10"/>
  <c r="F229" i="10"/>
  <c r="D229" i="10" s="1"/>
  <c r="G221" i="10"/>
  <c r="AG221" i="10" s="1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C221" i="10"/>
  <c r="AD221" i="10"/>
  <c r="D221" i="10" s="1"/>
  <c r="AE221" i="10"/>
  <c r="F221" i="10"/>
  <c r="G214" i="10"/>
  <c r="H214" i="10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Z214" i="10"/>
  <c r="AA214" i="10"/>
  <c r="AB214" i="10"/>
  <c r="AC214" i="10"/>
  <c r="AD214" i="10"/>
  <c r="AE214" i="10"/>
  <c r="F214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AD200" i="10"/>
  <c r="AE200" i="10"/>
  <c r="F200" i="10"/>
  <c r="G159" i="10"/>
  <c r="E159" i="10" s="1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Z159" i="10"/>
  <c r="AA159" i="10"/>
  <c r="AB159" i="10"/>
  <c r="AC159" i="10"/>
  <c r="AD159" i="10"/>
  <c r="AE159" i="10"/>
  <c r="F159" i="10"/>
  <c r="D159" i="10" s="1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AD150" i="10"/>
  <c r="AE150" i="10"/>
  <c r="F150" i="10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Z144" i="10"/>
  <c r="AA144" i="10"/>
  <c r="AB144" i="10"/>
  <c r="AC144" i="10"/>
  <c r="AD144" i="10"/>
  <c r="AE144" i="10"/>
  <c r="F144" i="10"/>
  <c r="G141" i="10"/>
  <c r="E141" i="10" s="1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AB141" i="10"/>
  <c r="AC141" i="10"/>
  <c r="AD141" i="10"/>
  <c r="AE141" i="10"/>
  <c r="F141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Z133" i="10"/>
  <c r="AA133" i="10"/>
  <c r="AB133" i="10"/>
  <c r="AC133" i="10"/>
  <c r="AD133" i="10"/>
  <c r="AE133" i="10"/>
  <c r="F133" i="10"/>
  <c r="D133" i="10" s="1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F108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AD101" i="10"/>
  <c r="AE101" i="10"/>
  <c r="F101" i="10"/>
  <c r="D101" i="10" s="1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Z90" i="10"/>
  <c r="AA90" i="10"/>
  <c r="AB90" i="10"/>
  <c r="AC90" i="10"/>
  <c r="AD90" i="10"/>
  <c r="AE90" i="10"/>
  <c r="F90" i="10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Z75" i="10"/>
  <c r="AA75" i="10"/>
  <c r="AB75" i="10"/>
  <c r="AC75" i="10"/>
  <c r="AD75" i="10"/>
  <c r="AE75" i="10"/>
  <c r="F75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F61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Z54" i="10"/>
  <c r="AA54" i="10"/>
  <c r="AB54" i="10"/>
  <c r="AC54" i="10"/>
  <c r="AD54" i="10"/>
  <c r="AE54" i="10"/>
  <c r="F54" i="10"/>
  <c r="AG54" i="10" s="1"/>
  <c r="G46" i="10"/>
  <c r="AG46" i="10" s="1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F46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F38" i="10"/>
  <c r="AG38" i="10" s="1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F30" i="10"/>
  <c r="G23" i="10"/>
  <c r="H23" i="10"/>
  <c r="H284" i="10" s="1"/>
  <c r="I23" i="10"/>
  <c r="J23" i="10"/>
  <c r="K23" i="10"/>
  <c r="L23" i="10"/>
  <c r="L284" i="10" s="1"/>
  <c r="M23" i="10"/>
  <c r="M284" i="10" s="1"/>
  <c r="N23" i="10"/>
  <c r="O23" i="10"/>
  <c r="P23" i="10"/>
  <c r="P284" i="10" s="1"/>
  <c r="Q23" i="10"/>
  <c r="R23" i="10"/>
  <c r="S23" i="10"/>
  <c r="T23" i="10"/>
  <c r="T284" i="10" s="1"/>
  <c r="U23" i="10"/>
  <c r="U284" i="10" s="1"/>
  <c r="V23" i="10"/>
  <c r="W23" i="10"/>
  <c r="X23" i="10"/>
  <c r="Y23" i="10"/>
  <c r="Z23" i="10"/>
  <c r="AA23" i="10"/>
  <c r="AB23" i="10"/>
  <c r="AB284" i="10" s="1"/>
  <c r="AC23" i="10"/>
  <c r="AC284" i="10" s="1"/>
  <c r="AD23" i="10"/>
  <c r="AE23" i="10"/>
  <c r="F23" i="10"/>
  <c r="F284" i="10" s="1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4" i="10"/>
  <c r="AH25" i="10"/>
  <c r="AH26" i="10"/>
  <c r="AH27" i="10"/>
  <c r="AH28" i="10"/>
  <c r="AH29" i="10"/>
  <c r="AH31" i="10"/>
  <c r="AH32" i="10"/>
  <c r="AH33" i="10"/>
  <c r="AH34" i="10"/>
  <c r="AH35" i="10"/>
  <c r="AH36" i="10"/>
  <c r="AH37" i="10"/>
  <c r="AH39" i="10"/>
  <c r="AH40" i="10"/>
  <c r="AH41" i="10"/>
  <c r="AH42" i="10"/>
  <c r="AH43" i="10"/>
  <c r="AH44" i="10"/>
  <c r="AH45" i="10"/>
  <c r="AH47" i="10"/>
  <c r="AH48" i="10"/>
  <c r="AH49" i="10"/>
  <c r="AH50" i="10"/>
  <c r="AH51" i="10"/>
  <c r="AH52" i="10"/>
  <c r="AH53" i="10"/>
  <c r="AH55" i="10"/>
  <c r="AH56" i="10"/>
  <c r="AH57" i="10"/>
  <c r="AH58" i="10"/>
  <c r="AH59" i="10"/>
  <c r="AH60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1" i="10"/>
  <c r="AH92" i="10"/>
  <c r="AH93" i="10"/>
  <c r="AH94" i="10"/>
  <c r="AH95" i="10"/>
  <c r="AH96" i="10"/>
  <c r="AH97" i="10"/>
  <c r="AH98" i="10"/>
  <c r="AH99" i="10"/>
  <c r="AH100" i="10"/>
  <c r="AH102" i="10"/>
  <c r="AH103" i="10"/>
  <c r="AH104" i="10"/>
  <c r="AH105" i="10"/>
  <c r="AH106" i="10"/>
  <c r="AH107" i="10"/>
  <c r="AH109" i="10"/>
  <c r="AH110" i="10"/>
  <c r="AH111" i="10"/>
  <c r="AH112" i="10"/>
  <c r="AH113" i="10"/>
  <c r="AH114" i="10"/>
  <c r="AH115" i="10"/>
  <c r="AH116" i="10"/>
  <c r="AH117" i="10"/>
  <c r="AH118" i="10"/>
  <c r="AH119" i="10"/>
  <c r="AH120" i="10"/>
  <c r="AH121" i="10"/>
  <c r="AH122" i="10"/>
  <c r="AH123" i="10"/>
  <c r="AH124" i="10"/>
  <c r="AH125" i="10"/>
  <c r="AH126" i="10"/>
  <c r="AH127" i="10"/>
  <c r="AH128" i="10"/>
  <c r="AH129" i="10"/>
  <c r="AH130" i="10"/>
  <c r="AH131" i="10"/>
  <c r="AH132" i="10"/>
  <c r="AH134" i="10"/>
  <c r="AH135" i="10"/>
  <c r="AH136" i="10"/>
  <c r="AH137" i="10"/>
  <c r="AH138" i="10"/>
  <c r="AH139" i="10"/>
  <c r="AH140" i="10"/>
  <c r="AH142" i="10"/>
  <c r="AH143" i="10"/>
  <c r="AH145" i="10"/>
  <c r="AH146" i="10"/>
  <c r="AH147" i="10"/>
  <c r="AH148" i="10"/>
  <c r="AH149" i="10"/>
  <c r="AH151" i="10"/>
  <c r="AH152" i="10"/>
  <c r="AH153" i="10"/>
  <c r="AH154" i="10"/>
  <c r="AH155" i="10"/>
  <c r="AH156" i="10"/>
  <c r="AH157" i="10"/>
  <c r="AH158" i="10"/>
  <c r="AH160" i="10"/>
  <c r="AH161" i="10"/>
  <c r="AH162" i="10"/>
  <c r="AH163" i="10"/>
  <c r="AH164" i="10"/>
  <c r="AH165" i="10"/>
  <c r="AH166" i="10"/>
  <c r="AH167" i="10"/>
  <c r="AH168" i="10"/>
  <c r="AH169" i="10"/>
  <c r="AH170" i="10"/>
  <c r="AH171" i="10"/>
  <c r="AH172" i="10"/>
  <c r="AH173" i="10"/>
  <c r="AH174" i="10"/>
  <c r="AH175" i="10"/>
  <c r="AH176" i="10"/>
  <c r="AH177" i="10"/>
  <c r="AH178" i="10"/>
  <c r="AH179" i="10"/>
  <c r="AH180" i="10"/>
  <c r="AH181" i="10"/>
  <c r="AH182" i="10"/>
  <c r="AH183" i="10"/>
  <c r="AH184" i="10"/>
  <c r="AH185" i="10"/>
  <c r="AH186" i="10"/>
  <c r="AH187" i="10"/>
  <c r="AH188" i="10"/>
  <c r="AH189" i="10"/>
  <c r="AH190" i="10"/>
  <c r="AH191" i="10"/>
  <c r="AH192" i="10"/>
  <c r="AH193" i="10"/>
  <c r="AH194" i="10"/>
  <c r="AH195" i="10"/>
  <c r="AH196" i="10"/>
  <c r="AH197" i="10"/>
  <c r="AH198" i="10"/>
  <c r="AH199" i="10"/>
  <c r="AH201" i="10"/>
  <c r="AH202" i="10"/>
  <c r="AH203" i="10"/>
  <c r="AH204" i="10"/>
  <c r="AH205" i="10"/>
  <c r="AH206" i="10"/>
  <c r="AH207" i="10"/>
  <c r="AH208" i="10"/>
  <c r="AH209" i="10"/>
  <c r="AH210" i="10"/>
  <c r="AH211" i="10"/>
  <c r="AH212" i="10"/>
  <c r="AH213" i="10"/>
  <c r="AH215" i="10"/>
  <c r="AH216" i="10"/>
  <c r="AH217" i="10"/>
  <c r="AH218" i="10"/>
  <c r="AH219" i="10"/>
  <c r="AH220" i="10"/>
  <c r="AH222" i="10"/>
  <c r="AH223" i="10"/>
  <c r="AH224" i="10"/>
  <c r="AH225" i="10"/>
  <c r="AH226" i="10"/>
  <c r="AH227" i="10"/>
  <c r="AH228" i="10"/>
  <c r="AH230" i="10"/>
  <c r="AH231" i="10"/>
  <c r="AH232" i="10"/>
  <c r="AH233" i="10"/>
  <c r="AH234" i="10"/>
  <c r="AH235" i="10"/>
  <c r="AH236" i="10"/>
  <c r="AH237" i="10"/>
  <c r="AH238" i="10"/>
  <c r="AH239" i="10"/>
  <c r="AH240" i="10"/>
  <c r="AH242" i="10"/>
  <c r="AH243" i="10"/>
  <c r="AH244" i="10"/>
  <c r="AH245" i="10"/>
  <c r="AH246" i="10"/>
  <c r="AH247" i="10"/>
  <c r="AH248" i="10"/>
  <c r="AH249" i="10"/>
  <c r="AH251" i="10"/>
  <c r="AH252" i="10"/>
  <c r="AH253" i="10"/>
  <c r="AH254" i="10"/>
  <c r="AH255" i="10"/>
  <c r="AH256" i="10"/>
  <c r="AH257" i="10"/>
  <c r="AH259" i="10"/>
  <c r="AH260" i="10"/>
  <c r="AH261" i="10"/>
  <c r="AH262" i="10"/>
  <c r="AH263" i="10"/>
  <c r="AH264" i="10"/>
  <c r="AH265" i="10"/>
  <c r="AH266" i="10"/>
  <c r="AH268" i="10"/>
  <c r="AH269" i="10"/>
  <c r="AH271" i="10"/>
  <c r="AH272" i="10"/>
  <c r="AH273" i="10"/>
  <c r="AH274" i="10"/>
  <c r="AH275" i="10"/>
  <c r="AH276" i="10"/>
  <c r="AH277" i="10"/>
  <c r="AH278" i="10"/>
  <c r="AH279" i="10"/>
  <c r="AH280" i="10"/>
  <c r="AH281" i="10"/>
  <c r="AH282" i="10"/>
  <c r="AH10" i="10"/>
  <c r="AG11" i="10"/>
  <c r="AG12" i="10"/>
  <c r="AG13" i="10"/>
  <c r="AG14" i="10"/>
  <c r="AG15" i="10"/>
  <c r="AG16" i="10"/>
  <c r="AG17" i="10"/>
  <c r="AG18" i="10"/>
  <c r="AG19" i="10"/>
  <c r="AG20" i="10"/>
  <c r="AG21" i="10"/>
  <c r="AG22" i="10"/>
  <c r="AG24" i="10"/>
  <c r="AG25" i="10"/>
  <c r="AG26" i="10"/>
  <c r="AG27" i="10"/>
  <c r="AG28" i="10"/>
  <c r="AG29" i="10"/>
  <c r="AG31" i="10"/>
  <c r="AG32" i="10"/>
  <c r="AG33" i="10"/>
  <c r="AG34" i="10"/>
  <c r="AG35" i="10"/>
  <c r="AG36" i="10"/>
  <c r="AG37" i="10"/>
  <c r="AG39" i="10"/>
  <c r="AG40" i="10"/>
  <c r="AG41" i="10"/>
  <c r="AG42" i="10"/>
  <c r="AG43" i="10"/>
  <c r="AG44" i="10"/>
  <c r="AG45" i="10"/>
  <c r="AG47" i="10"/>
  <c r="AG48" i="10"/>
  <c r="AG49" i="10"/>
  <c r="AG50" i="10"/>
  <c r="AG51" i="10"/>
  <c r="AG52" i="10"/>
  <c r="AG53" i="10"/>
  <c r="AG55" i="10"/>
  <c r="AG56" i="10"/>
  <c r="AG57" i="10"/>
  <c r="AG58" i="10"/>
  <c r="AG59" i="10"/>
  <c r="AG60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1" i="10"/>
  <c r="AG92" i="10"/>
  <c r="AG93" i="10"/>
  <c r="AG94" i="10"/>
  <c r="AG95" i="10"/>
  <c r="AG96" i="10"/>
  <c r="AG97" i="10"/>
  <c r="AG98" i="10"/>
  <c r="AG99" i="10"/>
  <c r="AG100" i="10"/>
  <c r="AG102" i="10"/>
  <c r="AG103" i="10"/>
  <c r="AG104" i="10"/>
  <c r="AG105" i="10"/>
  <c r="AG106" i="10"/>
  <c r="AG107" i="10"/>
  <c r="AG109" i="10"/>
  <c r="AG110" i="10"/>
  <c r="AG111" i="10"/>
  <c r="AG112" i="10"/>
  <c r="AG113" i="10"/>
  <c r="AG114" i="10"/>
  <c r="AG115" i="10"/>
  <c r="AG116" i="10"/>
  <c r="AG117" i="10"/>
  <c r="AG118" i="10"/>
  <c r="AG119" i="10"/>
  <c r="AG120" i="10"/>
  <c r="AG121" i="10"/>
  <c r="AG122" i="10"/>
  <c r="AG123" i="10"/>
  <c r="AG124" i="10"/>
  <c r="AG125" i="10"/>
  <c r="AG126" i="10"/>
  <c r="AG127" i="10"/>
  <c r="AG128" i="10"/>
  <c r="AG129" i="10"/>
  <c r="AG130" i="10"/>
  <c r="AG131" i="10"/>
  <c r="AG132" i="10"/>
  <c r="AG134" i="10"/>
  <c r="AG135" i="10"/>
  <c r="AG136" i="10"/>
  <c r="AG137" i="10"/>
  <c r="AG138" i="10"/>
  <c r="AG139" i="10"/>
  <c r="AG140" i="10"/>
  <c r="AG141" i="10"/>
  <c r="AG142" i="10"/>
  <c r="AG143" i="10"/>
  <c r="AG145" i="10"/>
  <c r="AG146" i="10"/>
  <c r="AG147" i="10"/>
  <c r="AG148" i="10"/>
  <c r="AG149" i="10"/>
  <c r="AG151" i="10"/>
  <c r="AG152" i="10"/>
  <c r="AG153" i="10"/>
  <c r="AG154" i="10"/>
  <c r="AG155" i="10"/>
  <c r="AG156" i="10"/>
  <c r="AG157" i="10"/>
  <c r="AG158" i="10"/>
  <c r="AG159" i="10"/>
  <c r="AG160" i="10"/>
  <c r="AG161" i="10"/>
  <c r="AG162" i="10"/>
  <c r="AG163" i="10"/>
  <c r="AG164" i="10"/>
  <c r="AG165" i="10"/>
  <c r="AG166" i="10"/>
  <c r="AG167" i="10"/>
  <c r="AG168" i="10"/>
  <c r="AG169" i="10"/>
  <c r="AG170" i="10"/>
  <c r="AG171" i="10"/>
  <c r="AG172" i="10"/>
  <c r="AG173" i="10"/>
  <c r="AG174" i="10"/>
  <c r="AG175" i="10"/>
  <c r="AG176" i="10"/>
  <c r="AG177" i="10"/>
  <c r="AG178" i="10"/>
  <c r="AG179" i="10"/>
  <c r="AG180" i="10"/>
  <c r="AG181" i="10"/>
  <c r="AG182" i="10"/>
  <c r="AG183" i="10"/>
  <c r="AG184" i="10"/>
  <c r="AG185" i="10"/>
  <c r="AG186" i="10"/>
  <c r="AG187" i="10"/>
  <c r="AG188" i="10"/>
  <c r="AG189" i="10"/>
  <c r="AG190" i="10"/>
  <c r="AG191" i="10"/>
  <c r="AG192" i="10"/>
  <c r="AG193" i="10"/>
  <c r="AG194" i="10"/>
  <c r="AG195" i="10"/>
  <c r="AG196" i="10"/>
  <c r="AG197" i="10"/>
  <c r="AG198" i="10"/>
  <c r="AG199" i="10"/>
  <c r="AG201" i="10"/>
  <c r="AG202" i="10"/>
  <c r="AG203" i="10"/>
  <c r="AG204" i="10"/>
  <c r="AG205" i="10"/>
  <c r="AG206" i="10"/>
  <c r="AG207" i="10"/>
  <c r="AG208" i="10"/>
  <c r="AG209" i="10"/>
  <c r="AG210" i="10"/>
  <c r="AG211" i="10"/>
  <c r="AG212" i="10"/>
  <c r="AG213" i="10"/>
  <c r="AG215" i="10"/>
  <c r="AG216" i="10"/>
  <c r="AG217" i="10"/>
  <c r="AG218" i="10"/>
  <c r="AG219" i="10"/>
  <c r="AG220" i="10"/>
  <c r="AG222" i="10"/>
  <c r="AG223" i="10"/>
  <c r="AG224" i="10"/>
  <c r="AG225" i="10"/>
  <c r="AG226" i="10"/>
  <c r="AG227" i="10"/>
  <c r="AG228" i="10"/>
  <c r="AG230" i="10"/>
  <c r="AG231" i="10"/>
  <c r="AG232" i="10"/>
  <c r="AG233" i="10"/>
  <c r="AG234" i="10"/>
  <c r="AG235" i="10"/>
  <c r="AG236" i="10"/>
  <c r="AG237" i="10"/>
  <c r="AG238" i="10"/>
  <c r="AG239" i="10"/>
  <c r="AG240" i="10"/>
  <c r="AG241" i="10"/>
  <c r="AG242" i="10"/>
  <c r="AG243" i="10"/>
  <c r="AG244" i="10"/>
  <c r="AG245" i="10"/>
  <c r="AG246" i="10"/>
  <c r="AG247" i="10"/>
  <c r="AG248" i="10"/>
  <c r="AG249" i="10"/>
  <c r="AG251" i="10"/>
  <c r="AG252" i="10"/>
  <c r="AG253" i="10"/>
  <c r="AG254" i="10"/>
  <c r="AG255" i="10"/>
  <c r="AG256" i="10"/>
  <c r="AG257" i="10"/>
  <c r="AG259" i="10"/>
  <c r="AG260" i="10"/>
  <c r="AG261" i="10"/>
  <c r="AG262" i="10"/>
  <c r="AG263" i="10"/>
  <c r="AG264" i="10"/>
  <c r="AG265" i="10"/>
  <c r="AG266" i="10"/>
  <c r="AG267" i="10"/>
  <c r="AG268" i="10"/>
  <c r="AG269" i="10"/>
  <c r="AG271" i="10"/>
  <c r="AG272" i="10"/>
  <c r="AG273" i="10"/>
  <c r="AG274" i="10"/>
  <c r="AG275" i="10"/>
  <c r="AG276" i="10"/>
  <c r="AG277" i="10"/>
  <c r="AG278" i="10"/>
  <c r="AG279" i="10"/>
  <c r="AG280" i="10"/>
  <c r="AG281" i="10"/>
  <c r="AG282" i="10"/>
  <c r="AG283" i="10"/>
  <c r="AG10" i="10"/>
  <c r="AA44" i="9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1" i="10"/>
  <c r="E32" i="10"/>
  <c r="E33" i="10"/>
  <c r="E34" i="10"/>
  <c r="E35" i="10"/>
  <c r="E36" i="10"/>
  <c r="E37" i="10"/>
  <c r="E39" i="10"/>
  <c r="E40" i="10"/>
  <c r="E41" i="10"/>
  <c r="E42" i="10"/>
  <c r="E43" i="10"/>
  <c r="E44" i="10"/>
  <c r="E45" i="10"/>
  <c r="E47" i="10"/>
  <c r="E48" i="10"/>
  <c r="E49" i="10"/>
  <c r="E50" i="10"/>
  <c r="E51" i="10"/>
  <c r="E52" i="10"/>
  <c r="E53" i="10"/>
  <c r="E55" i="10"/>
  <c r="E56" i="10"/>
  <c r="E57" i="10"/>
  <c r="E58" i="10"/>
  <c r="E59" i="10"/>
  <c r="E60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1" i="10"/>
  <c r="E92" i="10"/>
  <c r="E93" i="10"/>
  <c r="E94" i="10"/>
  <c r="E95" i="10"/>
  <c r="E96" i="10"/>
  <c r="E97" i="10"/>
  <c r="E98" i="10"/>
  <c r="E99" i="10"/>
  <c r="E100" i="10"/>
  <c r="E102" i="10"/>
  <c r="E103" i="10"/>
  <c r="E104" i="10"/>
  <c r="E105" i="10"/>
  <c r="E106" i="10"/>
  <c r="E107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4" i="10"/>
  <c r="E135" i="10"/>
  <c r="E136" i="10"/>
  <c r="E137" i="10"/>
  <c r="E138" i="10"/>
  <c r="E139" i="10"/>
  <c r="E140" i="10"/>
  <c r="E142" i="10"/>
  <c r="E143" i="10"/>
  <c r="E145" i="10"/>
  <c r="E146" i="10"/>
  <c r="E147" i="10"/>
  <c r="E148" i="10"/>
  <c r="E149" i="10"/>
  <c r="E151" i="10"/>
  <c r="E152" i="10"/>
  <c r="E153" i="10"/>
  <c r="E154" i="10"/>
  <c r="E155" i="10"/>
  <c r="E156" i="10"/>
  <c r="E157" i="10"/>
  <c r="E158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5" i="10"/>
  <c r="E216" i="10"/>
  <c r="E217" i="10"/>
  <c r="E218" i="10"/>
  <c r="E219" i="10"/>
  <c r="E220" i="10"/>
  <c r="E222" i="10"/>
  <c r="E223" i="10"/>
  <c r="E224" i="10"/>
  <c r="E225" i="10"/>
  <c r="E226" i="10"/>
  <c r="E227" i="10"/>
  <c r="E228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1" i="10"/>
  <c r="E252" i="10"/>
  <c r="E253" i="10"/>
  <c r="E254" i="10"/>
  <c r="E255" i="10"/>
  <c r="E256" i="10"/>
  <c r="E257" i="10"/>
  <c r="E259" i="10"/>
  <c r="E260" i="10"/>
  <c r="E261" i="10"/>
  <c r="E262" i="10"/>
  <c r="E263" i="10"/>
  <c r="E264" i="10"/>
  <c r="E265" i="10"/>
  <c r="E266" i="10"/>
  <c r="E267" i="10"/>
  <c r="E268" i="10"/>
  <c r="E269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4" i="10"/>
  <c r="D25" i="10"/>
  <c r="D26" i="10"/>
  <c r="D27" i="10"/>
  <c r="D28" i="10"/>
  <c r="D29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7" i="10"/>
  <c r="D48" i="10"/>
  <c r="D49" i="10"/>
  <c r="D50" i="10"/>
  <c r="D51" i="10"/>
  <c r="D52" i="10"/>
  <c r="D53" i="10"/>
  <c r="D55" i="10"/>
  <c r="D56" i="10"/>
  <c r="D57" i="10"/>
  <c r="D58" i="10"/>
  <c r="D59" i="10"/>
  <c r="D60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2" i="10"/>
  <c r="D103" i="10"/>
  <c r="D104" i="10"/>
  <c r="D105" i="10"/>
  <c r="D106" i="10"/>
  <c r="D107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4" i="10"/>
  <c r="D135" i="10"/>
  <c r="D136" i="10"/>
  <c r="D137" i="10"/>
  <c r="D138" i="10"/>
  <c r="D139" i="10"/>
  <c r="D140" i="10"/>
  <c r="D142" i="10"/>
  <c r="D143" i="10"/>
  <c r="D145" i="10"/>
  <c r="D146" i="10"/>
  <c r="D147" i="10"/>
  <c r="D148" i="10"/>
  <c r="D149" i="10"/>
  <c r="D151" i="10"/>
  <c r="D152" i="10"/>
  <c r="D153" i="10"/>
  <c r="D154" i="10"/>
  <c r="D155" i="10"/>
  <c r="D156" i="10"/>
  <c r="D157" i="10"/>
  <c r="D158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5" i="10"/>
  <c r="D216" i="10"/>
  <c r="D217" i="10"/>
  <c r="D218" i="10"/>
  <c r="D219" i="10"/>
  <c r="D220" i="10"/>
  <c r="D222" i="10"/>
  <c r="D223" i="10"/>
  <c r="D224" i="10"/>
  <c r="D225" i="10"/>
  <c r="D226" i="10"/>
  <c r="D227" i="10"/>
  <c r="D228" i="10"/>
  <c r="D230" i="10"/>
  <c r="D231" i="10"/>
  <c r="D232" i="10"/>
  <c r="D233" i="10"/>
  <c r="D234" i="10"/>
  <c r="D235" i="10"/>
  <c r="D236" i="10"/>
  <c r="D237" i="10"/>
  <c r="D238" i="10"/>
  <c r="D239" i="10"/>
  <c r="D240" i="10"/>
  <c r="D242" i="10"/>
  <c r="D243" i="10"/>
  <c r="D244" i="10"/>
  <c r="D245" i="10"/>
  <c r="D246" i="10"/>
  <c r="D247" i="10"/>
  <c r="D248" i="10"/>
  <c r="D249" i="10"/>
  <c r="D251" i="10"/>
  <c r="D252" i="10"/>
  <c r="D253" i="10"/>
  <c r="D254" i="10"/>
  <c r="D255" i="10"/>
  <c r="D256" i="10"/>
  <c r="D257" i="10"/>
  <c r="D259" i="10"/>
  <c r="D260" i="10"/>
  <c r="D261" i="10"/>
  <c r="D262" i="10"/>
  <c r="D263" i="10"/>
  <c r="D264" i="10"/>
  <c r="D265" i="10"/>
  <c r="D266" i="10"/>
  <c r="D268" i="10"/>
  <c r="D269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10" i="10"/>
  <c r="BI9" i="9"/>
  <c r="BI10" i="9"/>
  <c r="BI11" i="9"/>
  <c r="BI12" i="9"/>
  <c r="BI13" i="9"/>
  <c r="BI14" i="9"/>
  <c r="BI15" i="9"/>
  <c r="BI16" i="9"/>
  <c r="BI17" i="9"/>
  <c r="BI18" i="9"/>
  <c r="BI19" i="9"/>
  <c r="BI20" i="9"/>
  <c r="BI22" i="9"/>
  <c r="BI23" i="9"/>
  <c r="BI24" i="9"/>
  <c r="BI25" i="9"/>
  <c r="BI26" i="9"/>
  <c r="BI27" i="9"/>
  <c r="BI29" i="9"/>
  <c r="BI30" i="9"/>
  <c r="BI31" i="9"/>
  <c r="BI32" i="9"/>
  <c r="BI33" i="9"/>
  <c r="BI34" i="9"/>
  <c r="BI35" i="9"/>
  <c r="BI37" i="9"/>
  <c r="BI38" i="9"/>
  <c r="BI39" i="9"/>
  <c r="BI40" i="9"/>
  <c r="BI41" i="9"/>
  <c r="BI42" i="9"/>
  <c r="BI43" i="9"/>
  <c r="BI45" i="9"/>
  <c r="BI46" i="9"/>
  <c r="BI47" i="9"/>
  <c r="BI48" i="9"/>
  <c r="BI49" i="9"/>
  <c r="BI50" i="9"/>
  <c r="BI51" i="9"/>
  <c r="BI53" i="9"/>
  <c r="BI54" i="9"/>
  <c r="BI55" i="9"/>
  <c r="BI56" i="9"/>
  <c r="BI57" i="9"/>
  <c r="BI58" i="9"/>
  <c r="BI60" i="9"/>
  <c r="BI61" i="9"/>
  <c r="BI62" i="9"/>
  <c r="BI63" i="9"/>
  <c r="BI64" i="9"/>
  <c r="BI65" i="9"/>
  <c r="BI66" i="9"/>
  <c r="BI67" i="9"/>
  <c r="BI68" i="9"/>
  <c r="BI69" i="9"/>
  <c r="BI70" i="9"/>
  <c r="BI71" i="9"/>
  <c r="BI72" i="9"/>
  <c r="BI74" i="9"/>
  <c r="BI75" i="9"/>
  <c r="BI76" i="9"/>
  <c r="BI77" i="9"/>
  <c r="BI78" i="9"/>
  <c r="BI79" i="9"/>
  <c r="BI80" i="9"/>
  <c r="BI81" i="9"/>
  <c r="BI82" i="9"/>
  <c r="BI83" i="9"/>
  <c r="BI84" i="9"/>
  <c r="BI85" i="9"/>
  <c r="BI86" i="9"/>
  <c r="BI87" i="9"/>
  <c r="BI89" i="9"/>
  <c r="BI90" i="9"/>
  <c r="BI91" i="9"/>
  <c r="BI92" i="9"/>
  <c r="BI93" i="9"/>
  <c r="BI94" i="9"/>
  <c r="BI95" i="9"/>
  <c r="BI96" i="9"/>
  <c r="BI97" i="9"/>
  <c r="BI98" i="9"/>
  <c r="BI100" i="9"/>
  <c r="BI101" i="9"/>
  <c r="BI102" i="9"/>
  <c r="BI103" i="9"/>
  <c r="BI104" i="9"/>
  <c r="BI105" i="9"/>
  <c r="BI107" i="9"/>
  <c r="BI108" i="9"/>
  <c r="BI109" i="9"/>
  <c r="BI110" i="9"/>
  <c r="BI111" i="9"/>
  <c r="BI112" i="9"/>
  <c r="BI113" i="9"/>
  <c r="BI114" i="9"/>
  <c r="BI115" i="9"/>
  <c r="BI116" i="9"/>
  <c r="BI117" i="9"/>
  <c r="BI118" i="9"/>
  <c r="BI119" i="9"/>
  <c r="BI120" i="9"/>
  <c r="BI121" i="9"/>
  <c r="BI122" i="9"/>
  <c r="BI123" i="9"/>
  <c r="BI124" i="9"/>
  <c r="BI125" i="9"/>
  <c r="BI126" i="9"/>
  <c r="BI127" i="9"/>
  <c r="BI128" i="9"/>
  <c r="BI129" i="9"/>
  <c r="BI130" i="9"/>
  <c r="BI132" i="9"/>
  <c r="BI133" i="9"/>
  <c r="BI134" i="9"/>
  <c r="BI135" i="9"/>
  <c r="BI136" i="9"/>
  <c r="BI137" i="9"/>
  <c r="BI138" i="9"/>
  <c r="BI140" i="9"/>
  <c r="BI141" i="9"/>
  <c r="BI143" i="9"/>
  <c r="BI144" i="9"/>
  <c r="BI145" i="9"/>
  <c r="BI146" i="9"/>
  <c r="BI147" i="9"/>
  <c r="BI149" i="9"/>
  <c r="BI150" i="9"/>
  <c r="BI151" i="9"/>
  <c r="BI152" i="9"/>
  <c r="BI153" i="9"/>
  <c r="BI154" i="9"/>
  <c r="BI155" i="9"/>
  <c r="BI156" i="9"/>
  <c r="BI158" i="9"/>
  <c r="BI159" i="9"/>
  <c r="BI160" i="9"/>
  <c r="BI161" i="9"/>
  <c r="BI162" i="9"/>
  <c r="BI163" i="9"/>
  <c r="BI164" i="9"/>
  <c r="BI165" i="9"/>
  <c r="BI166" i="9"/>
  <c r="BI167" i="9"/>
  <c r="BI168" i="9"/>
  <c r="BI169" i="9"/>
  <c r="BI170" i="9"/>
  <c r="BI171" i="9"/>
  <c r="BI172" i="9"/>
  <c r="BI173" i="9"/>
  <c r="BI174" i="9"/>
  <c r="BI175" i="9"/>
  <c r="BI176" i="9"/>
  <c r="BI177" i="9"/>
  <c r="BI178" i="9"/>
  <c r="BI179" i="9"/>
  <c r="BI180" i="9"/>
  <c r="BI181" i="9"/>
  <c r="BI182" i="9"/>
  <c r="BI183" i="9"/>
  <c r="BI184" i="9"/>
  <c r="BI185" i="9"/>
  <c r="BI186" i="9"/>
  <c r="BI187" i="9"/>
  <c r="BI188" i="9"/>
  <c r="BI189" i="9"/>
  <c r="BI190" i="9"/>
  <c r="BI191" i="9"/>
  <c r="BI192" i="9"/>
  <c r="BI193" i="9"/>
  <c r="BI194" i="9"/>
  <c r="BI195" i="9"/>
  <c r="BI196" i="9"/>
  <c r="BI197" i="9"/>
  <c r="BI199" i="9"/>
  <c r="BI200" i="9"/>
  <c r="BI201" i="9"/>
  <c r="BI202" i="9"/>
  <c r="BI203" i="9"/>
  <c r="BI204" i="9"/>
  <c r="BI205" i="9"/>
  <c r="BI206" i="9"/>
  <c r="BI207" i="9"/>
  <c r="BI208" i="9"/>
  <c r="BI209" i="9"/>
  <c r="BI210" i="9"/>
  <c r="BI211" i="9"/>
  <c r="BI213" i="9"/>
  <c r="BI214" i="9"/>
  <c r="BI215" i="9"/>
  <c r="BI216" i="9"/>
  <c r="BI217" i="9"/>
  <c r="BI218" i="9"/>
  <c r="BI220" i="9"/>
  <c r="BI221" i="9"/>
  <c r="BI222" i="9"/>
  <c r="BI223" i="9"/>
  <c r="BI224" i="9"/>
  <c r="BI225" i="9"/>
  <c r="BI226" i="9"/>
  <c r="BI228" i="9"/>
  <c r="BI229" i="9"/>
  <c r="BI230" i="9"/>
  <c r="BI231" i="9"/>
  <c r="BI232" i="9"/>
  <c r="BI233" i="9"/>
  <c r="BI234" i="9"/>
  <c r="BI235" i="9"/>
  <c r="BI236" i="9"/>
  <c r="BI237" i="9"/>
  <c r="BI238" i="9"/>
  <c r="BI240" i="9"/>
  <c r="BI241" i="9"/>
  <c r="BI242" i="9"/>
  <c r="BI243" i="9"/>
  <c r="BI244" i="9"/>
  <c r="BI245" i="9"/>
  <c r="BI246" i="9"/>
  <c r="BI247" i="9"/>
  <c r="BI249" i="9"/>
  <c r="BI250" i="9"/>
  <c r="BI251" i="9"/>
  <c r="BI252" i="9"/>
  <c r="BI253" i="9"/>
  <c r="BI254" i="9"/>
  <c r="BI255" i="9"/>
  <c r="BI257" i="9"/>
  <c r="BI258" i="9"/>
  <c r="BI259" i="9"/>
  <c r="BI260" i="9"/>
  <c r="BI261" i="9"/>
  <c r="BI262" i="9"/>
  <c r="BI263" i="9"/>
  <c r="BI264" i="9"/>
  <c r="BI266" i="9"/>
  <c r="BI267" i="9"/>
  <c r="BI269" i="9"/>
  <c r="BI270" i="9"/>
  <c r="BI271" i="9"/>
  <c r="BI272" i="9"/>
  <c r="BI273" i="9"/>
  <c r="BI274" i="9"/>
  <c r="BI275" i="9"/>
  <c r="BI276" i="9"/>
  <c r="BI277" i="9"/>
  <c r="BI278" i="9"/>
  <c r="BI279" i="9"/>
  <c r="BI280" i="9"/>
  <c r="BI8" i="9"/>
  <c r="J268" i="9"/>
  <c r="K268" i="9"/>
  <c r="L268" i="9"/>
  <c r="M268" i="9"/>
  <c r="N268" i="9"/>
  <c r="O268" i="9"/>
  <c r="P268" i="9"/>
  <c r="Q268" i="9"/>
  <c r="R268" i="9"/>
  <c r="S268" i="9"/>
  <c r="T268" i="9"/>
  <c r="U268" i="9"/>
  <c r="V268" i="9"/>
  <c r="W268" i="9"/>
  <c r="X268" i="9"/>
  <c r="Y268" i="9"/>
  <c r="Z268" i="9"/>
  <c r="AA268" i="9"/>
  <c r="AB268" i="9"/>
  <c r="AC268" i="9"/>
  <c r="AD268" i="9"/>
  <c r="AE268" i="9"/>
  <c r="AF268" i="9"/>
  <c r="AG268" i="9"/>
  <c r="AH268" i="9"/>
  <c r="AI268" i="9"/>
  <c r="AJ268" i="9"/>
  <c r="AK268" i="9"/>
  <c r="AL268" i="9"/>
  <c r="AM268" i="9"/>
  <c r="AN268" i="9"/>
  <c r="AO268" i="9"/>
  <c r="AP268" i="9"/>
  <c r="AQ268" i="9"/>
  <c r="AR268" i="9"/>
  <c r="AS268" i="9"/>
  <c r="AT268" i="9"/>
  <c r="AU268" i="9"/>
  <c r="AV268" i="9"/>
  <c r="AW268" i="9"/>
  <c r="AX268" i="9"/>
  <c r="AY268" i="9"/>
  <c r="AZ268" i="9"/>
  <c r="BA268" i="9"/>
  <c r="BB268" i="9"/>
  <c r="BC268" i="9"/>
  <c r="BD268" i="9"/>
  <c r="BE268" i="9"/>
  <c r="BF268" i="9"/>
  <c r="I268" i="9"/>
  <c r="J265" i="9"/>
  <c r="K265" i="9"/>
  <c r="L265" i="9"/>
  <c r="M265" i="9"/>
  <c r="N265" i="9"/>
  <c r="O265" i="9"/>
  <c r="P265" i="9"/>
  <c r="Q265" i="9"/>
  <c r="R265" i="9"/>
  <c r="S265" i="9"/>
  <c r="T265" i="9"/>
  <c r="U265" i="9"/>
  <c r="V265" i="9"/>
  <c r="W265" i="9"/>
  <c r="X265" i="9"/>
  <c r="Y265" i="9"/>
  <c r="Z265" i="9"/>
  <c r="AA265" i="9"/>
  <c r="AB265" i="9"/>
  <c r="AC265" i="9"/>
  <c r="AD265" i="9"/>
  <c r="AE265" i="9"/>
  <c r="AF265" i="9"/>
  <c r="AG265" i="9"/>
  <c r="AH265" i="9"/>
  <c r="AI265" i="9"/>
  <c r="AJ265" i="9"/>
  <c r="AK265" i="9"/>
  <c r="AL265" i="9"/>
  <c r="AM265" i="9"/>
  <c r="AN265" i="9"/>
  <c r="AO265" i="9"/>
  <c r="AP265" i="9"/>
  <c r="AQ265" i="9"/>
  <c r="AR265" i="9"/>
  <c r="AS265" i="9"/>
  <c r="AT265" i="9"/>
  <c r="AU265" i="9"/>
  <c r="AV265" i="9"/>
  <c r="AW265" i="9"/>
  <c r="AX265" i="9"/>
  <c r="AY265" i="9"/>
  <c r="AZ265" i="9"/>
  <c r="BA265" i="9"/>
  <c r="BB265" i="9"/>
  <c r="BC265" i="9"/>
  <c r="BD265" i="9"/>
  <c r="BE265" i="9"/>
  <c r="BF265" i="9"/>
  <c r="I265" i="9"/>
  <c r="J256" i="9"/>
  <c r="K256" i="9"/>
  <c r="L256" i="9"/>
  <c r="M256" i="9"/>
  <c r="N256" i="9"/>
  <c r="O256" i="9"/>
  <c r="P256" i="9"/>
  <c r="Q256" i="9"/>
  <c r="R256" i="9"/>
  <c r="S256" i="9"/>
  <c r="T256" i="9"/>
  <c r="U256" i="9"/>
  <c r="V256" i="9"/>
  <c r="W256" i="9"/>
  <c r="X256" i="9"/>
  <c r="D256" i="9" s="1"/>
  <c r="Y256" i="9"/>
  <c r="Z256" i="9"/>
  <c r="AA256" i="9"/>
  <c r="AB256" i="9"/>
  <c r="AC256" i="9"/>
  <c r="AD256" i="9"/>
  <c r="AE256" i="9"/>
  <c r="AF256" i="9"/>
  <c r="AG256" i="9"/>
  <c r="AH256" i="9"/>
  <c r="AI256" i="9"/>
  <c r="AJ256" i="9"/>
  <c r="AK256" i="9"/>
  <c r="AL256" i="9"/>
  <c r="AM256" i="9"/>
  <c r="AN256" i="9"/>
  <c r="AO256" i="9"/>
  <c r="AP256" i="9"/>
  <c r="AQ256" i="9"/>
  <c r="AR256" i="9"/>
  <c r="AS256" i="9"/>
  <c r="AT256" i="9"/>
  <c r="AU256" i="9"/>
  <c r="AV256" i="9"/>
  <c r="AW256" i="9"/>
  <c r="AX256" i="9"/>
  <c r="AY256" i="9"/>
  <c r="AZ256" i="9"/>
  <c r="BA256" i="9"/>
  <c r="BB256" i="9"/>
  <c r="BC256" i="9"/>
  <c r="BD256" i="9"/>
  <c r="BE256" i="9"/>
  <c r="BF256" i="9"/>
  <c r="I256" i="9"/>
  <c r="J248" i="9"/>
  <c r="K248" i="9"/>
  <c r="L248" i="9"/>
  <c r="M248" i="9"/>
  <c r="N248" i="9"/>
  <c r="O248" i="9"/>
  <c r="P248" i="9"/>
  <c r="Q248" i="9"/>
  <c r="R248" i="9"/>
  <c r="S248" i="9"/>
  <c r="T248" i="9"/>
  <c r="U248" i="9"/>
  <c r="V248" i="9"/>
  <c r="W248" i="9"/>
  <c r="X248" i="9"/>
  <c r="Y248" i="9"/>
  <c r="Z248" i="9"/>
  <c r="F248" i="9" s="1"/>
  <c r="AA248" i="9"/>
  <c r="AB248" i="9"/>
  <c r="AC248" i="9"/>
  <c r="AD248" i="9"/>
  <c r="AE248" i="9"/>
  <c r="AF248" i="9"/>
  <c r="AG248" i="9"/>
  <c r="AH248" i="9"/>
  <c r="AI248" i="9"/>
  <c r="AJ248" i="9"/>
  <c r="AK248" i="9"/>
  <c r="AL248" i="9"/>
  <c r="AM248" i="9"/>
  <c r="AN248" i="9"/>
  <c r="AO248" i="9"/>
  <c r="AP248" i="9"/>
  <c r="AQ248" i="9"/>
  <c r="AR248" i="9"/>
  <c r="AS248" i="9"/>
  <c r="AT248" i="9"/>
  <c r="AU248" i="9"/>
  <c r="AV248" i="9"/>
  <c r="AW248" i="9"/>
  <c r="AX248" i="9"/>
  <c r="AY248" i="9"/>
  <c r="AZ248" i="9"/>
  <c r="BA248" i="9"/>
  <c r="BB248" i="9"/>
  <c r="BC248" i="9"/>
  <c r="BD248" i="9"/>
  <c r="BE248" i="9"/>
  <c r="BF248" i="9"/>
  <c r="I248" i="9"/>
  <c r="J239" i="9"/>
  <c r="K239" i="9"/>
  <c r="L239" i="9"/>
  <c r="M239" i="9"/>
  <c r="N239" i="9"/>
  <c r="O239" i="9"/>
  <c r="P239" i="9"/>
  <c r="Q239" i="9"/>
  <c r="R239" i="9"/>
  <c r="S239" i="9"/>
  <c r="T239" i="9"/>
  <c r="U239" i="9"/>
  <c r="V239" i="9"/>
  <c r="W239" i="9"/>
  <c r="X239" i="9"/>
  <c r="Y239" i="9"/>
  <c r="Z239" i="9"/>
  <c r="AA239" i="9"/>
  <c r="AB239" i="9"/>
  <c r="AC239" i="9"/>
  <c r="AD239" i="9"/>
  <c r="AE239" i="9"/>
  <c r="AF239" i="9"/>
  <c r="AG239" i="9"/>
  <c r="AH239" i="9"/>
  <c r="AI239" i="9"/>
  <c r="AJ239" i="9"/>
  <c r="AK239" i="9"/>
  <c r="AL239" i="9"/>
  <c r="AM239" i="9"/>
  <c r="AN239" i="9"/>
  <c r="AO239" i="9"/>
  <c r="AP239" i="9"/>
  <c r="AQ239" i="9"/>
  <c r="AR239" i="9"/>
  <c r="AS239" i="9"/>
  <c r="AT239" i="9"/>
  <c r="AU239" i="9"/>
  <c r="AV239" i="9"/>
  <c r="AW239" i="9"/>
  <c r="AX239" i="9"/>
  <c r="AY239" i="9"/>
  <c r="AZ239" i="9"/>
  <c r="BA239" i="9"/>
  <c r="BB239" i="9"/>
  <c r="BC239" i="9"/>
  <c r="BD239" i="9"/>
  <c r="BE239" i="9"/>
  <c r="BF239" i="9"/>
  <c r="I239" i="9"/>
  <c r="J227" i="9"/>
  <c r="K227" i="9"/>
  <c r="L227" i="9"/>
  <c r="M227" i="9"/>
  <c r="N227" i="9"/>
  <c r="O227" i="9"/>
  <c r="P227" i="9"/>
  <c r="Q227" i="9"/>
  <c r="R227" i="9"/>
  <c r="S227" i="9"/>
  <c r="T227" i="9"/>
  <c r="U227" i="9"/>
  <c r="V227" i="9"/>
  <c r="W227" i="9"/>
  <c r="X227" i="9"/>
  <c r="Y227" i="9"/>
  <c r="Z227" i="9"/>
  <c r="AA227" i="9"/>
  <c r="AB227" i="9"/>
  <c r="AC227" i="9"/>
  <c r="AD227" i="9"/>
  <c r="AE227" i="9"/>
  <c r="AF227" i="9"/>
  <c r="AG227" i="9"/>
  <c r="AH227" i="9"/>
  <c r="AI227" i="9"/>
  <c r="AJ227" i="9"/>
  <c r="AK227" i="9"/>
  <c r="AL227" i="9"/>
  <c r="AM227" i="9"/>
  <c r="AN227" i="9"/>
  <c r="AO227" i="9"/>
  <c r="AP227" i="9"/>
  <c r="AQ227" i="9"/>
  <c r="AR227" i="9"/>
  <c r="AS227" i="9"/>
  <c r="AT227" i="9"/>
  <c r="AU227" i="9"/>
  <c r="AV227" i="9"/>
  <c r="AW227" i="9"/>
  <c r="AX227" i="9"/>
  <c r="AY227" i="9"/>
  <c r="AZ227" i="9"/>
  <c r="BA227" i="9"/>
  <c r="BB227" i="9"/>
  <c r="BC227" i="9"/>
  <c r="BD227" i="9"/>
  <c r="BE227" i="9"/>
  <c r="BF227" i="9"/>
  <c r="I227" i="9"/>
  <c r="J219" i="9"/>
  <c r="K219" i="9"/>
  <c r="L219" i="9"/>
  <c r="M219" i="9"/>
  <c r="N219" i="9"/>
  <c r="O219" i="9"/>
  <c r="P219" i="9"/>
  <c r="F219" i="9" s="1"/>
  <c r="Q219" i="9"/>
  <c r="R219" i="9"/>
  <c r="S219" i="9"/>
  <c r="T219" i="9"/>
  <c r="U219" i="9"/>
  <c r="V219" i="9"/>
  <c r="W219" i="9"/>
  <c r="X219" i="9"/>
  <c r="Y219" i="9"/>
  <c r="Z219" i="9"/>
  <c r="AA219" i="9"/>
  <c r="AB219" i="9"/>
  <c r="AC219" i="9"/>
  <c r="AD219" i="9"/>
  <c r="AE219" i="9"/>
  <c r="AF219" i="9"/>
  <c r="AG219" i="9"/>
  <c r="AH219" i="9"/>
  <c r="AI219" i="9"/>
  <c r="AJ219" i="9"/>
  <c r="AK219" i="9"/>
  <c r="AL219" i="9"/>
  <c r="AM219" i="9"/>
  <c r="AN219" i="9"/>
  <c r="AO219" i="9"/>
  <c r="AP219" i="9"/>
  <c r="AQ219" i="9"/>
  <c r="AR219" i="9"/>
  <c r="AS219" i="9"/>
  <c r="AT219" i="9"/>
  <c r="AU219" i="9"/>
  <c r="AV219" i="9"/>
  <c r="AW219" i="9"/>
  <c r="AX219" i="9"/>
  <c r="AY219" i="9"/>
  <c r="AZ219" i="9"/>
  <c r="BA219" i="9"/>
  <c r="BB219" i="9"/>
  <c r="BC219" i="9"/>
  <c r="BD219" i="9"/>
  <c r="BE219" i="9"/>
  <c r="BF219" i="9"/>
  <c r="I219" i="9"/>
  <c r="J212" i="9"/>
  <c r="K212" i="9"/>
  <c r="L212" i="9"/>
  <c r="M212" i="9"/>
  <c r="N212" i="9"/>
  <c r="O212" i="9"/>
  <c r="P212" i="9"/>
  <c r="Q212" i="9"/>
  <c r="R212" i="9"/>
  <c r="S212" i="9"/>
  <c r="T212" i="9"/>
  <c r="U212" i="9"/>
  <c r="V212" i="9"/>
  <c r="W212" i="9"/>
  <c r="X212" i="9"/>
  <c r="Y212" i="9"/>
  <c r="Z212" i="9"/>
  <c r="AA212" i="9"/>
  <c r="AB212" i="9"/>
  <c r="AC212" i="9"/>
  <c r="AD212" i="9"/>
  <c r="AE212" i="9"/>
  <c r="AF212" i="9"/>
  <c r="AG212" i="9"/>
  <c r="AH212" i="9"/>
  <c r="AI212" i="9"/>
  <c r="AJ212" i="9"/>
  <c r="AK212" i="9"/>
  <c r="AL212" i="9"/>
  <c r="AM212" i="9"/>
  <c r="AN212" i="9"/>
  <c r="AO212" i="9"/>
  <c r="AP212" i="9"/>
  <c r="AQ212" i="9"/>
  <c r="AR212" i="9"/>
  <c r="AS212" i="9"/>
  <c r="AT212" i="9"/>
  <c r="AU212" i="9"/>
  <c r="AV212" i="9"/>
  <c r="AW212" i="9"/>
  <c r="AX212" i="9"/>
  <c r="AY212" i="9"/>
  <c r="AZ212" i="9"/>
  <c r="BA212" i="9"/>
  <c r="BB212" i="9"/>
  <c r="BC212" i="9"/>
  <c r="BD212" i="9"/>
  <c r="BE212" i="9"/>
  <c r="BF212" i="9"/>
  <c r="I212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AB198" i="9"/>
  <c r="AC198" i="9"/>
  <c r="AD198" i="9"/>
  <c r="AE198" i="9"/>
  <c r="AF198" i="9"/>
  <c r="AG198" i="9"/>
  <c r="AH198" i="9"/>
  <c r="AI198" i="9"/>
  <c r="AJ198" i="9"/>
  <c r="AK198" i="9"/>
  <c r="AL198" i="9"/>
  <c r="AM198" i="9"/>
  <c r="AN198" i="9"/>
  <c r="AO198" i="9"/>
  <c r="AP198" i="9"/>
  <c r="AQ198" i="9"/>
  <c r="AR198" i="9"/>
  <c r="AS198" i="9"/>
  <c r="AT198" i="9"/>
  <c r="AU198" i="9"/>
  <c r="AV198" i="9"/>
  <c r="AW198" i="9"/>
  <c r="AX198" i="9"/>
  <c r="AY198" i="9"/>
  <c r="AZ198" i="9"/>
  <c r="BA198" i="9"/>
  <c r="BB198" i="9"/>
  <c r="BC198" i="9"/>
  <c r="BD198" i="9"/>
  <c r="BE198" i="9"/>
  <c r="BF198" i="9"/>
  <c r="I198" i="9"/>
  <c r="J157" i="9"/>
  <c r="K157" i="9"/>
  <c r="L157" i="9"/>
  <c r="M157" i="9"/>
  <c r="N157" i="9"/>
  <c r="O157" i="9"/>
  <c r="P157" i="9"/>
  <c r="Q157" i="9"/>
  <c r="R157" i="9"/>
  <c r="S157" i="9"/>
  <c r="T157" i="9"/>
  <c r="U157" i="9"/>
  <c r="V157" i="9"/>
  <c r="W157" i="9"/>
  <c r="X157" i="9"/>
  <c r="Y157" i="9"/>
  <c r="Z157" i="9"/>
  <c r="AA157" i="9"/>
  <c r="AB157" i="9"/>
  <c r="AC157" i="9"/>
  <c r="AD157" i="9"/>
  <c r="AE157" i="9"/>
  <c r="AF157" i="9"/>
  <c r="AG157" i="9"/>
  <c r="AH157" i="9"/>
  <c r="AI157" i="9"/>
  <c r="AJ157" i="9"/>
  <c r="AK157" i="9"/>
  <c r="AL157" i="9"/>
  <c r="AM157" i="9"/>
  <c r="AN157" i="9"/>
  <c r="AO157" i="9"/>
  <c r="AP157" i="9"/>
  <c r="AQ157" i="9"/>
  <c r="AR157" i="9"/>
  <c r="AS157" i="9"/>
  <c r="AT157" i="9"/>
  <c r="AU157" i="9"/>
  <c r="AV157" i="9"/>
  <c r="AW157" i="9"/>
  <c r="AX157" i="9"/>
  <c r="AY157" i="9"/>
  <c r="AZ157" i="9"/>
  <c r="BA157" i="9"/>
  <c r="BB157" i="9"/>
  <c r="BC157" i="9"/>
  <c r="BD157" i="9"/>
  <c r="BE157" i="9"/>
  <c r="BF157" i="9"/>
  <c r="I157" i="9"/>
  <c r="J148" i="9"/>
  <c r="K148" i="9"/>
  <c r="L148" i="9"/>
  <c r="M148" i="9"/>
  <c r="N148" i="9"/>
  <c r="O148" i="9"/>
  <c r="P148" i="9"/>
  <c r="Q148" i="9"/>
  <c r="R148" i="9"/>
  <c r="S148" i="9"/>
  <c r="T148" i="9"/>
  <c r="U148" i="9"/>
  <c r="V148" i="9"/>
  <c r="W148" i="9"/>
  <c r="X148" i="9"/>
  <c r="Y148" i="9"/>
  <c r="Z148" i="9"/>
  <c r="AA148" i="9"/>
  <c r="AB148" i="9"/>
  <c r="AC148" i="9"/>
  <c r="AD148" i="9"/>
  <c r="AE148" i="9"/>
  <c r="AF148" i="9"/>
  <c r="AG148" i="9"/>
  <c r="AH148" i="9"/>
  <c r="AI148" i="9"/>
  <c r="AJ148" i="9"/>
  <c r="AK148" i="9"/>
  <c r="AL148" i="9"/>
  <c r="AM148" i="9"/>
  <c r="AN148" i="9"/>
  <c r="AO148" i="9"/>
  <c r="AP148" i="9"/>
  <c r="AQ148" i="9"/>
  <c r="AR148" i="9"/>
  <c r="AS148" i="9"/>
  <c r="AT148" i="9"/>
  <c r="AU148" i="9"/>
  <c r="AV148" i="9"/>
  <c r="AW148" i="9"/>
  <c r="AX148" i="9"/>
  <c r="AY148" i="9"/>
  <c r="AZ148" i="9"/>
  <c r="BA148" i="9"/>
  <c r="BB148" i="9"/>
  <c r="BC148" i="9"/>
  <c r="BD148" i="9"/>
  <c r="BE148" i="9"/>
  <c r="BF148" i="9"/>
  <c r="I148" i="9"/>
  <c r="J142" i="9"/>
  <c r="K142" i="9"/>
  <c r="L142" i="9"/>
  <c r="M142" i="9"/>
  <c r="N142" i="9"/>
  <c r="O142" i="9"/>
  <c r="P142" i="9"/>
  <c r="Q142" i="9"/>
  <c r="R142" i="9"/>
  <c r="S142" i="9"/>
  <c r="T142" i="9"/>
  <c r="U142" i="9"/>
  <c r="V142" i="9"/>
  <c r="W142" i="9"/>
  <c r="X142" i="9"/>
  <c r="Y142" i="9"/>
  <c r="Z142" i="9"/>
  <c r="AA142" i="9"/>
  <c r="AB142" i="9"/>
  <c r="AC142" i="9"/>
  <c r="AD142" i="9"/>
  <c r="AE142" i="9"/>
  <c r="AF142" i="9"/>
  <c r="AG142" i="9"/>
  <c r="AH142" i="9"/>
  <c r="AI142" i="9"/>
  <c r="AJ142" i="9"/>
  <c r="AK142" i="9"/>
  <c r="AL142" i="9"/>
  <c r="AM142" i="9"/>
  <c r="AN142" i="9"/>
  <c r="AO142" i="9"/>
  <c r="AP142" i="9"/>
  <c r="AQ142" i="9"/>
  <c r="AR142" i="9"/>
  <c r="AS142" i="9"/>
  <c r="AT142" i="9"/>
  <c r="AU142" i="9"/>
  <c r="AV142" i="9"/>
  <c r="AW142" i="9"/>
  <c r="AX142" i="9"/>
  <c r="AY142" i="9"/>
  <c r="AZ142" i="9"/>
  <c r="BA142" i="9"/>
  <c r="BB142" i="9"/>
  <c r="BC142" i="9"/>
  <c r="BD142" i="9"/>
  <c r="BE142" i="9"/>
  <c r="BF142" i="9"/>
  <c r="I142" i="9"/>
  <c r="J139" i="9"/>
  <c r="K139" i="9"/>
  <c r="L139" i="9"/>
  <c r="M139" i="9"/>
  <c r="N139" i="9"/>
  <c r="O139" i="9"/>
  <c r="P139" i="9"/>
  <c r="Q139" i="9"/>
  <c r="R139" i="9"/>
  <c r="S139" i="9"/>
  <c r="T139" i="9"/>
  <c r="U139" i="9"/>
  <c r="V139" i="9"/>
  <c r="W139" i="9"/>
  <c r="X139" i="9"/>
  <c r="Y139" i="9"/>
  <c r="Z139" i="9"/>
  <c r="AA139" i="9"/>
  <c r="AB139" i="9"/>
  <c r="AC139" i="9"/>
  <c r="AD139" i="9"/>
  <c r="AE139" i="9"/>
  <c r="AF139" i="9"/>
  <c r="AG139" i="9"/>
  <c r="AH139" i="9"/>
  <c r="AI139" i="9"/>
  <c r="AJ139" i="9"/>
  <c r="AK139" i="9"/>
  <c r="AL139" i="9"/>
  <c r="AM139" i="9"/>
  <c r="AN139" i="9"/>
  <c r="AO139" i="9"/>
  <c r="AP139" i="9"/>
  <c r="AQ139" i="9"/>
  <c r="AR139" i="9"/>
  <c r="AS139" i="9"/>
  <c r="AT139" i="9"/>
  <c r="AU139" i="9"/>
  <c r="AV139" i="9"/>
  <c r="AW139" i="9"/>
  <c r="AX139" i="9"/>
  <c r="AY139" i="9"/>
  <c r="AZ139" i="9"/>
  <c r="BA139" i="9"/>
  <c r="BB139" i="9"/>
  <c r="BC139" i="9"/>
  <c r="BD139" i="9"/>
  <c r="BE139" i="9"/>
  <c r="BF139" i="9"/>
  <c r="I139" i="9"/>
  <c r="J131" i="9"/>
  <c r="K131" i="9"/>
  <c r="L131" i="9"/>
  <c r="M131" i="9"/>
  <c r="N131" i="9"/>
  <c r="O131" i="9"/>
  <c r="P131" i="9"/>
  <c r="Q131" i="9"/>
  <c r="R131" i="9"/>
  <c r="S131" i="9"/>
  <c r="T131" i="9"/>
  <c r="U131" i="9"/>
  <c r="V131" i="9"/>
  <c r="W131" i="9"/>
  <c r="X131" i="9"/>
  <c r="Y131" i="9"/>
  <c r="Z131" i="9"/>
  <c r="AA131" i="9"/>
  <c r="AB131" i="9"/>
  <c r="AC131" i="9"/>
  <c r="AD131" i="9"/>
  <c r="AE131" i="9"/>
  <c r="AF131" i="9"/>
  <c r="AG131" i="9"/>
  <c r="AH131" i="9"/>
  <c r="AI131" i="9"/>
  <c r="AJ131" i="9"/>
  <c r="AK131" i="9"/>
  <c r="AL131" i="9"/>
  <c r="AM131" i="9"/>
  <c r="AN131" i="9"/>
  <c r="AO131" i="9"/>
  <c r="AP131" i="9"/>
  <c r="AQ131" i="9"/>
  <c r="AR131" i="9"/>
  <c r="AS131" i="9"/>
  <c r="AT131" i="9"/>
  <c r="AU131" i="9"/>
  <c r="AV131" i="9"/>
  <c r="AW131" i="9"/>
  <c r="AX131" i="9"/>
  <c r="AY131" i="9"/>
  <c r="AZ131" i="9"/>
  <c r="BA131" i="9"/>
  <c r="BB131" i="9"/>
  <c r="BC131" i="9"/>
  <c r="BD131" i="9"/>
  <c r="BE131" i="9"/>
  <c r="BF131" i="9"/>
  <c r="I131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BA106" i="9"/>
  <c r="BB106" i="9"/>
  <c r="BC106" i="9"/>
  <c r="BD106" i="9"/>
  <c r="BE106" i="9"/>
  <c r="BF106" i="9"/>
  <c r="I106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Z99" i="9"/>
  <c r="AA99" i="9"/>
  <c r="AB99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AS99" i="9"/>
  <c r="AT99" i="9"/>
  <c r="AU99" i="9"/>
  <c r="AV99" i="9"/>
  <c r="AW99" i="9"/>
  <c r="AX99" i="9"/>
  <c r="AY99" i="9"/>
  <c r="AZ99" i="9"/>
  <c r="BA99" i="9"/>
  <c r="BB99" i="9"/>
  <c r="BC99" i="9"/>
  <c r="BD99" i="9"/>
  <c r="BE99" i="9"/>
  <c r="BF99" i="9"/>
  <c r="I99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BA88" i="9"/>
  <c r="BB88" i="9"/>
  <c r="BC88" i="9"/>
  <c r="BD88" i="9"/>
  <c r="BE88" i="9"/>
  <c r="BF88" i="9"/>
  <c r="I88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BA73" i="9"/>
  <c r="BB73" i="9"/>
  <c r="BC73" i="9"/>
  <c r="BD73" i="9"/>
  <c r="BE73" i="9"/>
  <c r="BF73" i="9"/>
  <c r="I73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BA59" i="9"/>
  <c r="BB59" i="9"/>
  <c r="BC59" i="9"/>
  <c r="BD59" i="9"/>
  <c r="BE59" i="9"/>
  <c r="BF59" i="9"/>
  <c r="I59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BA52" i="9"/>
  <c r="BB52" i="9"/>
  <c r="BC52" i="9"/>
  <c r="BD52" i="9"/>
  <c r="BE52" i="9"/>
  <c r="BF52" i="9"/>
  <c r="I52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BA44" i="9"/>
  <c r="BB44" i="9"/>
  <c r="BC44" i="9"/>
  <c r="BD44" i="9"/>
  <c r="BE44" i="9"/>
  <c r="BF44" i="9"/>
  <c r="I44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BA36" i="9"/>
  <c r="BB36" i="9"/>
  <c r="BC36" i="9"/>
  <c r="BD36" i="9"/>
  <c r="BE36" i="9"/>
  <c r="BF36" i="9"/>
  <c r="I36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BA28" i="9"/>
  <c r="BB28" i="9"/>
  <c r="BC28" i="9"/>
  <c r="BD28" i="9"/>
  <c r="BE28" i="9"/>
  <c r="BF28" i="9"/>
  <c r="I28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BC21" i="9"/>
  <c r="BD21" i="9"/>
  <c r="BE21" i="9"/>
  <c r="BF21" i="9"/>
  <c r="I21" i="9"/>
  <c r="D9" i="9"/>
  <c r="E9" i="9"/>
  <c r="F9" i="9"/>
  <c r="G9" i="9"/>
  <c r="H9" i="9"/>
  <c r="D10" i="9"/>
  <c r="E10" i="9"/>
  <c r="F10" i="9"/>
  <c r="G10" i="9"/>
  <c r="H10" i="9"/>
  <c r="D11" i="9"/>
  <c r="E11" i="9"/>
  <c r="F11" i="9"/>
  <c r="G11" i="9"/>
  <c r="H11" i="9"/>
  <c r="D12" i="9"/>
  <c r="E12" i="9"/>
  <c r="F12" i="9"/>
  <c r="G12" i="9"/>
  <c r="H12" i="9"/>
  <c r="D13" i="9"/>
  <c r="E13" i="9"/>
  <c r="F13" i="9"/>
  <c r="C13" i="9" s="1"/>
  <c r="G13" i="9"/>
  <c r="H13" i="9"/>
  <c r="D14" i="9"/>
  <c r="E14" i="9"/>
  <c r="F14" i="9"/>
  <c r="G14" i="9"/>
  <c r="H14" i="9"/>
  <c r="D15" i="9"/>
  <c r="E15" i="9"/>
  <c r="F15" i="9"/>
  <c r="G15" i="9"/>
  <c r="H15" i="9"/>
  <c r="D16" i="9"/>
  <c r="E16" i="9"/>
  <c r="F16" i="9"/>
  <c r="G16" i="9"/>
  <c r="H16" i="9"/>
  <c r="D17" i="9"/>
  <c r="E17" i="9"/>
  <c r="F17" i="9"/>
  <c r="C17" i="9" s="1"/>
  <c r="G17" i="9"/>
  <c r="H17" i="9"/>
  <c r="D18" i="9"/>
  <c r="E18" i="9"/>
  <c r="F18" i="9"/>
  <c r="G18" i="9"/>
  <c r="H18" i="9"/>
  <c r="D19" i="9"/>
  <c r="E19" i="9"/>
  <c r="F19" i="9"/>
  <c r="G19" i="9"/>
  <c r="H19" i="9"/>
  <c r="D20" i="9"/>
  <c r="E20" i="9"/>
  <c r="F20" i="9"/>
  <c r="G20" i="9"/>
  <c r="H20" i="9"/>
  <c r="D22" i="9"/>
  <c r="E22" i="9"/>
  <c r="F22" i="9"/>
  <c r="G22" i="9"/>
  <c r="H22" i="9"/>
  <c r="D23" i="9"/>
  <c r="E23" i="9"/>
  <c r="F23" i="9"/>
  <c r="G23" i="9"/>
  <c r="H23" i="9"/>
  <c r="D24" i="9"/>
  <c r="E24" i="9"/>
  <c r="F24" i="9"/>
  <c r="G24" i="9"/>
  <c r="H24" i="9"/>
  <c r="D25" i="9"/>
  <c r="E25" i="9"/>
  <c r="F25" i="9"/>
  <c r="G25" i="9"/>
  <c r="H25" i="9"/>
  <c r="D26" i="9"/>
  <c r="E26" i="9"/>
  <c r="F26" i="9"/>
  <c r="C26" i="9" s="1"/>
  <c r="G26" i="9"/>
  <c r="H26" i="9"/>
  <c r="D27" i="9"/>
  <c r="E27" i="9"/>
  <c r="F27" i="9"/>
  <c r="G27" i="9"/>
  <c r="H27" i="9"/>
  <c r="D29" i="9"/>
  <c r="E29" i="9"/>
  <c r="F29" i="9"/>
  <c r="G29" i="9"/>
  <c r="H29" i="9"/>
  <c r="D30" i="9"/>
  <c r="C30" i="9" s="1"/>
  <c r="E30" i="9"/>
  <c r="F30" i="9"/>
  <c r="G30" i="9"/>
  <c r="H30" i="9"/>
  <c r="D31" i="9"/>
  <c r="E31" i="9"/>
  <c r="F31" i="9"/>
  <c r="G31" i="9"/>
  <c r="H31" i="9"/>
  <c r="D32" i="9"/>
  <c r="E32" i="9"/>
  <c r="F32" i="9"/>
  <c r="G32" i="9"/>
  <c r="H32" i="9"/>
  <c r="D33" i="9"/>
  <c r="E33" i="9"/>
  <c r="C33" i="9" s="1"/>
  <c r="F33" i="9"/>
  <c r="G33" i="9"/>
  <c r="H33" i="9"/>
  <c r="D34" i="9"/>
  <c r="E34" i="9"/>
  <c r="F34" i="9"/>
  <c r="G34" i="9"/>
  <c r="H34" i="9"/>
  <c r="D35" i="9"/>
  <c r="E35" i="9"/>
  <c r="F35" i="9"/>
  <c r="G35" i="9"/>
  <c r="H35" i="9"/>
  <c r="D37" i="9"/>
  <c r="E37" i="9"/>
  <c r="F37" i="9"/>
  <c r="G37" i="9"/>
  <c r="H37" i="9"/>
  <c r="D38" i="9"/>
  <c r="E38" i="9"/>
  <c r="F38" i="9"/>
  <c r="G38" i="9"/>
  <c r="H38" i="9"/>
  <c r="D39" i="9"/>
  <c r="E39" i="9"/>
  <c r="F39" i="9"/>
  <c r="G39" i="9"/>
  <c r="H39" i="9"/>
  <c r="D40" i="9"/>
  <c r="E40" i="9"/>
  <c r="F40" i="9"/>
  <c r="G40" i="9"/>
  <c r="H40" i="9"/>
  <c r="D41" i="9"/>
  <c r="E41" i="9"/>
  <c r="F41" i="9"/>
  <c r="G41" i="9"/>
  <c r="H41" i="9"/>
  <c r="D42" i="9"/>
  <c r="E42" i="9"/>
  <c r="F42" i="9"/>
  <c r="G42" i="9"/>
  <c r="H42" i="9"/>
  <c r="D43" i="9"/>
  <c r="E43" i="9"/>
  <c r="F43" i="9"/>
  <c r="G43" i="9"/>
  <c r="H43" i="9"/>
  <c r="D45" i="9"/>
  <c r="E45" i="9"/>
  <c r="F45" i="9"/>
  <c r="C45" i="9" s="1"/>
  <c r="G45" i="9"/>
  <c r="H45" i="9"/>
  <c r="D46" i="9"/>
  <c r="E46" i="9"/>
  <c r="F46" i="9"/>
  <c r="G46" i="9"/>
  <c r="H46" i="9"/>
  <c r="D47" i="9"/>
  <c r="E47" i="9"/>
  <c r="F47" i="9"/>
  <c r="G47" i="9"/>
  <c r="H47" i="9"/>
  <c r="D48" i="9"/>
  <c r="E48" i="9"/>
  <c r="F48" i="9"/>
  <c r="G48" i="9"/>
  <c r="H48" i="9"/>
  <c r="D49" i="9"/>
  <c r="E49" i="9"/>
  <c r="F49" i="9"/>
  <c r="G49" i="9"/>
  <c r="H49" i="9"/>
  <c r="D50" i="9"/>
  <c r="E50" i="9"/>
  <c r="F50" i="9"/>
  <c r="G50" i="9"/>
  <c r="H50" i="9"/>
  <c r="D51" i="9"/>
  <c r="E51" i="9"/>
  <c r="F51" i="9"/>
  <c r="G51" i="9"/>
  <c r="H51" i="9"/>
  <c r="D53" i="9"/>
  <c r="E53" i="9"/>
  <c r="F53" i="9"/>
  <c r="G53" i="9"/>
  <c r="H53" i="9"/>
  <c r="D54" i="9"/>
  <c r="E54" i="9"/>
  <c r="F54" i="9"/>
  <c r="C54" i="9" s="1"/>
  <c r="G54" i="9"/>
  <c r="H54" i="9"/>
  <c r="D55" i="9"/>
  <c r="E55" i="9"/>
  <c r="F55" i="9"/>
  <c r="G55" i="9"/>
  <c r="H55" i="9"/>
  <c r="D56" i="9"/>
  <c r="E56" i="9"/>
  <c r="F56" i="9"/>
  <c r="G56" i="9"/>
  <c r="H56" i="9"/>
  <c r="D57" i="9"/>
  <c r="C57" i="9" s="1"/>
  <c r="E57" i="9"/>
  <c r="F57" i="9"/>
  <c r="G57" i="9"/>
  <c r="H57" i="9"/>
  <c r="D58" i="9"/>
  <c r="E58" i="9"/>
  <c r="F58" i="9"/>
  <c r="G58" i="9"/>
  <c r="H58" i="9"/>
  <c r="D60" i="9"/>
  <c r="E60" i="9"/>
  <c r="F60" i="9"/>
  <c r="G60" i="9"/>
  <c r="H60" i="9"/>
  <c r="D61" i="9"/>
  <c r="E61" i="9"/>
  <c r="F61" i="9"/>
  <c r="G61" i="9"/>
  <c r="H61" i="9"/>
  <c r="D62" i="9"/>
  <c r="E62" i="9"/>
  <c r="F62" i="9"/>
  <c r="G62" i="9"/>
  <c r="H62" i="9"/>
  <c r="D63" i="9"/>
  <c r="E63" i="9"/>
  <c r="F63" i="9"/>
  <c r="G63" i="9"/>
  <c r="H63" i="9"/>
  <c r="D64" i="9"/>
  <c r="E64" i="9"/>
  <c r="F64" i="9"/>
  <c r="G64" i="9"/>
  <c r="H64" i="9"/>
  <c r="D65" i="9"/>
  <c r="E65" i="9"/>
  <c r="F65" i="9"/>
  <c r="G65" i="9"/>
  <c r="H65" i="9"/>
  <c r="D66" i="9"/>
  <c r="C66" i="9" s="1"/>
  <c r="E66" i="9"/>
  <c r="F66" i="9"/>
  <c r="G66" i="9"/>
  <c r="H66" i="9"/>
  <c r="D67" i="9"/>
  <c r="E67" i="9"/>
  <c r="F67" i="9"/>
  <c r="G67" i="9"/>
  <c r="H67" i="9"/>
  <c r="D68" i="9"/>
  <c r="E68" i="9"/>
  <c r="F68" i="9"/>
  <c r="G68" i="9"/>
  <c r="H68" i="9"/>
  <c r="D69" i="9"/>
  <c r="E69" i="9"/>
  <c r="F69" i="9"/>
  <c r="G69" i="9"/>
  <c r="H69" i="9"/>
  <c r="D70" i="9"/>
  <c r="E70" i="9"/>
  <c r="F70" i="9"/>
  <c r="G70" i="9"/>
  <c r="H70" i="9"/>
  <c r="D71" i="9"/>
  <c r="E71" i="9"/>
  <c r="F71" i="9"/>
  <c r="G71" i="9"/>
  <c r="H71" i="9"/>
  <c r="D72" i="9"/>
  <c r="E72" i="9"/>
  <c r="F72" i="9"/>
  <c r="G72" i="9"/>
  <c r="H72" i="9"/>
  <c r="D74" i="9"/>
  <c r="E74" i="9"/>
  <c r="F74" i="9"/>
  <c r="G74" i="9"/>
  <c r="H74" i="9"/>
  <c r="D75" i="9"/>
  <c r="E75" i="9"/>
  <c r="F75" i="9"/>
  <c r="G75" i="9"/>
  <c r="H75" i="9"/>
  <c r="D76" i="9"/>
  <c r="E76" i="9"/>
  <c r="F76" i="9"/>
  <c r="G76" i="9"/>
  <c r="H76" i="9"/>
  <c r="D77" i="9"/>
  <c r="E77" i="9"/>
  <c r="F77" i="9"/>
  <c r="G77" i="9"/>
  <c r="H77" i="9"/>
  <c r="D78" i="9"/>
  <c r="E78" i="9"/>
  <c r="F78" i="9"/>
  <c r="G78" i="9"/>
  <c r="H78" i="9"/>
  <c r="D79" i="9"/>
  <c r="E79" i="9"/>
  <c r="F79" i="9"/>
  <c r="G79" i="9"/>
  <c r="H79" i="9"/>
  <c r="D80" i="9"/>
  <c r="E80" i="9"/>
  <c r="F80" i="9"/>
  <c r="G80" i="9"/>
  <c r="H80" i="9"/>
  <c r="D81" i="9"/>
  <c r="E81" i="9"/>
  <c r="F81" i="9"/>
  <c r="G81" i="9"/>
  <c r="H81" i="9"/>
  <c r="D82" i="9"/>
  <c r="E82" i="9"/>
  <c r="F82" i="9"/>
  <c r="G82" i="9"/>
  <c r="H82" i="9"/>
  <c r="D83" i="9"/>
  <c r="E83" i="9"/>
  <c r="F83" i="9"/>
  <c r="G83" i="9"/>
  <c r="H83" i="9"/>
  <c r="D84" i="9"/>
  <c r="E84" i="9"/>
  <c r="F84" i="9"/>
  <c r="G84" i="9"/>
  <c r="H84" i="9"/>
  <c r="D85" i="9"/>
  <c r="E85" i="9"/>
  <c r="F85" i="9"/>
  <c r="G85" i="9"/>
  <c r="H85" i="9"/>
  <c r="D86" i="9"/>
  <c r="E86" i="9"/>
  <c r="F86" i="9"/>
  <c r="G86" i="9"/>
  <c r="H86" i="9"/>
  <c r="D87" i="9"/>
  <c r="E87" i="9"/>
  <c r="F87" i="9"/>
  <c r="G87" i="9"/>
  <c r="H87" i="9"/>
  <c r="D89" i="9"/>
  <c r="E89" i="9"/>
  <c r="F89" i="9"/>
  <c r="G89" i="9"/>
  <c r="H89" i="9"/>
  <c r="D90" i="9"/>
  <c r="E90" i="9"/>
  <c r="F90" i="9"/>
  <c r="C90" i="9" s="1"/>
  <c r="G90" i="9"/>
  <c r="H90" i="9"/>
  <c r="D91" i="9"/>
  <c r="E91" i="9"/>
  <c r="F91" i="9"/>
  <c r="G91" i="9"/>
  <c r="H91" i="9"/>
  <c r="D92" i="9"/>
  <c r="E92" i="9"/>
  <c r="F92" i="9"/>
  <c r="G92" i="9"/>
  <c r="H92" i="9"/>
  <c r="D93" i="9"/>
  <c r="E93" i="9"/>
  <c r="F93" i="9"/>
  <c r="G93" i="9"/>
  <c r="H93" i="9"/>
  <c r="D94" i="9"/>
  <c r="C94" i="9" s="1"/>
  <c r="E94" i="9"/>
  <c r="F94" i="9"/>
  <c r="G94" i="9"/>
  <c r="H94" i="9"/>
  <c r="D95" i="9"/>
  <c r="E95" i="9"/>
  <c r="F95" i="9"/>
  <c r="G95" i="9"/>
  <c r="H95" i="9"/>
  <c r="D96" i="9"/>
  <c r="E96" i="9"/>
  <c r="F96" i="9"/>
  <c r="G96" i="9"/>
  <c r="H96" i="9"/>
  <c r="D97" i="9"/>
  <c r="E97" i="9"/>
  <c r="F97" i="9"/>
  <c r="G97" i="9"/>
  <c r="H97" i="9"/>
  <c r="D98" i="9"/>
  <c r="E98" i="9"/>
  <c r="F98" i="9"/>
  <c r="G98" i="9"/>
  <c r="H98" i="9"/>
  <c r="D100" i="9"/>
  <c r="E100" i="9"/>
  <c r="F100" i="9"/>
  <c r="G100" i="9"/>
  <c r="H100" i="9"/>
  <c r="D101" i="9"/>
  <c r="E101" i="9"/>
  <c r="F101" i="9"/>
  <c r="G101" i="9"/>
  <c r="H101" i="9"/>
  <c r="D102" i="9"/>
  <c r="E102" i="9"/>
  <c r="F102" i="9"/>
  <c r="G102" i="9"/>
  <c r="H102" i="9"/>
  <c r="D103" i="9"/>
  <c r="E103" i="9"/>
  <c r="F103" i="9"/>
  <c r="G103" i="9"/>
  <c r="H103" i="9"/>
  <c r="D104" i="9"/>
  <c r="E104" i="9"/>
  <c r="F104" i="9"/>
  <c r="G104" i="9"/>
  <c r="H104" i="9"/>
  <c r="D105" i="9"/>
  <c r="E105" i="9"/>
  <c r="F105" i="9"/>
  <c r="G105" i="9"/>
  <c r="H105" i="9"/>
  <c r="D107" i="9"/>
  <c r="E107" i="9"/>
  <c r="F107" i="9"/>
  <c r="G107" i="9"/>
  <c r="H107" i="9"/>
  <c r="D108" i="9"/>
  <c r="E108" i="9"/>
  <c r="F108" i="9"/>
  <c r="G108" i="9"/>
  <c r="H108" i="9"/>
  <c r="D109" i="9"/>
  <c r="E109" i="9"/>
  <c r="F109" i="9"/>
  <c r="G109" i="9"/>
  <c r="H109" i="9"/>
  <c r="D110" i="9"/>
  <c r="C110" i="9" s="1"/>
  <c r="E110" i="9"/>
  <c r="F110" i="9"/>
  <c r="G110" i="9"/>
  <c r="H110" i="9"/>
  <c r="D111" i="9"/>
  <c r="E111" i="9"/>
  <c r="F111" i="9"/>
  <c r="G111" i="9"/>
  <c r="H111" i="9"/>
  <c r="D112" i="9"/>
  <c r="E112" i="9"/>
  <c r="F112" i="9"/>
  <c r="G112" i="9"/>
  <c r="H112" i="9"/>
  <c r="D113" i="9"/>
  <c r="E113" i="9"/>
  <c r="F113" i="9"/>
  <c r="G113" i="9"/>
  <c r="H113" i="9"/>
  <c r="D114" i="9"/>
  <c r="E114" i="9"/>
  <c r="F114" i="9"/>
  <c r="G114" i="9"/>
  <c r="H114" i="9"/>
  <c r="D115" i="9"/>
  <c r="E115" i="9"/>
  <c r="F115" i="9"/>
  <c r="G115" i="9"/>
  <c r="H115" i="9"/>
  <c r="D116" i="9"/>
  <c r="E116" i="9"/>
  <c r="F116" i="9"/>
  <c r="G116" i="9"/>
  <c r="H116" i="9"/>
  <c r="D117" i="9"/>
  <c r="E117" i="9"/>
  <c r="C117" i="9" s="1"/>
  <c r="F117" i="9"/>
  <c r="G117" i="9"/>
  <c r="H117" i="9"/>
  <c r="D118" i="9"/>
  <c r="E118" i="9"/>
  <c r="F118" i="9"/>
  <c r="G118" i="9"/>
  <c r="H118" i="9"/>
  <c r="D119" i="9"/>
  <c r="E119" i="9"/>
  <c r="F119" i="9"/>
  <c r="G119" i="9"/>
  <c r="H119" i="9"/>
  <c r="D120" i="9"/>
  <c r="E120" i="9"/>
  <c r="F120" i="9"/>
  <c r="G120" i="9"/>
  <c r="H120" i="9"/>
  <c r="D121" i="9"/>
  <c r="E121" i="9"/>
  <c r="F121" i="9"/>
  <c r="G121" i="9"/>
  <c r="H121" i="9"/>
  <c r="D122" i="9"/>
  <c r="E122" i="9"/>
  <c r="F122" i="9"/>
  <c r="G122" i="9"/>
  <c r="H122" i="9"/>
  <c r="D123" i="9"/>
  <c r="E123" i="9"/>
  <c r="F123" i="9"/>
  <c r="G123" i="9"/>
  <c r="H123" i="9"/>
  <c r="D124" i="9"/>
  <c r="E124" i="9"/>
  <c r="F124" i="9"/>
  <c r="G124" i="9"/>
  <c r="H124" i="9"/>
  <c r="D125" i="9"/>
  <c r="E125" i="9"/>
  <c r="F125" i="9"/>
  <c r="G125" i="9"/>
  <c r="H125" i="9"/>
  <c r="D126" i="9"/>
  <c r="E126" i="9"/>
  <c r="F126" i="9"/>
  <c r="G126" i="9"/>
  <c r="H126" i="9"/>
  <c r="D127" i="9"/>
  <c r="E127" i="9"/>
  <c r="F127" i="9"/>
  <c r="G127" i="9"/>
  <c r="H127" i="9"/>
  <c r="D128" i="9"/>
  <c r="E128" i="9"/>
  <c r="F128" i="9"/>
  <c r="G128" i="9"/>
  <c r="H128" i="9"/>
  <c r="D129" i="9"/>
  <c r="E129" i="9"/>
  <c r="F129" i="9"/>
  <c r="G129" i="9"/>
  <c r="H129" i="9"/>
  <c r="D130" i="9"/>
  <c r="E130" i="9"/>
  <c r="F130" i="9"/>
  <c r="G130" i="9"/>
  <c r="H130" i="9"/>
  <c r="D132" i="9"/>
  <c r="E132" i="9"/>
  <c r="F132" i="9"/>
  <c r="G132" i="9"/>
  <c r="H132" i="9"/>
  <c r="D133" i="9"/>
  <c r="C133" i="9" s="1"/>
  <c r="E133" i="9"/>
  <c r="F133" i="9"/>
  <c r="G133" i="9"/>
  <c r="H133" i="9"/>
  <c r="D134" i="9"/>
  <c r="E134" i="9"/>
  <c r="F134" i="9"/>
  <c r="G134" i="9"/>
  <c r="H134" i="9"/>
  <c r="D135" i="9"/>
  <c r="E135" i="9"/>
  <c r="F135" i="9"/>
  <c r="G135" i="9"/>
  <c r="H135" i="9"/>
  <c r="D136" i="9"/>
  <c r="E136" i="9"/>
  <c r="F136" i="9"/>
  <c r="G136" i="9"/>
  <c r="H136" i="9"/>
  <c r="D137" i="9"/>
  <c r="E137" i="9"/>
  <c r="F137" i="9"/>
  <c r="C137" i="9" s="1"/>
  <c r="G137" i="9"/>
  <c r="H137" i="9"/>
  <c r="D138" i="9"/>
  <c r="E138" i="9"/>
  <c r="F138" i="9"/>
  <c r="G138" i="9"/>
  <c r="H138" i="9"/>
  <c r="D140" i="9"/>
  <c r="E140" i="9"/>
  <c r="F140" i="9"/>
  <c r="G140" i="9"/>
  <c r="H140" i="9"/>
  <c r="D141" i="9"/>
  <c r="E141" i="9"/>
  <c r="F141" i="9"/>
  <c r="G141" i="9"/>
  <c r="H141" i="9"/>
  <c r="D143" i="9"/>
  <c r="E143" i="9"/>
  <c r="F143" i="9"/>
  <c r="G143" i="9"/>
  <c r="H143" i="9"/>
  <c r="D144" i="9"/>
  <c r="E144" i="9"/>
  <c r="F144" i="9"/>
  <c r="G144" i="9"/>
  <c r="H144" i="9"/>
  <c r="D145" i="9"/>
  <c r="E145" i="9"/>
  <c r="F145" i="9"/>
  <c r="G145" i="9"/>
  <c r="H145" i="9"/>
  <c r="D146" i="9"/>
  <c r="E146" i="9"/>
  <c r="C146" i="9" s="1"/>
  <c r="F146" i="9"/>
  <c r="G146" i="9"/>
  <c r="H146" i="9"/>
  <c r="D147" i="9"/>
  <c r="E147" i="9"/>
  <c r="F147" i="9"/>
  <c r="G147" i="9"/>
  <c r="H147" i="9"/>
  <c r="D149" i="9"/>
  <c r="E149" i="9"/>
  <c r="F149" i="9"/>
  <c r="G149" i="9"/>
  <c r="H149" i="9"/>
  <c r="D150" i="9"/>
  <c r="E150" i="9"/>
  <c r="F150" i="9"/>
  <c r="G150" i="9"/>
  <c r="H150" i="9"/>
  <c r="D151" i="9"/>
  <c r="E151" i="9"/>
  <c r="F151" i="9"/>
  <c r="G151" i="9"/>
  <c r="H151" i="9"/>
  <c r="D152" i="9"/>
  <c r="E152" i="9"/>
  <c r="F152" i="9"/>
  <c r="G152" i="9"/>
  <c r="H152" i="9"/>
  <c r="D153" i="9"/>
  <c r="E153" i="9"/>
  <c r="F153" i="9"/>
  <c r="G153" i="9"/>
  <c r="H153" i="9"/>
  <c r="D154" i="9"/>
  <c r="C154" i="9" s="1"/>
  <c r="E154" i="9"/>
  <c r="F154" i="9"/>
  <c r="G154" i="9"/>
  <c r="H154" i="9"/>
  <c r="D155" i="9"/>
  <c r="E155" i="9"/>
  <c r="F155" i="9"/>
  <c r="G155" i="9"/>
  <c r="H155" i="9"/>
  <c r="D156" i="9"/>
  <c r="E156" i="9"/>
  <c r="F156" i="9"/>
  <c r="G156" i="9"/>
  <c r="H156" i="9"/>
  <c r="D158" i="9"/>
  <c r="E158" i="9"/>
  <c r="F158" i="9"/>
  <c r="G158" i="9"/>
  <c r="H158" i="9"/>
  <c r="D159" i="9"/>
  <c r="E159" i="9"/>
  <c r="F159" i="9"/>
  <c r="G159" i="9"/>
  <c r="H159" i="9"/>
  <c r="D160" i="9"/>
  <c r="E160" i="9"/>
  <c r="F160" i="9"/>
  <c r="G160" i="9"/>
  <c r="H160" i="9"/>
  <c r="D161" i="9"/>
  <c r="E161" i="9"/>
  <c r="F161" i="9"/>
  <c r="G161" i="9"/>
  <c r="H161" i="9"/>
  <c r="D162" i="9"/>
  <c r="E162" i="9"/>
  <c r="F162" i="9"/>
  <c r="G162" i="9"/>
  <c r="H162" i="9"/>
  <c r="D163" i="9"/>
  <c r="E163" i="9"/>
  <c r="F163" i="9"/>
  <c r="G163" i="9"/>
  <c r="H163" i="9"/>
  <c r="D164" i="9"/>
  <c r="E164" i="9"/>
  <c r="F164" i="9"/>
  <c r="G164" i="9"/>
  <c r="H164" i="9"/>
  <c r="D165" i="9"/>
  <c r="E165" i="9"/>
  <c r="F165" i="9"/>
  <c r="G165" i="9"/>
  <c r="H165" i="9"/>
  <c r="D166" i="9"/>
  <c r="E166" i="9"/>
  <c r="F166" i="9"/>
  <c r="G166" i="9"/>
  <c r="H166" i="9"/>
  <c r="D167" i="9"/>
  <c r="E167" i="9"/>
  <c r="F167" i="9"/>
  <c r="G167" i="9"/>
  <c r="H167" i="9"/>
  <c r="D168" i="9"/>
  <c r="E168" i="9"/>
  <c r="F168" i="9"/>
  <c r="G168" i="9"/>
  <c r="H168" i="9"/>
  <c r="D169" i="9"/>
  <c r="E169" i="9"/>
  <c r="F169" i="9"/>
  <c r="G169" i="9"/>
  <c r="H169" i="9"/>
  <c r="D170" i="9"/>
  <c r="E170" i="9"/>
  <c r="F170" i="9"/>
  <c r="G170" i="9"/>
  <c r="H170" i="9"/>
  <c r="D171" i="9"/>
  <c r="E171" i="9"/>
  <c r="F171" i="9"/>
  <c r="G171" i="9"/>
  <c r="H171" i="9"/>
  <c r="D172" i="9"/>
  <c r="E172" i="9"/>
  <c r="F172" i="9"/>
  <c r="G172" i="9"/>
  <c r="H172" i="9"/>
  <c r="D173" i="9"/>
  <c r="E173" i="9"/>
  <c r="F173" i="9"/>
  <c r="G173" i="9"/>
  <c r="H173" i="9"/>
  <c r="D174" i="9"/>
  <c r="E174" i="9"/>
  <c r="F174" i="9"/>
  <c r="G174" i="9"/>
  <c r="H174" i="9"/>
  <c r="D175" i="9"/>
  <c r="E175" i="9"/>
  <c r="F175" i="9"/>
  <c r="G175" i="9"/>
  <c r="H175" i="9"/>
  <c r="D176" i="9"/>
  <c r="E176" i="9"/>
  <c r="F176" i="9"/>
  <c r="G176" i="9"/>
  <c r="H176" i="9"/>
  <c r="D177" i="9"/>
  <c r="C177" i="9" s="1"/>
  <c r="E177" i="9"/>
  <c r="F177" i="9"/>
  <c r="G177" i="9"/>
  <c r="H177" i="9"/>
  <c r="D178" i="9"/>
  <c r="E178" i="9"/>
  <c r="F178" i="9"/>
  <c r="G178" i="9"/>
  <c r="H178" i="9"/>
  <c r="D179" i="9"/>
  <c r="E179" i="9"/>
  <c r="F179" i="9"/>
  <c r="G179" i="9"/>
  <c r="H179" i="9"/>
  <c r="D180" i="9"/>
  <c r="E180" i="9"/>
  <c r="F180" i="9"/>
  <c r="G180" i="9"/>
  <c r="H180" i="9"/>
  <c r="D181" i="9"/>
  <c r="E181" i="9"/>
  <c r="F181" i="9"/>
  <c r="G181" i="9"/>
  <c r="H181" i="9"/>
  <c r="D182" i="9"/>
  <c r="E182" i="9"/>
  <c r="F182" i="9"/>
  <c r="G182" i="9"/>
  <c r="H182" i="9"/>
  <c r="D183" i="9"/>
  <c r="E183" i="9"/>
  <c r="F183" i="9"/>
  <c r="G183" i="9"/>
  <c r="H183" i="9"/>
  <c r="D184" i="9"/>
  <c r="E184" i="9"/>
  <c r="F184" i="9"/>
  <c r="G184" i="9"/>
  <c r="H184" i="9"/>
  <c r="D185" i="9"/>
  <c r="E185" i="9"/>
  <c r="F185" i="9"/>
  <c r="C185" i="9" s="1"/>
  <c r="G185" i="9"/>
  <c r="H185" i="9"/>
  <c r="D186" i="9"/>
  <c r="E186" i="9"/>
  <c r="F186" i="9"/>
  <c r="G186" i="9"/>
  <c r="H186" i="9"/>
  <c r="D187" i="9"/>
  <c r="E187" i="9"/>
  <c r="F187" i="9"/>
  <c r="G187" i="9"/>
  <c r="H187" i="9"/>
  <c r="D188" i="9"/>
  <c r="E188" i="9"/>
  <c r="F188" i="9"/>
  <c r="G188" i="9"/>
  <c r="H188" i="9"/>
  <c r="D189" i="9"/>
  <c r="E189" i="9"/>
  <c r="F189" i="9"/>
  <c r="G189" i="9"/>
  <c r="H189" i="9"/>
  <c r="D190" i="9"/>
  <c r="E190" i="9"/>
  <c r="F190" i="9"/>
  <c r="G190" i="9"/>
  <c r="H190" i="9"/>
  <c r="D191" i="9"/>
  <c r="E191" i="9"/>
  <c r="F191" i="9"/>
  <c r="G191" i="9"/>
  <c r="H191" i="9"/>
  <c r="D192" i="9"/>
  <c r="E192" i="9"/>
  <c r="F192" i="9"/>
  <c r="G192" i="9"/>
  <c r="H192" i="9"/>
  <c r="D193" i="9"/>
  <c r="E193" i="9"/>
  <c r="F193" i="9"/>
  <c r="G193" i="9"/>
  <c r="H193" i="9"/>
  <c r="D194" i="9"/>
  <c r="E194" i="9"/>
  <c r="F194" i="9"/>
  <c r="G194" i="9"/>
  <c r="H194" i="9"/>
  <c r="D195" i="9"/>
  <c r="E195" i="9"/>
  <c r="F195" i="9"/>
  <c r="G195" i="9"/>
  <c r="H195" i="9"/>
  <c r="D196" i="9"/>
  <c r="E196" i="9"/>
  <c r="F196" i="9"/>
  <c r="G196" i="9"/>
  <c r="H196" i="9"/>
  <c r="D197" i="9"/>
  <c r="E197" i="9"/>
  <c r="F197" i="9"/>
  <c r="G197" i="9"/>
  <c r="H197" i="9"/>
  <c r="D199" i="9"/>
  <c r="E199" i="9"/>
  <c r="F199" i="9"/>
  <c r="G199" i="9"/>
  <c r="H199" i="9"/>
  <c r="D200" i="9"/>
  <c r="E200" i="9"/>
  <c r="F200" i="9"/>
  <c r="G200" i="9"/>
  <c r="H200" i="9"/>
  <c r="D201" i="9"/>
  <c r="E201" i="9"/>
  <c r="F201" i="9"/>
  <c r="G201" i="9"/>
  <c r="H201" i="9"/>
  <c r="D202" i="9"/>
  <c r="E202" i="9"/>
  <c r="F202" i="9"/>
  <c r="G202" i="9"/>
  <c r="H202" i="9"/>
  <c r="D203" i="9"/>
  <c r="E203" i="9"/>
  <c r="F203" i="9"/>
  <c r="G203" i="9"/>
  <c r="H203" i="9"/>
  <c r="D204" i="9"/>
  <c r="E204" i="9"/>
  <c r="F204" i="9"/>
  <c r="G204" i="9"/>
  <c r="H204" i="9"/>
  <c r="D205" i="9"/>
  <c r="E205" i="9"/>
  <c r="F205" i="9"/>
  <c r="G205" i="9"/>
  <c r="H205" i="9"/>
  <c r="D206" i="9"/>
  <c r="C206" i="9" s="1"/>
  <c r="E206" i="9"/>
  <c r="F206" i="9"/>
  <c r="G206" i="9"/>
  <c r="H206" i="9"/>
  <c r="D207" i="9"/>
  <c r="E207" i="9"/>
  <c r="F207" i="9"/>
  <c r="G207" i="9"/>
  <c r="H207" i="9"/>
  <c r="D208" i="9"/>
  <c r="E208" i="9"/>
  <c r="F208" i="9"/>
  <c r="G208" i="9"/>
  <c r="H208" i="9"/>
  <c r="D209" i="9"/>
  <c r="E209" i="9"/>
  <c r="F209" i="9"/>
  <c r="G209" i="9"/>
  <c r="H209" i="9"/>
  <c r="D210" i="9"/>
  <c r="E210" i="9"/>
  <c r="F210" i="9"/>
  <c r="G210" i="9"/>
  <c r="H210" i="9"/>
  <c r="D211" i="9"/>
  <c r="E211" i="9"/>
  <c r="F211" i="9"/>
  <c r="G211" i="9"/>
  <c r="H211" i="9"/>
  <c r="F212" i="9"/>
  <c r="D213" i="9"/>
  <c r="E213" i="9"/>
  <c r="F213" i="9"/>
  <c r="G213" i="9"/>
  <c r="H213" i="9"/>
  <c r="D214" i="9"/>
  <c r="E214" i="9"/>
  <c r="F214" i="9"/>
  <c r="G214" i="9"/>
  <c r="H214" i="9"/>
  <c r="D215" i="9"/>
  <c r="E215" i="9"/>
  <c r="F215" i="9"/>
  <c r="G215" i="9"/>
  <c r="H215" i="9"/>
  <c r="D216" i="9"/>
  <c r="E216" i="9"/>
  <c r="F216" i="9"/>
  <c r="G216" i="9"/>
  <c r="H216" i="9"/>
  <c r="D217" i="9"/>
  <c r="E217" i="9"/>
  <c r="F217" i="9"/>
  <c r="G217" i="9"/>
  <c r="H217" i="9"/>
  <c r="D218" i="9"/>
  <c r="C218" i="9" s="1"/>
  <c r="E218" i="9"/>
  <c r="F218" i="9"/>
  <c r="G218" i="9"/>
  <c r="H218" i="9"/>
  <c r="D220" i="9"/>
  <c r="E220" i="9"/>
  <c r="F220" i="9"/>
  <c r="G220" i="9"/>
  <c r="H220" i="9"/>
  <c r="D221" i="9"/>
  <c r="E221" i="9"/>
  <c r="F221" i="9"/>
  <c r="G221" i="9"/>
  <c r="H221" i="9"/>
  <c r="D222" i="9"/>
  <c r="C222" i="9" s="1"/>
  <c r="E222" i="9"/>
  <c r="F222" i="9"/>
  <c r="G222" i="9"/>
  <c r="H222" i="9"/>
  <c r="D223" i="9"/>
  <c r="E223" i="9"/>
  <c r="F223" i="9"/>
  <c r="G223" i="9"/>
  <c r="H223" i="9"/>
  <c r="D224" i="9"/>
  <c r="E224" i="9"/>
  <c r="F224" i="9"/>
  <c r="G224" i="9"/>
  <c r="H224" i="9"/>
  <c r="D225" i="9"/>
  <c r="E225" i="9"/>
  <c r="F225" i="9"/>
  <c r="G225" i="9"/>
  <c r="H225" i="9"/>
  <c r="D226" i="9"/>
  <c r="E226" i="9"/>
  <c r="F226" i="9"/>
  <c r="G226" i="9"/>
  <c r="H226" i="9"/>
  <c r="D228" i="9"/>
  <c r="E228" i="9"/>
  <c r="F228" i="9"/>
  <c r="G228" i="9"/>
  <c r="H228" i="9"/>
  <c r="D229" i="9"/>
  <c r="E229" i="9"/>
  <c r="F229" i="9"/>
  <c r="G229" i="9"/>
  <c r="H229" i="9"/>
  <c r="D230" i="9"/>
  <c r="E230" i="9"/>
  <c r="C230" i="9" s="1"/>
  <c r="F230" i="9"/>
  <c r="G230" i="9"/>
  <c r="H230" i="9"/>
  <c r="D231" i="9"/>
  <c r="E231" i="9"/>
  <c r="F231" i="9"/>
  <c r="G231" i="9"/>
  <c r="H231" i="9"/>
  <c r="D232" i="9"/>
  <c r="E232" i="9"/>
  <c r="F232" i="9"/>
  <c r="G232" i="9"/>
  <c r="H232" i="9"/>
  <c r="D233" i="9"/>
  <c r="E233" i="9"/>
  <c r="F233" i="9"/>
  <c r="G233" i="9"/>
  <c r="H233" i="9"/>
  <c r="D234" i="9"/>
  <c r="E234" i="9"/>
  <c r="F234" i="9"/>
  <c r="G234" i="9"/>
  <c r="H234" i="9"/>
  <c r="D235" i="9"/>
  <c r="E235" i="9"/>
  <c r="F235" i="9"/>
  <c r="G235" i="9"/>
  <c r="H235" i="9"/>
  <c r="D236" i="9"/>
  <c r="E236" i="9"/>
  <c r="F236" i="9"/>
  <c r="G236" i="9"/>
  <c r="H236" i="9"/>
  <c r="D237" i="9"/>
  <c r="E237" i="9"/>
  <c r="F237" i="9"/>
  <c r="G237" i="9"/>
  <c r="H237" i="9"/>
  <c r="D238" i="9"/>
  <c r="E238" i="9"/>
  <c r="C238" i="9" s="1"/>
  <c r="F238" i="9"/>
  <c r="G238" i="9"/>
  <c r="H238" i="9"/>
  <c r="E239" i="9"/>
  <c r="D240" i="9"/>
  <c r="E240" i="9"/>
  <c r="F240" i="9"/>
  <c r="G240" i="9"/>
  <c r="H240" i="9"/>
  <c r="D241" i="9"/>
  <c r="E241" i="9"/>
  <c r="F241" i="9"/>
  <c r="G241" i="9"/>
  <c r="H241" i="9"/>
  <c r="D242" i="9"/>
  <c r="E242" i="9"/>
  <c r="C242" i="9" s="1"/>
  <c r="F242" i="9"/>
  <c r="G242" i="9"/>
  <c r="H242" i="9"/>
  <c r="D243" i="9"/>
  <c r="E243" i="9"/>
  <c r="F243" i="9"/>
  <c r="G243" i="9"/>
  <c r="H243" i="9"/>
  <c r="D244" i="9"/>
  <c r="E244" i="9"/>
  <c r="F244" i="9"/>
  <c r="G244" i="9"/>
  <c r="H244" i="9"/>
  <c r="D245" i="9"/>
  <c r="E245" i="9"/>
  <c r="F245" i="9"/>
  <c r="G245" i="9"/>
  <c r="H245" i="9"/>
  <c r="D246" i="9"/>
  <c r="E246" i="9"/>
  <c r="F246" i="9"/>
  <c r="G246" i="9"/>
  <c r="H246" i="9"/>
  <c r="D247" i="9"/>
  <c r="E247" i="9"/>
  <c r="F247" i="9"/>
  <c r="G247" i="9"/>
  <c r="H247" i="9"/>
  <c r="D249" i="9"/>
  <c r="E249" i="9"/>
  <c r="F249" i="9"/>
  <c r="G249" i="9"/>
  <c r="H249" i="9"/>
  <c r="D250" i="9"/>
  <c r="E250" i="9"/>
  <c r="C250" i="9" s="1"/>
  <c r="F250" i="9"/>
  <c r="G250" i="9"/>
  <c r="H250" i="9"/>
  <c r="D251" i="9"/>
  <c r="E251" i="9"/>
  <c r="F251" i="9"/>
  <c r="G251" i="9"/>
  <c r="H251" i="9"/>
  <c r="D252" i="9"/>
  <c r="E252" i="9"/>
  <c r="F252" i="9"/>
  <c r="G252" i="9"/>
  <c r="H252" i="9"/>
  <c r="D253" i="9"/>
  <c r="E253" i="9"/>
  <c r="F253" i="9"/>
  <c r="G253" i="9"/>
  <c r="H253" i="9"/>
  <c r="D254" i="9"/>
  <c r="E254" i="9"/>
  <c r="C254" i="9" s="1"/>
  <c r="F254" i="9"/>
  <c r="G254" i="9"/>
  <c r="H254" i="9"/>
  <c r="D255" i="9"/>
  <c r="E255" i="9"/>
  <c r="F255" i="9"/>
  <c r="G255" i="9"/>
  <c r="H255" i="9"/>
  <c r="D257" i="9"/>
  <c r="E257" i="9"/>
  <c r="F257" i="9"/>
  <c r="G257" i="9"/>
  <c r="H257" i="9"/>
  <c r="D258" i="9"/>
  <c r="E258" i="9"/>
  <c r="F258" i="9"/>
  <c r="G258" i="9"/>
  <c r="H258" i="9"/>
  <c r="D259" i="9"/>
  <c r="E259" i="9"/>
  <c r="F259" i="9"/>
  <c r="G259" i="9"/>
  <c r="H259" i="9"/>
  <c r="D260" i="9"/>
  <c r="E260" i="9"/>
  <c r="F260" i="9"/>
  <c r="G260" i="9"/>
  <c r="H260" i="9"/>
  <c r="D261" i="9"/>
  <c r="E261" i="9"/>
  <c r="F261" i="9"/>
  <c r="G261" i="9"/>
  <c r="H261" i="9"/>
  <c r="D262" i="9"/>
  <c r="C262" i="9" s="1"/>
  <c r="E262" i="9"/>
  <c r="F262" i="9"/>
  <c r="G262" i="9"/>
  <c r="H262" i="9"/>
  <c r="D263" i="9"/>
  <c r="E263" i="9"/>
  <c r="F263" i="9"/>
  <c r="G263" i="9"/>
  <c r="H263" i="9"/>
  <c r="D264" i="9"/>
  <c r="E264" i="9"/>
  <c r="F264" i="9"/>
  <c r="G264" i="9"/>
  <c r="H264" i="9"/>
  <c r="D266" i="9"/>
  <c r="E266" i="9"/>
  <c r="F266" i="9"/>
  <c r="G266" i="9"/>
  <c r="H266" i="9"/>
  <c r="D267" i="9"/>
  <c r="E267" i="9"/>
  <c r="F267" i="9"/>
  <c r="G267" i="9"/>
  <c r="H267" i="9"/>
  <c r="D269" i="9"/>
  <c r="E269" i="9"/>
  <c r="F269" i="9"/>
  <c r="G269" i="9"/>
  <c r="H269" i="9"/>
  <c r="D270" i="9"/>
  <c r="E270" i="9"/>
  <c r="F270" i="9"/>
  <c r="G270" i="9"/>
  <c r="H270" i="9"/>
  <c r="D271" i="9"/>
  <c r="E271" i="9"/>
  <c r="F271" i="9"/>
  <c r="G271" i="9"/>
  <c r="H271" i="9"/>
  <c r="D272" i="9"/>
  <c r="E272" i="9"/>
  <c r="F272" i="9"/>
  <c r="G272" i="9"/>
  <c r="H272" i="9"/>
  <c r="D273" i="9"/>
  <c r="C273" i="9" s="1"/>
  <c r="E273" i="9"/>
  <c r="F273" i="9"/>
  <c r="G273" i="9"/>
  <c r="H273" i="9"/>
  <c r="D274" i="9"/>
  <c r="E274" i="9"/>
  <c r="F274" i="9"/>
  <c r="G274" i="9"/>
  <c r="H274" i="9"/>
  <c r="D275" i="9"/>
  <c r="E275" i="9"/>
  <c r="F275" i="9"/>
  <c r="G275" i="9"/>
  <c r="H275" i="9"/>
  <c r="D276" i="9"/>
  <c r="E276" i="9"/>
  <c r="F276" i="9"/>
  <c r="G276" i="9"/>
  <c r="H276" i="9"/>
  <c r="D277" i="9"/>
  <c r="E277" i="9"/>
  <c r="F277" i="9"/>
  <c r="G277" i="9"/>
  <c r="H277" i="9"/>
  <c r="D278" i="9"/>
  <c r="E278" i="9"/>
  <c r="F278" i="9"/>
  <c r="G278" i="9"/>
  <c r="H278" i="9"/>
  <c r="D279" i="9"/>
  <c r="E279" i="9"/>
  <c r="F279" i="9"/>
  <c r="G279" i="9"/>
  <c r="H279" i="9"/>
  <c r="D280" i="9"/>
  <c r="E280" i="9"/>
  <c r="F280" i="9"/>
  <c r="G280" i="9"/>
  <c r="H280" i="9"/>
  <c r="H8" i="9"/>
  <c r="E8" i="9"/>
  <c r="F8" i="9"/>
  <c r="G8" i="9"/>
  <c r="D8" i="9"/>
  <c r="C9" i="9"/>
  <c r="C10" i="9"/>
  <c r="C18" i="9"/>
  <c r="C22" i="9"/>
  <c r="C37" i="9"/>
  <c r="C46" i="9"/>
  <c r="C49" i="9"/>
  <c r="C58" i="9"/>
  <c r="C61" i="9"/>
  <c r="C77" i="9"/>
  <c r="C78" i="9"/>
  <c r="C93" i="9"/>
  <c r="C101" i="9"/>
  <c r="C109" i="9"/>
  <c r="C118" i="9"/>
  <c r="C126" i="9"/>
  <c r="C129" i="9"/>
  <c r="C141" i="9"/>
  <c r="C161" i="9"/>
  <c r="C169" i="9"/>
  <c r="C193" i="9"/>
  <c r="C234" i="9"/>
  <c r="K268" i="8"/>
  <c r="L268" i="8"/>
  <c r="M268" i="8"/>
  <c r="N268" i="8"/>
  <c r="O268" i="8"/>
  <c r="P268" i="8"/>
  <c r="F268" i="8" s="1"/>
  <c r="Q268" i="8"/>
  <c r="R268" i="8"/>
  <c r="S268" i="8"/>
  <c r="T268" i="8"/>
  <c r="E268" i="8" s="1"/>
  <c r="U268" i="8"/>
  <c r="V268" i="8"/>
  <c r="W268" i="8"/>
  <c r="X268" i="8"/>
  <c r="Y268" i="8"/>
  <c r="Z268" i="8"/>
  <c r="AA268" i="8"/>
  <c r="AB268" i="8"/>
  <c r="AC268" i="8"/>
  <c r="AD268" i="8"/>
  <c r="AE268" i="8"/>
  <c r="AF268" i="8"/>
  <c r="AG268" i="8"/>
  <c r="AH268" i="8"/>
  <c r="J268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AB265" i="8"/>
  <c r="AC265" i="8"/>
  <c r="AD265" i="8"/>
  <c r="AE265" i="8"/>
  <c r="AF265" i="8"/>
  <c r="AG265" i="8"/>
  <c r="AH265" i="8"/>
  <c r="J265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Z256" i="8"/>
  <c r="AA256" i="8"/>
  <c r="AB256" i="8"/>
  <c r="AC256" i="8"/>
  <c r="AD256" i="8"/>
  <c r="AE256" i="8"/>
  <c r="AF256" i="8"/>
  <c r="AG256" i="8"/>
  <c r="AH256" i="8"/>
  <c r="J256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Z248" i="8"/>
  <c r="AA248" i="8"/>
  <c r="AB248" i="8"/>
  <c r="AC248" i="8"/>
  <c r="AD248" i="8"/>
  <c r="AE248" i="8"/>
  <c r="AF248" i="8"/>
  <c r="AG248" i="8"/>
  <c r="AH248" i="8"/>
  <c r="J248" i="8"/>
  <c r="K239" i="8"/>
  <c r="L239" i="8"/>
  <c r="G239" i="8" s="1"/>
  <c r="M239" i="8"/>
  <c r="N239" i="8"/>
  <c r="O239" i="8"/>
  <c r="P239" i="8"/>
  <c r="Q239" i="8"/>
  <c r="R239" i="8"/>
  <c r="S239" i="8"/>
  <c r="T239" i="8"/>
  <c r="E239" i="8" s="1"/>
  <c r="U239" i="8"/>
  <c r="V239" i="8"/>
  <c r="W239" i="8"/>
  <c r="X239" i="8"/>
  <c r="Y239" i="8"/>
  <c r="Z239" i="8"/>
  <c r="AA239" i="8"/>
  <c r="AB239" i="8"/>
  <c r="AC239" i="8"/>
  <c r="AD239" i="8"/>
  <c r="AE239" i="8"/>
  <c r="AF239" i="8"/>
  <c r="AG239" i="8"/>
  <c r="AH239" i="8"/>
  <c r="J239" i="8"/>
  <c r="K227" i="8"/>
  <c r="L227" i="8"/>
  <c r="M227" i="8"/>
  <c r="N227" i="8"/>
  <c r="O227" i="8"/>
  <c r="P227" i="8"/>
  <c r="Q227" i="8"/>
  <c r="R227" i="8"/>
  <c r="S227" i="8"/>
  <c r="T227" i="8"/>
  <c r="U227" i="8"/>
  <c r="V227" i="8"/>
  <c r="W227" i="8"/>
  <c r="X227" i="8"/>
  <c r="Y227" i="8"/>
  <c r="Z227" i="8"/>
  <c r="AA227" i="8"/>
  <c r="AB227" i="8"/>
  <c r="AC227" i="8"/>
  <c r="AD227" i="8"/>
  <c r="AE227" i="8"/>
  <c r="AF227" i="8"/>
  <c r="AG227" i="8"/>
  <c r="AH227" i="8"/>
  <c r="J227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Z219" i="8"/>
  <c r="AA219" i="8"/>
  <c r="AB219" i="8"/>
  <c r="AC219" i="8"/>
  <c r="AD219" i="8"/>
  <c r="AE219" i="8"/>
  <c r="AF219" i="8"/>
  <c r="AG219" i="8"/>
  <c r="AH219" i="8"/>
  <c r="J219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Z212" i="8"/>
  <c r="AA212" i="8"/>
  <c r="AB212" i="8"/>
  <c r="AC212" i="8"/>
  <c r="AD212" i="8"/>
  <c r="AE212" i="8"/>
  <c r="AF212" i="8"/>
  <c r="AG212" i="8"/>
  <c r="AH212" i="8"/>
  <c r="J212" i="8"/>
  <c r="K198" i="8"/>
  <c r="L198" i="8"/>
  <c r="M198" i="8"/>
  <c r="N198" i="8"/>
  <c r="O198" i="8"/>
  <c r="P198" i="8"/>
  <c r="F198" i="8" s="1"/>
  <c r="Q198" i="8"/>
  <c r="R198" i="8"/>
  <c r="S198" i="8"/>
  <c r="T198" i="8"/>
  <c r="U198" i="8"/>
  <c r="V198" i="8"/>
  <c r="W198" i="8"/>
  <c r="X198" i="8"/>
  <c r="Y198" i="8"/>
  <c r="Z198" i="8"/>
  <c r="AA198" i="8"/>
  <c r="AB198" i="8"/>
  <c r="AC198" i="8"/>
  <c r="AD198" i="8"/>
  <c r="AE198" i="8"/>
  <c r="AF198" i="8"/>
  <c r="AG198" i="8"/>
  <c r="AH198" i="8"/>
  <c r="J198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Z157" i="8"/>
  <c r="AA157" i="8"/>
  <c r="AB157" i="8"/>
  <c r="AC157" i="8"/>
  <c r="AD157" i="8"/>
  <c r="AE157" i="8"/>
  <c r="AF157" i="8"/>
  <c r="AG157" i="8"/>
  <c r="AH157" i="8"/>
  <c r="J157" i="8"/>
  <c r="E157" i="8" s="1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Z148" i="8"/>
  <c r="AA148" i="8"/>
  <c r="AB148" i="8"/>
  <c r="AC148" i="8"/>
  <c r="AD148" i="8"/>
  <c r="AE148" i="8"/>
  <c r="AF148" i="8"/>
  <c r="AG148" i="8"/>
  <c r="AH148" i="8"/>
  <c r="J148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Z142" i="8"/>
  <c r="AA142" i="8"/>
  <c r="AB142" i="8"/>
  <c r="AC142" i="8"/>
  <c r="AD142" i="8"/>
  <c r="AE142" i="8"/>
  <c r="AF142" i="8"/>
  <c r="AG142" i="8"/>
  <c r="AH142" i="8"/>
  <c r="J142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Z139" i="8"/>
  <c r="AA139" i="8"/>
  <c r="AB139" i="8"/>
  <c r="AC139" i="8"/>
  <c r="AD139" i="8"/>
  <c r="AE139" i="8"/>
  <c r="AF139" i="8"/>
  <c r="AG139" i="8"/>
  <c r="AH139" i="8"/>
  <c r="J139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Z131" i="8"/>
  <c r="AA131" i="8"/>
  <c r="AB131" i="8"/>
  <c r="AC131" i="8"/>
  <c r="AD131" i="8"/>
  <c r="AE131" i="8"/>
  <c r="AF131" i="8"/>
  <c r="AG131" i="8"/>
  <c r="AH131" i="8"/>
  <c r="J131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J106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Z99" i="8"/>
  <c r="AA99" i="8"/>
  <c r="AB99" i="8"/>
  <c r="AC99" i="8"/>
  <c r="AD99" i="8"/>
  <c r="AE99" i="8"/>
  <c r="AF99" i="8"/>
  <c r="AG99" i="8"/>
  <c r="AH99" i="8"/>
  <c r="J99" i="8"/>
  <c r="K88" i="8"/>
  <c r="L88" i="8"/>
  <c r="M88" i="8"/>
  <c r="N88" i="8"/>
  <c r="O88" i="8"/>
  <c r="P88" i="8"/>
  <c r="F88" i="8" s="1"/>
  <c r="Q88" i="8"/>
  <c r="R88" i="8"/>
  <c r="S88" i="8"/>
  <c r="T88" i="8"/>
  <c r="U88" i="8"/>
  <c r="V88" i="8"/>
  <c r="W88" i="8"/>
  <c r="X88" i="8"/>
  <c r="Y88" i="8"/>
  <c r="Z88" i="8"/>
  <c r="AA88" i="8"/>
  <c r="AB88" i="8"/>
  <c r="AC88" i="8"/>
  <c r="AD88" i="8"/>
  <c r="AE88" i="8"/>
  <c r="AF88" i="8"/>
  <c r="AG88" i="8"/>
  <c r="AH88" i="8"/>
  <c r="J88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AA73" i="8"/>
  <c r="AB73" i="8"/>
  <c r="AC73" i="8"/>
  <c r="AD73" i="8"/>
  <c r="AE73" i="8"/>
  <c r="AF73" i="8"/>
  <c r="AG73" i="8"/>
  <c r="AH73" i="8"/>
  <c r="J73" i="8"/>
  <c r="E73" i="8" s="1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Z59" i="8"/>
  <c r="AA59" i="8"/>
  <c r="AB59" i="8"/>
  <c r="AC59" i="8"/>
  <c r="AD59" i="8"/>
  <c r="AE59" i="8"/>
  <c r="AF59" i="8"/>
  <c r="AG59" i="8"/>
  <c r="AH59" i="8"/>
  <c r="J59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AG52" i="8"/>
  <c r="AH52" i="8"/>
  <c r="J52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AG44" i="8"/>
  <c r="AH44" i="8"/>
  <c r="J44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AG36" i="8"/>
  <c r="AH36" i="8"/>
  <c r="J36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AG28" i="8"/>
  <c r="AH28" i="8"/>
  <c r="J28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AG21" i="8"/>
  <c r="AH21" i="8"/>
  <c r="J21" i="8"/>
  <c r="I9" i="8"/>
  <c r="I10" i="8"/>
  <c r="I11" i="8"/>
  <c r="I12" i="8"/>
  <c r="I13" i="8"/>
  <c r="I14" i="8"/>
  <c r="I15" i="8"/>
  <c r="I16" i="8"/>
  <c r="I17" i="8"/>
  <c r="I18" i="8"/>
  <c r="I19" i="8"/>
  <c r="I20" i="8"/>
  <c r="I22" i="8"/>
  <c r="I23" i="8"/>
  <c r="I24" i="8"/>
  <c r="I25" i="8"/>
  <c r="I26" i="8"/>
  <c r="I27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5" i="8"/>
  <c r="I46" i="8"/>
  <c r="I47" i="8"/>
  <c r="I48" i="8"/>
  <c r="I49" i="8"/>
  <c r="I50" i="8"/>
  <c r="I51" i="8"/>
  <c r="I53" i="8"/>
  <c r="I54" i="8"/>
  <c r="I55" i="8"/>
  <c r="I56" i="8"/>
  <c r="I57" i="8"/>
  <c r="I58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9" i="8"/>
  <c r="I90" i="8"/>
  <c r="I91" i="8"/>
  <c r="I92" i="8"/>
  <c r="I93" i="8"/>
  <c r="I94" i="8"/>
  <c r="I95" i="8"/>
  <c r="I96" i="8"/>
  <c r="I97" i="8"/>
  <c r="I98" i="8"/>
  <c r="I100" i="8"/>
  <c r="I101" i="8"/>
  <c r="I102" i="8"/>
  <c r="I103" i="8"/>
  <c r="I104" i="8"/>
  <c r="I105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2" i="8"/>
  <c r="I133" i="8"/>
  <c r="I134" i="8"/>
  <c r="I135" i="8"/>
  <c r="I136" i="8"/>
  <c r="I137" i="8"/>
  <c r="I138" i="8"/>
  <c r="I140" i="8"/>
  <c r="I141" i="8"/>
  <c r="I143" i="8"/>
  <c r="I144" i="8"/>
  <c r="I145" i="8"/>
  <c r="I146" i="8"/>
  <c r="I147" i="8"/>
  <c r="I149" i="8"/>
  <c r="I150" i="8"/>
  <c r="I151" i="8"/>
  <c r="I152" i="8"/>
  <c r="I153" i="8"/>
  <c r="I154" i="8"/>
  <c r="I155" i="8"/>
  <c r="I156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3" i="8"/>
  <c r="I214" i="8"/>
  <c r="I215" i="8"/>
  <c r="I216" i="8"/>
  <c r="I217" i="8"/>
  <c r="I218" i="8"/>
  <c r="I220" i="8"/>
  <c r="I221" i="8"/>
  <c r="I222" i="8"/>
  <c r="I223" i="8"/>
  <c r="I224" i="8"/>
  <c r="I225" i="8"/>
  <c r="I226" i="8"/>
  <c r="I228" i="8"/>
  <c r="I229" i="8"/>
  <c r="I230" i="8"/>
  <c r="I231" i="8"/>
  <c r="I232" i="8"/>
  <c r="I233" i="8"/>
  <c r="I234" i="8"/>
  <c r="I235" i="8"/>
  <c r="I236" i="8"/>
  <c r="I237" i="8"/>
  <c r="I238" i="8"/>
  <c r="I240" i="8"/>
  <c r="I241" i="8"/>
  <c r="I242" i="8"/>
  <c r="I243" i="8"/>
  <c r="I244" i="8"/>
  <c r="I245" i="8"/>
  <c r="I246" i="8"/>
  <c r="I247" i="8"/>
  <c r="I249" i="8"/>
  <c r="I250" i="8"/>
  <c r="I251" i="8"/>
  <c r="I252" i="8"/>
  <c r="I253" i="8"/>
  <c r="I254" i="8"/>
  <c r="I255" i="8"/>
  <c r="I257" i="8"/>
  <c r="I258" i="8"/>
  <c r="I259" i="8"/>
  <c r="I260" i="8"/>
  <c r="I261" i="8"/>
  <c r="I262" i="8"/>
  <c r="I263" i="8"/>
  <c r="I264" i="8"/>
  <c r="I266" i="8"/>
  <c r="I267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H9" i="8"/>
  <c r="H10" i="8"/>
  <c r="H11" i="8"/>
  <c r="H12" i="8"/>
  <c r="H13" i="8"/>
  <c r="H14" i="8"/>
  <c r="H15" i="8"/>
  <c r="H16" i="8"/>
  <c r="H17" i="8"/>
  <c r="H18" i="8"/>
  <c r="H19" i="8"/>
  <c r="H20" i="8"/>
  <c r="H22" i="8"/>
  <c r="H23" i="8"/>
  <c r="H24" i="8"/>
  <c r="H25" i="8"/>
  <c r="H26" i="8"/>
  <c r="H27" i="8"/>
  <c r="H29" i="8"/>
  <c r="H30" i="8"/>
  <c r="H31" i="8"/>
  <c r="H32" i="8"/>
  <c r="H33" i="8"/>
  <c r="H34" i="8"/>
  <c r="H35" i="8"/>
  <c r="H37" i="8"/>
  <c r="H38" i="8"/>
  <c r="H39" i="8"/>
  <c r="H40" i="8"/>
  <c r="H41" i="8"/>
  <c r="H42" i="8"/>
  <c r="H43" i="8"/>
  <c r="H45" i="8"/>
  <c r="H46" i="8"/>
  <c r="H47" i="8"/>
  <c r="H48" i="8"/>
  <c r="H49" i="8"/>
  <c r="H50" i="8"/>
  <c r="H51" i="8"/>
  <c r="H53" i="8"/>
  <c r="H54" i="8"/>
  <c r="H55" i="8"/>
  <c r="H56" i="8"/>
  <c r="H57" i="8"/>
  <c r="H58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9" i="8"/>
  <c r="H90" i="8"/>
  <c r="H91" i="8"/>
  <c r="H92" i="8"/>
  <c r="H93" i="8"/>
  <c r="H94" i="8"/>
  <c r="H95" i="8"/>
  <c r="H96" i="8"/>
  <c r="H97" i="8"/>
  <c r="H98" i="8"/>
  <c r="H100" i="8"/>
  <c r="H101" i="8"/>
  <c r="H102" i="8"/>
  <c r="H103" i="8"/>
  <c r="H104" i="8"/>
  <c r="H105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2" i="8"/>
  <c r="H133" i="8"/>
  <c r="H134" i="8"/>
  <c r="H135" i="8"/>
  <c r="H136" i="8"/>
  <c r="H137" i="8"/>
  <c r="H138" i="8"/>
  <c r="H140" i="8"/>
  <c r="H141" i="8"/>
  <c r="H143" i="8"/>
  <c r="H144" i="8"/>
  <c r="H145" i="8"/>
  <c r="H146" i="8"/>
  <c r="H147" i="8"/>
  <c r="H149" i="8"/>
  <c r="H150" i="8"/>
  <c r="H151" i="8"/>
  <c r="H152" i="8"/>
  <c r="H153" i="8"/>
  <c r="H154" i="8"/>
  <c r="H155" i="8"/>
  <c r="H156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3" i="8"/>
  <c r="H214" i="8"/>
  <c r="H215" i="8"/>
  <c r="H216" i="8"/>
  <c r="H217" i="8"/>
  <c r="H218" i="8"/>
  <c r="H220" i="8"/>
  <c r="H221" i="8"/>
  <c r="H222" i="8"/>
  <c r="H223" i="8"/>
  <c r="H224" i="8"/>
  <c r="H225" i="8"/>
  <c r="H226" i="8"/>
  <c r="H228" i="8"/>
  <c r="H229" i="8"/>
  <c r="H230" i="8"/>
  <c r="H231" i="8"/>
  <c r="H232" i="8"/>
  <c r="H233" i="8"/>
  <c r="H234" i="8"/>
  <c r="H235" i="8"/>
  <c r="H236" i="8"/>
  <c r="H237" i="8"/>
  <c r="H238" i="8"/>
  <c r="H240" i="8"/>
  <c r="H241" i="8"/>
  <c r="H242" i="8"/>
  <c r="H243" i="8"/>
  <c r="H244" i="8"/>
  <c r="H245" i="8"/>
  <c r="H246" i="8"/>
  <c r="H247" i="8"/>
  <c r="H249" i="8"/>
  <c r="H250" i="8"/>
  <c r="H251" i="8"/>
  <c r="H252" i="8"/>
  <c r="H253" i="8"/>
  <c r="H254" i="8"/>
  <c r="H255" i="8"/>
  <c r="H257" i="8"/>
  <c r="H258" i="8"/>
  <c r="H259" i="8"/>
  <c r="H260" i="8"/>
  <c r="H261" i="8"/>
  <c r="H262" i="8"/>
  <c r="H263" i="8"/>
  <c r="H264" i="8"/>
  <c r="H266" i="8"/>
  <c r="H267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G9" i="8"/>
  <c r="G10" i="8"/>
  <c r="G11" i="8"/>
  <c r="G12" i="8"/>
  <c r="G13" i="8"/>
  <c r="G14" i="8"/>
  <c r="G15" i="8"/>
  <c r="G16" i="8"/>
  <c r="G17" i="8"/>
  <c r="G18" i="8"/>
  <c r="G19" i="8"/>
  <c r="G20" i="8"/>
  <c r="G22" i="8"/>
  <c r="G23" i="8"/>
  <c r="G24" i="8"/>
  <c r="G25" i="8"/>
  <c r="G26" i="8"/>
  <c r="G27" i="8"/>
  <c r="G29" i="8"/>
  <c r="G30" i="8"/>
  <c r="G31" i="8"/>
  <c r="D31" i="8" s="1"/>
  <c r="G32" i="8"/>
  <c r="G33" i="8"/>
  <c r="G34" i="8"/>
  <c r="G35" i="8"/>
  <c r="G37" i="8"/>
  <c r="G38" i="8"/>
  <c r="G39" i="8"/>
  <c r="G40" i="8"/>
  <c r="G41" i="8"/>
  <c r="G42" i="8"/>
  <c r="G43" i="8"/>
  <c r="G45" i="8"/>
  <c r="G46" i="8"/>
  <c r="G47" i="8"/>
  <c r="G48" i="8"/>
  <c r="G49" i="8"/>
  <c r="G50" i="8"/>
  <c r="G51" i="8"/>
  <c r="G53" i="8"/>
  <c r="G54" i="8"/>
  <c r="G55" i="8"/>
  <c r="G56" i="8"/>
  <c r="G57" i="8"/>
  <c r="G58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9" i="8"/>
  <c r="G90" i="8"/>
  <c r="G91" i="8"/>
  <c r="G92" i="8"/>
  <c r="D92" i="8" s="1"/>
  <c r="G93" i="8"/>
  <c r="G94" i="8"/>
  <c r="G95" i="8"/>
  <c r="G96" i="8"/>
  <c r="D96" i="8" s="1"/>
  <c r="G97" i="8"/>
  <c r="G98" i="8"/>
  <c r="G100" i="8"/>
  <c r="G101" i="8"/>
  <c r="G102" i="8"/>
  <c r="G103" i="8"/>
  <c r="G104" i="8"/>
  <c r="G105" i="8"/>
  <c r="G107" i="8"/>
  <c r="G108" i="8"/>
  <c r="G109" i="8"/>
  <c r="G110" i="8"/>
  <c r="D110" i="8" s="1"/>
  <c r="G111" i="8"/>
  <c r="G112" i="8"/>
  <c r="G113" i="8"/>
  <c r="G114" i="8"/>
  <c r="D114" i="8" s="1"/>
  <c r="G115" i="8"/>
  <c r="G116" i="8"/>
  <c r="G117" i="8"/>
  <c r="G118" i="8"/>
  <c r="G119" i="8"/>
  <c r="G120" i="8"/>
  <c r="G121" i="8"/>
  <c r="G122" i="8"/>
  <c r="G123" i="8"/>
  <c r="G124" i="8"/>
  <c r="G125" i="8"/>
  <c r="G126" i="8"/>
  <c r="D126" i="8" s="1"/>
  <c r="G127" i="8"/>
  <c r="G128" i="8"/>
  <c r="G129" i="8"/>
  <c r="G130" i="8"/>
  <c r="D130" i="8" s="1"/>
  <c r="G132" i="8"/>
  <c r="G133" i="8"/>
  <c r="G134" i="8"/>
  <c r="G135" i="8"/>
  <c r="D135" i="8" s="1"/>
  <c r="G136" i="8"/>
  <c r="G137" i="8"/>
  <c r="G138" i="8"/>
  <c r="G140" i="8"/>
  <c r="G141" i="8"/>
  <c r="G143" i="8"/>
  <c r="G144" i="8"/>
  <c r="G145" i="8"/>
  <c r="D145" i="8" s="1"/>
  <c r="G146" i="8"/>
  <c r="G147" i="8"/>
  <c r="G149" i="8"/>
  <c r="G150" i="8"/>
  <c r="G151" i="8"/>
  <c r="D151" i="8" s="1"/>
  <c r="G152" i="8"/>
  <c r="G153" i="8"/>
  <c r="G154" i="8"/>
  <c r="G155" i="8"/>
  <c r="G156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D195" i="8" s="1"/>
  <c r="G196" i="8"/>
  <c r="G197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3" i="8"/>
  <c r="G214" i="8"/>
  <c r="G215" i="8"/>
  <c r="G216" i="8"/>
  <c r="G217" i="8"/>
  <c r="G218" i="8"/>
  <c r="G220" i="8"/>
  <c r="G221" i="8"/>
  <c r="G222" i="8"/>
  <c r="G223" i="8"/>
  <c r="D223" i="8" s="1"/>
  <c r="G224" i="8"/>
  <c r="G225" i="8"/>
  <c r="G226" i="8"/>
  <c r="G228" i="8"/>
  <c r="D228" i="8" s="1"/>
  <c r="G229" i="8"/>
  <c r="G230" i="8"/>
  <c r="G231" i="8"/>
  <c r="G232" i="8"/>
  <c r="G233" i="8"/>
  <c r="G234" i="8"/>
  <c r="G235" i="8"/>
  <c r="G236" i="8"/>
  <c r="G237" i="8"/>
  <c r="G238" i="8"/>
  <c r="G240" i="8"/>
  <c r="G241" i="8"/>
  <c r="G242" i="8"/>
  <c r="G243" i="8"/>
  <c r="G244" i="8"/>
  <c r="G245" i="8"/>
  <c r="G246" i="8"/>
  <c r="G247" i="8"/>
  <c r="G249" i="8"/>
  <c r="G250" i="8"/>
  <c r="G251" i="8"/>
  <c r="G252" i="8"/>
  <c r="G253" i="8"/>
  <c r="G254" i="8"/>
  <c r="G255" i="8"/>
  <c r="G257" i="8"/>
  <c r="G258" i="8"/>
  <c r="G259" i="8"/>
  <c r="G260" i="8"/>
  <c r="G261" i="8"/>
  <c r="G262" i="8"/>
  <c r="G263" i="8"/>
  <c r="G264" i="8"/>
  <c r="G266" i="8"/>
  <c r="G267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F9" i="8"/>
  <c r="F10" i="8"/>
  <c r="F11" i="8"/>
  <c r="F12" i="8"/>
  <c r="F13" i="8"/>
  <c r="F14" i="8"/>
  <c r="F15" i="8"/>
  <c r="F16" i="8"/>
  <c r="F17" i="8"/>
  <c r="F18" i="8"/>
  <c r="F19" i="8"/>
  <c r="F20" i="8"/>
  <c r="F22" i="8"/>
  <c r="F23" i="8"/>
  <c r="F24" i="8"/>
  <c r="F25" i="8"/>
  <c r="F26" i="8"/>
  <c r="F27" i="8"/>
  <c r="F29" i="8"/>
  <c r="F30" i="8"/>
  <c r="F31" i="8"/>
  <c r="F32" i="8"/>
  <c r="F33" i="8"/>
  <c r="F34" i="8"/>
  <c r="F35" i="8"/>
  <c r="F37" i="8"/>
  <c r="F38" i="8"/>
  <c r="F39" i="8"/>
  <c r="F40" i="8"/>
  <c r="F41" i="8"/>
  <c r="F42" i="8"/>
  <c r="F43" i="8"/>
  <c r="F45" i="8"/>
  <c r="F46" i="8"/>
  <c r="F47" i="8"/>
  <c r="F48" i="8"/>
  <c r="F49" i="8"/>
  <c r="F50" i="8"/>
  <c r="F51" i="8"/>
  <c r="F53" i="8"/>
  <c r="F54" i="8"/>
  <c r="F55" i="8"/>
  <c r="F56" i="8"/>
  <c r="F57" i="8"/>
  <c r="F58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9" i="8"/>
  <c r="F90" i="8"/>
  <c r="F91" i="8"/>
  <c r="F92" i="8"/>
  <c r="F93" i="8"/>
  <c r="F94" i="8"/>
  <c r="F95" i="8"/>
  <c r="F96" i="8"/>
  <c r="F97" i="8"/>
  <c r="F98" i="8"/>
  <c r="F100" i="8"/>
  <c r="F101" i="8"/>
  <c r="F102" i="8"/>
  <c r="F103" i="8"/>
  <c r="F104" i="8"/>
  <c r="F105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2" i="8"/>
  <c r="F133" i="8"/>
  <c r="F134" i="8"/>
  <c r="F135" i="8"/>
  <c r="F136" i="8"/>
  <c r="F137" i="8"/>
  <c r="F138" i="8"/>
  <c r="F140" i="8"/>
  <c r="F141" i="8"/>
  <c r="F143" i="8"/>
  <c r="F144" i="8"/>
  <c r="F145" i="8"/>
  <c r="F146" i="8"/>
  <c r="F147" i="8"/>
  <c r="F149" i="8"/>
  <c r="F150" i="8"/>
  <c r="F151" i="8"/>
  <c r="F152" i="8"/>
  <c r="F153" i="8"/>
  <c r="F154" i="8"/>
  <c r="F155" i="8"/>
  <c r="F156" i="8"/>
  <c r="F158" i="8"/>
  <c r="F159" i="8"/>
  <c r="F160" i="8"/>
  <c r="F161" i="8"/>
  <c r="F162" i="8"/>
  <c r="F163" i="8"/>
  <c r="F164" i="8"/>
  <c r="F165" i="8"/>
  <c r="D165" i="8" s="1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D181" i="8" s="1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3" i="8"/>
  <c r="F214" i="8"/>
  <c r="F215" i="8"/>
  <c r="F216" i="8"/>
  <c r="F217" i="8"/>
  <c r="F218" i="8"/>
  <c r="F220" i="8"/>
  <c r="F221" i="8"/>
  <c r="F222" i="8"/>
  <c r="F223" i="8"/>
  <c r="F224" i="8"/>
  <c r="F225" i="8"/>
  <c r="F226" i="8"/>
  <c r="F228" i="8"/>
  <c r="F229" i="8"/>
  <c r="F230" i="8"/>
  <c r="F231" i="8"/>
  <c r="F232" i="8"/>
  <c r="F233" i="8"/>
  <c r="F234" i="8"/>
  <c r="F235" i="8"/>
  <c r="F236" i="8"/>
  <c r="F237" i="8"/>
  <c r="F238" i="8"/>
  <c r="F240" i="8"/>
  <c r="F241" i="8"/>
  <c r="F242" i="8"/>
  <c r="F243" i="8"/>
  <c r="F244" i="8"/>
  <c r="D244" i="8" s="1"/>
  <c r="F245" i="8"/>
  <c r="F246" i="8"/>
  <c r="F247" i="8"/>
  <c r="F249" i="8"/>
  <c r="F250" i="8"/>
  <c r="F251" i="8"/>
  <c r="F252" i="8"/>
  <c r="F253" i="8"/>
  <c r="D253" i="8" s="1"/>
  <c r="F254" i="8"/>
  <c r="D254" i="8" s="1"/>
  <c r="F255" i="8"/>
  <c r="F257" i="8"/>
  <c r="F258" i="8"/>
  <c r="F259" i="8"/>
  <c r="F260" i="8"/>
  <c r="F261" i="8"/>
  <c r="F262" i="8"/>
  <c r="D262" i="8" s="1"/>
  <c r="F263" i="8"/>
  <c r="F264" i="8"/>
  <c r="F266" i="8"/>
  <c r="F267" i="8"/>
  <c r="F269" i="8"/>
  <c r="F270" i="8"/>
  <c r="F271" i="8"/>
  <c r="F272" i="8"/>
  <c r="F273" i="8"/>
  <c r="F274" i="8"/>
  <c r="F275" i="8"/>
  <c r="D275" i="8" s="1"/>
  <c r="F276" i="8"/>
  <c r="F277" i="8"/>
  <c r="F278" i="8"/>
  <c r="F279" i="8"/>
  <c r="F280" i="8"/>
  <c r="I8" i="8"/>
  <c r="H8" i="8"/>
  <c r="G8" i="8"/>
  <c r="F8" i="8"/>
  <c r="E9" i="8"/>
  <c r="E10" i="8"/>
  <c r="E11" i="8"/>
  <c r="D11" i="8" s="1"/>
  <c r="E12" i="8"/>
  <c r="E13" i="8"/>
  <c r="E14" i="8"/>
  <c r="D14" i="8" s="1"/>
  <c r="E15" i="8"/>
  <c r="D15" i="8" s="1"/>
  <c r="E16" i="8"/>
  <c r="E17" i="8"/>
  <c r="E18" i="8"/>
  <c r="E19" i="8"/>
  <c r="D19" i="8" s="1"/>
  <c r="E20" i="8"/>
  <c r="E22" i="8"/>
  <c r="E23" i="8"/>
  <c r="D23" i="8" s="1"/>
  <c r="E24" i="8"/>
  <c r="E25" i="8"/>
  <c r="E26" i="8"/>
  <c r="E27" i="8"/>
  <c r="E29" i="8"/>
  <c r="D29" i="8" s="1"/>
  <c r="E30" i="8"/>
  <c r="E31" i="8"/>
  <c r="E32" i="8"/>
  <c r="D32" i="8" s="1"/>
  <c r="E33" i="8"/>
  <c r="D33" i="8" s="1"/>
  <c r="E34" i="8"/>
  <c r="E35" i="8"/>
  <c r="E37" i="8"/>
  <c r="D37" i="8" s="1"/>
  <c r="E38" i="8"/>
  <c r="D38" i="8" s="1"/>
  <c r="E39" i="8"/>
  <c r="E40" i="8"/>
  <c r="E41" i="8"/>
  <c r="E42" i="8"/>
  <c r="D42" i="8" s="1"/>
  <c r="E43" i="8"/>
  <c r="E45" i="8"/>
  <c r="E46" i="8"/>
  <c r="D46" i="8" s="1"/>
  <c r="E47" i="8"/>
  <c r="D47" i="8" s="1"/>
  <c r="E48" i="8"/>
  <c r="E49" i="8"/>
  <c r="E50" i="8"/>
  <c r="D50" i="8" s="1"/>
  <c r="E51" i="8"/>
  <c r="D51" i="8" s="1"/>
  <c r="E53" i="8"/>
  <c r="E54" i="8"/>
  <c r="E55" i="8"/>
  <c r="E56" i="8"/>
  <c r="D56" i="8" s="1"/>
  <c r="E57" i="8"/>
  <c r="E58" i="8"/>
  <c r="E60" i="8"/>
  <c r="E61" i="8"/>
  <c r="D61" i="8" s="1"/>
  <c r="E62" i="8"/>
  <c r="E63" i="8"/>
  <c r="E64" i="8"/>
  <c r="D64" i="8" s="1"/>
  <c r="E65" i="8"/>
  <c r="D65" i="8" s="1"/>
  <c r="E66" i="8"/>
  <c r="E67" i="8"/>
  <c r="E68" i="8"/>
  <c r="E69" i="8"/>
  <c r="D69" i="8" s="1"/>
  <c r="E70" i="8"/>
  <c r="E71" i="8"/>
  <c r="E72" i="8"/>
  <c r="D72" i="8" s="1"/>
  <c r="E74" i="8"/>
  <c r="E75" i="8"/>
  <c r="E76" i="8"/>
  <c r="E77" i="8"/>
  <c r="E78" i="8"/>
  <c r="E79" i="8"/>
  <c r="E80" i="8"/>
  <c r="E81" i="8"/>
  <c r="D81" i="8" s="1"/>
  <c r="E82" i="8"/>
  <c r="E83" i="8"/>
  <c r="E84" i="8"/>
  <c r="E85" i="8"/>
  <c r="D85" i="8" s="1"/>
  <c r="E86" i="8"/>
  <c r="E87" i="8"/>
  <c r="E89" i="8"/>
  <c r="E90" i="8"/>
  <c r="D90" i="8" s="1"/>
  <c r="E91" i="8"/>
  <c r="E92" i="8"/>
  <c r="E93" i="8"/>
  <c r="E94" i="8"/>
  <c r="D94" i="8" s="1"/>
  <c r="E95" i="8"/>
  <c r="D95" i="8" s="1"/>
  <c r="E96" i="8"/>
  <c r="E97" i="8"/>
  <c r="E98" i="8"/>
  <c r="E100" i="8"/>
  <c r="E101" i="8"/>
  <c r="E102" i="8"/>
  <c r="E103" i="8"/>
  <c r="D103" i="8" s="1"/>
  <c r="E104" i="8"/>
  <c r="D104" i="8" s="1"/>
  <c r="E105" i="8"/>
  <c r="E107" i="8"/>
  <c r="E108" i="8"/>
  <c r="D108" i="8" s="1"/>
  <c r="E109" i="8"/>
  <c r="E110" i="8"/>
  <c r="E111" i="8"/>
  <c r="E112" i="8"/>
  <c r="D112" i="8" s="1"/>
  <c r="E113" i="8"/>
  <c r="D113" i="8" s="1"/>
  <c r="E114" i="8"/>
  <c r="E115" i="8"/>
  <c r="E116" i="8"/>
  <c r="D116" i="8" s="1"/>
  <c r="E117" i="8"/>
  <c r="E118" i="8"/>
  <c r="E119" i="8"/>
  <c r="E120" i="8"/>
  <c r="E121" i="8"/>
  <c r="D121" i="8" s="1"/>
  <c r="E122" i="8"/>
  <c r="E123" i="8"/>
  <c r="E124" i="8"/>
  <c r="D124" i="8" s="1"/>
  <c r="E125" i="8"/>
  <c r="E126" i="8"/>
  <c r="E127" i="8"/>
  <c r="E128" i="8"/>
  <c r="D128" i="8" s="1"/>
  <c r="E129" i="8"/>
  <c r="D129" i="8" s="1"/>
  <c r="E130" i="8"/>
  <c r="E132" i="8"/>
  <c r="E133" i="8"/>
  <c r="D133" i="8" s="1"/>
  <c r="E134" i="8"/>
  <c r="E135" i="8"/>
  <c r="E136" i="8"/>
  <c r="E137" i="8"/>
  <c r="E138" i="8"/>
  <c r="D138" i="8" s="1"/>
  <c r="E140" i="8"/>
  <c r="E141" i="8"/>
  <c r="E143" i="8"/>
  <c r="E144" i="8"/>
  <c r="E145" i="8"/>
  <c r="E146" i="8"/>
  <c r="E147" i="8"/>
  <c r="D147" i="8" s="1"/>
  <c r="E149" i="8"/>
  <c r="E150" i="8"/>
  <c r="E151" i="8"/>
  <c r="E152" i="8"/>
  <c r="E153" i="8"/>
  <c r="E154" i="8"/>
  <c r="E155" i="8"/>
  <c r="E156" i="8"/>
  <c r="E158" i="8"/>
  <c r="D158" i="8" s="1"/>
  <c r="E159" i="8"/>
  <c r="E160" i="8"/>
  <c r="E161" i="8"/>
  <c r="E162" i="8"/>
  <c r="D162" i="8" s="1"/>
  <c r="E163" i="8"/>
  <c r="E164" i="8"/>
  <c r="E165" i="8"/>
  <c r="E166" i="8"/>
  <c r="D166" i="8" s="1"/>
  <c r="E167" i="8"/>
  <c r="E168" i="8"/>
  <c r="E169" i="8"/>
  <c r="E170" i="8"/>
  <c r="D170" i="8" s="1"/>
  <c r="E171" i="8"/>
  <c r="E172" i="8"/>
  <c r="E173" i="8"/>
  <c r="E174" i="8"/>
  <c r="E175" i="8"/>
  <c r="E176" i="8"/>
  <c r="E177" i="8"/>
  <c r="E178" i="8"/>
  <c r="D178" i="8" s="1"/>
  <c r="E179" i="8"/>
  <c r="E180" i="8"/>
  <c r="E181" i="8"/>
  <c r="E182" i="8"/>
  <c r="D182" i="8" s="1"/>
  <c r="E183" i="8"/>
  <c r="E184" i="8"/>
  <c r="E185" i="8"/>
  <c r="E186" i="8"/>
  <c r="D186" i="8" s="1"/>
  <c r="E187" i="8"/>
  <c r="E188" i="8"/>
  <c r="E189" i="8"/>
  <c r="E190" i="8"/>
  <c r="E191" i="8"/>
  <c r="E192" i="8"/>
  <c r="E193" i="8"/>
  <c r="E194" i="8"/>
  <c r="D194" i="8" s="1"/>
  <c r="E195" i="8"/>
  <c r="E196" i="8"/>
  <c r="E197" i="8"/>
  <c r="E199" i="8"/>
  <c r="E200" i="8"/>
  <c r="E201" i="8"/>
  <c r="E202" i="8"/>
  <c r="D202" i="8" s="1"/>
  <c r="E203" i="8"/>
  <c r="D203" i="8" s="1"/>
  <c r="E204" i="8"/>
  <c r="E205" i="8"/>
  <c r="E206" i="8"/>
  <c r="D206" i="8" s="1"/>
  <c r="E207" i="8"/>
  <c r="E208" i="8"/>
  <c r="E209" i="8"/>
  <c r="E210" i="8"/>
  <c r="D210" i="8" s="1"/>
  <c r="E211" i="8"/>
  <c r="D211" i="8" s="1"/>
  <c r="E213" i="8"/>
  <c r="E214" i="8"/>
  <c r="E215" i="8"/>
  <c r="D215" i="8" s="1"/>
  <c r="E216" i="8"/>
  <c r="E217" i="8"/>
  <c r="E218" i="8"/>
  <c r="E220" i="8"/>
  <c r="E221" i="8"/>
  <c r="D221" i="8" s="1"/>
  <c r="E222" i="8"/>
  <c r="E223" i="8"/>
  <c r="E224" i="8"/>
  <c r="E225" i="8"/>
  <c r="E226" i="8"/>
  <c r="E228" i="8"/>
  <c r="E229" i="8"/>
  <c r="E230" i="8"/>
  <c r="D230" i="8" s="1"/>
  <c r="E231" i="8"/>
  <c r="E232" i="8"/>
  <c r="E233" i="8"/>
  <c r="E234" i="8"/>
  <c r="D234" i="8" s="1"/>
  <c r="E235" i="8"/>
  <c r="E236" i="8"/>
  <c r="E237" i="8"/>
  <c r="E238" i="8"/>
  <c r="D238" i="8" s="1"/>
  <c r="E240" i="8"/>
  <c r="E241" i="8"/>
  <c r="E242" i="8"/>
  <c r="D242" i="8" s="1"/>
  <c r="E243" i="8"/>
  <c r="E244" i="8"/>
  <c r="E245" i="8"/>
  <c r="E246" i="8"/>
  <c r="D246" i="8" s="1"/>
  <c r="E247" i="8"/>
  <c r="E249" i="8"/>
  <c r="E250" i="8"/>
  <c r="E251" i="8"/>
  <c r="D251" i="8" s="1"/>
  <c r="E252" i="8"/>
  <c r="E253" i="8"/>
  <c r="E254" i="8"/>
  <c r="E255" i="8"/>
  <c r="D255" i="8" s="1"/>
  <c r="E257" i="8"/>
  <c r="E258" i="8"/>
  <c r="E259" i="8"/>
  <c r="E260" i="8"/>
  <c r="E261" i="8"/>
  <c r="E262" i="8"/>
  <c r="E263" i="8"/>
  <c r="E264" i="8"/>
  <c r="D264" i="8" s="1"/>
  <c r="E266" i="8"/>
  <c r="E267" i="8"/>
  <c r="E269" i="8"/>
  <c r="E270" i="8"/>
  <c r="D270" i="8" s="1"/>
  <c r="E271" i="8"/>
  <c r="E272" i="8"/>
  <c r="E273" i="8"/>
  <c r="E274" i="8"/>
  <c r="D274" i="8" s="1"/>
  <c r="E275" i="8"/>
  <c r="E276" i="8"/>
  <c r="E277" i="8"/>
  <c r="E278" i="8"/>
  <c r="D278" i="8" s="1"/>
  <c r="E279" i="8"/>
  <c r="E280" i="8"/>
  <c r="E8" i="8"/>
  <c r="D10" i="8"/>
  <c r="D18" i="8"/>
  <c r="D24" i="8"/>
  <c r="D27" i="8"/>
  <c r="D41" i="8"/>
  <c r="D55" i="8"/>
  <c r="D60" i="8"/>
  <c r="D68" i="8"/>
  <c r="D77" i="8"/>
  <c r="D79" i="8"/>
  <c r="D98" i="8"/>
  <c r="D101" i="8"/>
  <c r="D118" i="8"/>
  <c r="D120" i="8"/>
  <c r="D137" i="8"/>
  <c r="D143" i="8"/>
  <c r="D149" i="8"/>
  <c r="D159" i="8"/>
  <c r="D173" i="8"/>
  <c r="D174" i="8"/>
  <c r="D189" i="8"/>
  <c r="D190" i="8"/>
  <c r="D197" i="8"/>
  <c r="D214" i="8"/>
  <c r="D229" i="8"/>
  <c r="D232" i="8"/>
  <c r="D233" i="8"/>
  <c r="D237" i="8"/>
  <c r="D240" i="8"/>
  <c r="D241" i="8"/>
  <c r="D245" i="8"/>
  <c r="D247" i="8"/>
  <c r="D250" i="8"/>
  <c r="D258" i="8"/>
  <c r="D271" i="8"/>
  <c r="D273" i="8"/>
  <c r="H19" i="2"/>
  <c r="AK9" i="8"/>
  <c r="AK10" i="8"/>
  <c r="AK11" i="8"/>
  <c r="AK12" i="8"/>
  <c r="AK13" i="8"/>
  <c r="AK14" i="8"/>
  <c r="AK15" i="8"/>
  <c r="AK16" i="8"/>
  <c r="AK17" i="8"/>
  <c r="AK18" i="8"/>
  <c r="AK19" i="8"/>
  <c r="AK20" i="8"/>
  <c r="AK22" i="8"/>
  <c r="AK23" i="8"/>
  <c r="AK24" i="8"/>
  <c r="AK25" i="8"/>
  <c r="AK26" i="8"/>
  <c r="AK27" i="8"/>
  <c r="AK29" i="8"/>
  <c r="AK30" i="8"/>
  <c r="AK31" i="8"/>
  <c r="AK32" i="8"/>
  <c r="AK33" i="8"/>
  <c r="AK34" i="8"/>
  <c r="AK35" i="8"/>
  <c r="AK37" i="8"/>
  <c r="AK38" i="8"/>
  <c r="AK39" i="8"/>
  <c r="AK40" i="8"/>
  <c r="AK41" i="8"/>
  <c r="AK42" i="8"/>
  <c r="AK43" i="8"/>
  <c r="AK45" i="8"/>
  <c r="AK46" i="8"/>
  <c r="AK47" i="8"/>
  <c r="AK48" i="8"/>
  <c r="AK49" i="8"/>
  <c r="AK50" i="8"/>
  <c r="AK51" i="8"/>
  <c r="AK53" i="8"/>
  <c r="AK54" i="8"/>
  <c r="AK55" i="8"/>
  <c r="AK56" i="8"/>
  <c r="AK57" i="8"/>
  <c r="AK58" i="8"/>
  <c r="AK60" i="8"/>
  <c r="AK61" i="8"/>
  <c r="AK62" i="8"/>
  <c r="AK63" i="8"/>
  <c r="AK64" i="8"/>
  <c r="AK65" i="8"/>
  <c r="AK66" i="8"/>
  <c r="AK67" i="8"/>
  <c r="AK68" i="8"/>
  <c r="AK69" i="8"/>
  <c r="AK70" i="8"/>
  <c r="AK71" i="8"/>
  <c r="AK72" i="8"/>
  <c r="AK74" i="8"/>
  <c r="AK75" i="8"/>
  <c r="AK76" i="8"/>
  <c r="AK77" i="8"/>
  <c r="AK78" i="8"/>
  <c r="AK79" i="8"/>
  <c r="AK80" i="8"/>
  <c r="AK81" i="8"/>
  <c r="AK82" i="8"/>
  <c r="AK83" i="8"/>
  <c r="AK84" i="8"/>
  <c r="AK85" i="8"/>
  <c r="AK86" i="8"/>
  <c r="AK87" i="8"/>
  <c r="AK89" i="8"/>
  <c r="AK90" i="8"/>
  <c r="AK91" i="8"/>
  <c r="AK92" i="8"/>
  <c r="AK93" i="8"/>
  <c r="AK94" i="8"/>
  <c r="AK95" i="8"/>
  <c r="AK96" i="8"/>
  <c r="AK97" i="8"/>
  <c r="AK98" i="8"/>
  <c r="AK100" i="8"/>
  <c r="AK101" i="8"/>
  <c r="AK102" i="8"/>
  <c r="AK103" i="8"/>
  <c r="AK104" i="8"/>
  <c r="AK105" i="8"/>
  <c r="AK107" i="8"/>
  <c r="AK108" i="8"/>
  <c r="AK109" i="8"/>
  <c r="AK110" i="8"/>
  <c r="AK111" i="8"/>
  <c r="AK112" i="8"/>
  <c r="AK113" i="8"/>
  <c r="AK114" i="8"/>
  <c r="AK115" i="8"/>
  <c r="AK116" i="8"/>
  <c r="AK117" i="8"/>
  <c r="AK118" i="8"/>
  <c r="AK119" i="8"/>
  <c r="AK120" i="8"/>
  <c r="AK121" i="8"/>
  <c r="AK122" i="8"/>
  <c r="AK123" i="8"/>
  <c r="AK124" i="8"/>
  <c r="AK125" i="8"/>
  <c r="AK126" i="8"/>
  <c r="AK127" i="8"/>
  <c r="AK128" i="8"/>
  <c r="AK129" i="8"/>
  <c r="AK130" i="8"/>
  <c r="AK132" i="8"/>
  <c r="AK133" i="8"/>
  <c r="AK134" i="8"/>
  <c r="AK135" i="8"/>
  <c r="AK136" i="8"/>
  <c r="AK137" i="8"/>
  <c r="AK138" i="8"/>
  <c r="AK140" i="8"/>
  <c r="AK141" i="8"/>
  <c r="AK143" i="8"/>
  <c r="AK144" i="8"/>
  <c r="AK145" i="8"/>
  <c r="AK146" i="8"/>
  <c r="AK147" i="8"/>
  <c r="AK149" i="8"/>
  <c r="AK150" i="8"/>
  <c r="AK151" i="8"/>
  <c r="AK152" i="8"/>
  <c r="AK153" i="8"/>
  <c r="AK154" i="8"/>
  <c r="AK155" i="8"/>
  <c r="AK156" i="8"/>
  <c r="AK158" i="8"/>
  <c r="AK159" i="8"/>
  <c r="AK160" i="8"/>
  <c r="AK161" i="8"/>
  <c r="AK162" i="8"/>
  <c r="AK163" i="8"/>
  <c r="AK164" i="8"/>
  <c r="AK165" i="8"/>
  <c r="AK166" i="8"/>
  <c r="AK167" i="8"/>
  <c r="AK168" i="8"/>
  <c r="AK169" i="8"/>
  <c r="AK170" i="8"/>
  <c r="AK171" i="8"/>
  <c r="AK172" i="8"/>
  <c r="AK173" i="8"/>
  <c r="AK174" i="8"/>
  <c r="AK175" i="8"/>
  <c r="AK176" i="8"/>
  <c r="AK177" i="8"/>
  <c r="AK178" i="8"/>
  <c r="AK179" i="8"/>
  <c r="AK180" i="8"/>
  <c r="AK181" i="8"/>
  <c r="AK182" i="8"/>
  <c r="AK183" i="8"/>
  <c r="AK184" i="8"/>
  <c r="AK185" i="8"/>
  <c r="AK186" i="8"/>
  <c r="AK187" i="8"/>
  <c r="AK188" i="8"/>
  <c r="AK189" i="8"/>
  <c r="AK190" i="8"/>
  <c r="AK191" i="8"/>
  <c r="AK192" i="8"/>
  <c r="AK193" i="8"/>
  <c r="AK194" i="8"/>
  <c r="AK195" i="8"/>
  <c r="AK196" i="8"/>
  <c r="AK197" i="8"/>
  <c r="AK199" i="8"/>
  <c r="AK200" i="8"/>
  <c r="AK201" i="8"/>
  <c r="AK202" i="8"/>
  <c r="AK203" i="8"/>
  <c r="AK204" i="8"/>
  <c r="AK205" i="8"/>
  <c r="AK206" i="8"/>
  <c r="AK207" i="8"/>
  <c r="AK208" i="8"/>
  <c r="AK209" i="8"/>
  <c r="AK210" i="8"/>
  <c r="AK211" i="8"/>
  <c r="AK213" i="8"/>
  <c r="AK214" i="8"/>
  <c r="AK215" i="8"/>
  <c r="AK216" i="8"/>
  <c r="AK217" i="8"/>
  <c r="AK218" i="8"/>
  <c r="AK220" i="8"/>
  <c r="AK221" i="8"/>
  <c r="AK222" i="8"/>
  <c r="AK223" i="8"/>
  <c r="AK224" i="8"/>
  <c r="AK225" i="8"/>
  <c r="AK226" i="8"/>
  <c r="AK228" i="8"/>
  <c r="AK229" i="8"/>
  <c r="AK230" i="8"/>
  <c r="AK231" i="8"/>
  <c r="AK232" i="8"/>
  <c r="AK233" i="8"/>
  <c r="AK234" i="8"/>
  <c r="AK235" i="8"/>
  <c r="AK236" i="8"/>
  <c r="AK237" i="8"/>
  <c r="AK238" i="8"/>
  <c r="AK240" i="8"/>
  <c r="AK241" i="8"/>
  <c r="AK242" i="8"/>
  <c r="AK243" i="8"/>
  <c r="AK244" i="8"/>
  <c r="AK245" i="8"/>
  <c r="AK246" i="8"/>
  <c r="AK247" i="8"/>
  <c r="AK249" i="8"/>
  <c r="AK250" i="8"/>
  <c r="AK251" i="8"/>
  <c r="AK252" i="8"/>
  <c r="AK253" i="8"/>
  <c r="AK254" i="8"/>
  <c r="AK255" i="8"/>
  <c r="AK257" i="8"/>
  <c r="AK258" i="8"/>
  <c r="AK259" i="8"/>
  <c r="AK260" i="8"/>
  <c r="AK261" i="8"/>
  <c r="AK262" i="8"/>
  <c r="AK263" i="8"/>
  <c r="AK264" i="8"/>
  <c r="AK266" i="8"/>
  <c r="AK267" i="8"/>
  <c r="AK269" i="8"/>
  <c r="AK270" i="8"/>
  <c r="AK271" i="8"/>
  <c r="AK272" i="8"/>
  <c r="AK273" i="8"/>
  <c r="AK274" i="8"/>
  <c r="AK275" i="8"/>
  <c r="AK276" i="8"/>
  <c r="AK277" i="8"/>
  <c r="AK278" i="8"/>
  <c r="AK279" i="8"/>
  <c r="AK280" i="8"/>
  <c r="AK8" i="8"/>
  <c r="F269" i="7"/>
  <c r="G269" i="7"/>
  <c r="H269" i="7"/>
  <c r="I269" i="7"/>
  <c r="J269" i="7"/>
  <c r="K269" i="7"/>
  <c r="L269" i="7"/>
  <c r="M269" i="7"/>
  <c r="N269" i="7"/>
  <c r="O269" i="7"/>
  <c r="P269" i="7"/>
  <c r="E269" i="7"/>
  <c r="F266" i="7"/>
  <c r="G266" i="7"/>
  <c r="H266" i="7"/>
  <c r="I266" i="7"/>
  <c r="J266" i="7"/>
  <c r="K266" i="7"/>
  <c r="L266" i="7"/>
  <c r="M266" i="7"/>
  <c r="N266" i="7"/>
  <c r="O266" i="7"/>
  <c r="P266" i="7"/>
  <c r="E266" i="7"/>
  <c r="F257" i="7"/>
  <c r="G257" i="7"/>
  <c r="H257" i="7"/>
  <c r="I257" i="7"/>
  <c r="J257" i="7"/>
  <c r="K257" i="7"/>
  <c r="L257" i="7"/>
  <c r="M257" i="7"/>
  <c r="N257" i="7"/>
  <c r="O257" i="7"/>
  <c r="P257" i="7"/>
  <c r="E257" i="7"/>
  <c r="F249" i="7"/>
  <c r="G249" i="7"/>
  <c r="H249" i="7"/>
  <c r="I249" i="7"/>
  <c r="J249" i="7"/>
  <c r="K249" i="7"/>
  <c r="L249" i="7"/>
  <c r="M249" i="7"/>
  <c r="N249" i="7"/>
  <c r="O249" i="7"/>
  <c r="P249" i="7"/>
  <c r="E249" i="7"/>
  <c r="F240" i="7"/>
  <c r="G240" i="7"/>
  <c r="H240" i="7"/>
  <c r="I240" i="7"/>
  <c r="J240" i="7"/>
  <c r="K240" i="7"/>
  <c r="L240" i="7"/>
  <c r="M240" i="7"/>
  <c r="N240" i="7"/>
  <c r="O240" i="7"/>
  <c r="P240" i="7"/>
  <c r="E240" i="7"/>
  <c r="F228" i="7"/>
  <c r="G228" i="7"/>
  <c r="H228" i="7"/>
  <c r="I228" i="7"/>
  <c r="J228" i="7"/>
  <c r="K228" i="7"/>
  <c r="L228" i="7"/>
  <c r="M228" i="7"/>
  <c r="N228" i="7"/>
  <c r="O228" i="7"/>
  <c r="P228" i="7"/>
  <c r="E228" i="7"/>
  <c r="F220" i="7"/>
  <c r="G220" i="7"/>
  <c r="H220" i="7"/>
  <c r="I220" i="7"/>
  <c r="J220" i="7"/>
  <c r="K220" i="7"/>
  <c r="L220" i="7"/>
  <c r="M220" i="7"/>
  <c r="N220" i="7"/>
  <c r="O220" i="7"/>
  <c r="P220" i="7"/>
  <c r="E220" i="7"/>
  <c r="F213" i="7"/>
  <c r="G213" i="7"/>
  <c r="H213" i="7"/>
  <c r="I213" i="7"/>
  <c r="J213" i="7"/>
  <c r="K213" i="7"/>
  <c r="L213" i="7"/>
  <c r="M213" i="7"/>
  <c r="N213" i="7"/>
  <c r="O213" i="7"/>
  <c r="P213" i="7"/>
  <c r="E213" i="7"/>
  <c r="F199" i="7"/>
  <c r="G199" i="7"/>
  <c r="H199" i="7"/>
  <c r="I199" i="7"/>
  <c r="J199" i="7"/>
  <c r="K199" i="7"/>
  <c r="L199" i="7"/>
  <c r="M199" i="7"/>
  <c r="N199" i="7"/>
  <c r="O199" i="7"/>
  <c r="P199" i="7"/>
  <c r="E199" i="7"/>
  <c r="F158" i="7"/>
  <c r="G158" i="7"/>
  <c r="H158" i="7"/>
  <c r="I158" i="7"/>
  <c r="J158" i="7"/>
  <c r="K158" i="7"/>
  <c r="L158" i="7"/>
  <c r="M158" i="7"/>
  <c r="N158" i="7"/>
  <c r="O158" i="7"/>
  <c r="P158" i="7"/>
  <c r="E158" i="7"/>
  <c r="F149" i="7"/>
  <c r="G149" i="7"/>
  <c r="H149" i="7"/>
  <c r="I149" i="7"/>
  <c r="J149" i="7"/>
  <c r="K149" i="7"/>
  <c r="L149" i="7"/>
  <c r="M149" i="7"/>
  <c r="N149" i="7"/>
  <c r="O149" i="7"/>
  <c r="P149" i="7"/>
  <c r="E149" i="7"/>
  <c r="F143" i="7"/>
  <c r="G143" i="7"/>
  <c r="H143" i="7"/>
  <c r="I143" i="7"/>
  <c r="J143" i="7"/>
  <c r="K143" i="7"/>
  <c r="L143" i="7"/>
  <c r="M143" i="7"/>
  <c r="N143" i="7"/>
  <c r="O143" i="7"/>
  <c r="P143" i="7"/>
  <c r="E143" i="7"/>
  <c r="F140" i="7"/>
  <c r="G140" i="7"/>
  <c r="H140" i="7"/>
  <c r="I140" i="7"/>
  <c r="J140" i="7"/>
  <c r="K140" i="7"/>
  <c r="L140" i="7"/>
  <c r="M140" i="7"/>
  <c r="N140" i="7"/>
  <c r="O140" i="7"/>
  <c r="P140" i="7"/>
  <c r="E140" i="7"/>
  <c r="F132" i="7"/>
  <c r="G132" i="7"/>
  <c r="H132" i="7"/>
  <c r="I132" i="7"/>
  <c r="J132" i="7"/>
  <c r="K132" i="7"/>
  <c r="L132" i="7"/>
  <c r="M132" i="7"/>
  <c r="N132" i="7"/>
  <c r="O132" i="7"/>
  <c r="P132" i="7"/>
  <c r="E132" i="7"/>
  <c r="F107" i="7"/>
  <c r="G107" i="7"/>
  <c r="H107" i="7"/>
  <c r="I107" i="7"/>
  <c r="J107" i="7"/>
  <c r="K107" i="7"/>
  <c r="L107" i="7"/>
  <c r="M107" i="7"/>
  <c r="N107" i="7"/>
  <c r="O107" i="7"/>
  <c r="P107" i="7"/>
  <c r="E107" i="7"/>
  <c r="F100" i="7"/>
  <c r="G100" i="7"/>
  <c r="H100" i="7"/>
  <c r="I100" i="7"/>
  <c r="J100" i="7"/>
  <c r="K100" i="7"/>
  <c r="L100" i="7"/>
  <c r="M100" i="7"/>
  <c r="N100" i="7"/>
  <c r="O100" i="7"/>
  <c r="P100" i="7"/>
  <c r="E100" i="7"/>
  <c r="F89" i="7"/>
  <c r="G89" i="7"/>
  <c r="H89" i="7"/>
  <c r="I89" i="7"/>
  <c r="J89" i="7"/>
  <c r="K89" i="7"/>
  <c r="L89" i="7"/>
  <c r="M89" i="7"/>
  <c r="N89" i="7"/>
  <c r="O89" i="7"/>
  <c r="P89" i="7"/>
  <c r="E89" i="7"/>
  <c r="F74" i="7"/>
  <c r="G74" i="7"/>
  <c r="H74" i="7"/>
  <c r="I74" i="7"/>
  <c r="J74" i="7"/>
  <c r="K74" i="7"/>
  <c r="L74" i="7"/>
  <c r="M74" i="7"/>
  <c r="N74" i="7"/>
  <c r="O74" i="7"/>
  <c r="P74" i="7"/>
  <c r="E74" i="7"/>
  <c r="F60" i="7"/>
  <c r="G60" i="7"/>
  <c r="H60" i="7"/>
  <c r="I60" i="7"/>
  <c r="J60" i="7"/>
  <c r="K60" i="7"/>
  <c r="L60" i="7"/>
  <c r="M60" i="7"/>
  <c r="N60" i="7"/>
  <c r="O60" i="7"/>
  <c r="P60" i="7"/>
  <c r="E60" i="7"/>
  <c r="F53" i="7"/>
  <c r="G53" i="7"/>
  <c r="H53" i="7"/>
  <c r="I53" i="7"/>
  <c r="J53" i="7"/>
  <c r="K53" i="7"/>
  <c r="L53" i="7"/>
  <c r="M53" i="7"/>
  <c r="N53" i="7"/>
  <c r="O53" i="7"/>
  <c r="P53" i="7"/>
  <c r="E53" i="7"/>
  <c r="F45" i="7"/>
  <c r="G45" i="7"/>
  <c r="H45" i="7"/>
  <c r="I45" i="7"/>
  <c r="J45" i="7"/>
  <c r="K45" i="7"/>
  <c r="L45" i="7"/>
  <c r="M45" i="7"/>
  <c r="N45" i="7"/>
  <c r="O45" i="7"/>
  <c r="P45" i="7"/>
  <c r="E45" i="7"/>
  <c r="F37" i="7"/>
  <c r="G37" i="7"/>
  <c r="H37" i="7"/>
  <c r="I37" i="7"/>
  <c r="J37" i="7"/>
  <c r="K37" i="7"/>
  <c r="L37" i="7"/>
  <c r="M37" i="7"/>
  <c r="N37" i="7"/>
  <c r="O37" i="7"/>
  <c r="P37" i="7"/>
  <c r="E37" i="7"/>
  <c r="F29" i="7"/>
  <c r="G29" i="7"/>
  <c r="H29" i="7"/>
  <c r="I29" i="7"/>
  <c r="J29" i="7"/>
  <c r="K29" i="7"/>
  <c r="L29" i="7"/>
  <c r="M29" i="7"/>
  <c r="N29" i="7"/>
  <c r="O29" i="7"/>
  <c r="P29" i="7"/>
  <c r="E29" i="7"/>
  <c r="F22" i="7"/>
  <c r="G22" i="7"/>
  <c r="G282" i="7" s="1"/>
  <c r="H22" i="7"/>
  <c r="H282" i="7" s="1"/>
  <c r="I22" i="7"/>
  <c r="I282" i="7" s="1"/>
  <c r="J22" i="7"/>
  <c r="K22" i="7"/>
  <c r="L22" i="7"/>
  <c r="M22" i="7"/>
  <c r="N22" i="7"/>
  <c r="N282" i="7" s="1"/>
  <c r="O22" i="7"/>
  <c r="O282" i="7" s="1"/>
  <c r="P22" i="7"/>
  <c r="E22" i="7"/>
  <c r="E282" i="7" s="1"/>
  <c r="G268" i="8" l="1"/>
  <c r="E270" i="10"/>
  <c r="D267" i="8"/>
  <c r="D249" i="8"/>
  <c r="D146" i="8"/>
  <c r="D136" i="8"/>
  <c r="D127" i="8"/>
  <c r="D119" i="8"/>
  <c r="D111" i="8"/>
  <c r="D102" i="8"/>
  <c r="D93" i="8"/>
  <c r="D80" i="8"/>
  <c r="E90" i="10"/>
  <c r="E200" i="10"/>
  <c r="C261" i="9"/>
  <c r="C246" i="9"/>
  <c r="E46" i="10"/>
  <c r="D236" i="8"/>
  <c r="D205" i="8"/>
  <c r="D155" i="8"/>
  <c r="D141" i="8"/>
  <c r="D132" i="8"/>
  <c r="D123" i="8"/>
  <c r="D115" i="8"/>
  <c r="D107" i="8"/>
  <c r="D97" i="8"/>
  <c r="D89" i="8"/>
  <c r="D84" i="8"/>
  <c r="D76" i="8"/>
  <c r="D279" i="8"/>
  <c r="D266" i="8"/>
  <c r="D261" i="8"/>
  <c r="D257" i="8"/>
  <c r="D231" i="8"/>
  <c r="D222" i="8"/>
  <c r="D213" i="8"/>
  <c r="D208" i="8"/>
  <c r="D204" i="8"/>
  <c r="D200" i="8"/>
  <c r="D191" i="8"/>
  <c r="D187" i="8"/>
  <c r="D179" i="8"/>
  <c r="D171" i="8"/>
  <c r="D163" i="8"/>
  <c r="D154" i="8"/>
  <c r="D218" i="8"/>
  <c r="I99" i="8"/>
  <c r="E148" i="8"/>
  <c r="F256" i="8"/>
  <c r="C277" i="9"/>
  <c r="C269" i="9"/>
  <c r="C202" i="9"/>
  <c r="C197" i="9"/>
  <c r="C189" i="9"/>
  <c r="C181" i="9"/>
  <c r="C173" i="9"/>
  <c r="C165" i="9"/>
  <c r="C134" i="9"/>
  <c r="C125" i="9"/>
  <c r="C121" i="9"/>
  <c r="C113" i="9"/>
  <c r="C98" i="9"/>
  <c r="C86" i="9"/>
  <c r="C85" i="9"/>
  <c r="C81" i="9"/>
  <c r="C69" i="9"/>
  <c r="C42" i="9"/>
  <c r="H212" i="9"/>
  <c r="H256" i="9"/>
  <c r="F265" i="9"/>
  <c r="E268" i="9"/>
  <c r="AG200" i="10"/>
  <c r="D280" i="8"/>
  <c r="D272" i="8"/>
  <c r="D263" i="8"/>
  <c r="D224" i="8"/>
  <c r="D220" i="8"/>
  <c r="D58" i="8"/>
  <c r="D54" i="8"/>
  <c r="D49" i="8"/>
  <c r="D45" i="8"/>
  <c r="D40" i="8"/>
  <c r="D35" i="8"/>
  <c r="D26" i="8"/>
  <c r="D17" i="8"/>
  <c r="D9" i="8"/>
  <c r="D196" i="8"/>
  <c r="D192" i="8"/>
  <c r="D188" i="8"/>
  <c r="D184" i="8"/>
  <c r="D180" i="8"/>
  <c r="D176" i="8"/>
  <c r="D172" i="8"/>
  <c r="D168" i="8"/>
  <c r="D164" i="8"/>
  <c r="D160" i="8"/>
  <c r="D156" i="8"/>
  <c r="D152" i="8"/>
  <c r="D86" i="8"/>
  <c r="D82" i="8"/>
  <c r="D78" i="8"/>
  <c r="D74" i="8"/>
  <c r="D70" i="8"/>
  <c r="D62" i="8"/>
  <c r="E198" i="8"/>
  <c r="F212" i="8"/>
  <c r="F239" i="8"/>
  <c r="C275" i="9"/>
  <c r="C259" i="9"/>
  <c r="C150" i="9"/>
  <c r="C138" i="9"/>
  <c r="C135" i="9"/>
  <c r="C39" i="9"/>
  <c r="D131" i="9"/>
  <c r="D157" i="9"/>
  <c r="V284" i="10"/>
  <c r="N284" i="10"/>
  <c r="AG30" i="10"/>
  <c r="AG61" i="10"/>
  <c r="AG90" i="10"/>
  <c r="AG108" i="10"/>
  <c r="AG150" i="10"/>
  <c r="AG258" i="10"/>
  <c r="D277" i="8"/>
  <c r="D269" i="8"/>
  <c r="D260" i="8"/>
  <c r="D252" i="8"/>
  <c r="D243" i="8"/>
  <c r="D209" i="8"/>
  <c r="D201" i="8"/>
  <c r="D193" i="8"/>
  <c r="D185" i="8"/>
  <c r="D177" i="8"/>
  <c r="D169" i="8"/>
  <c r="D161" i="8"/>
  <c r="D225" i="8"/>
  <c r="D216" i="8"/>
  <c r="D207" i="8"/>
  <c r="D199" i="8"/>
  <c r="E28" i="8"/>
  <c r="C226" i="9"/>
  <c r="C225" i="9"/>
  <c r="C214" i="9"/>
  <c r="C213" i="9"/>
  <c r="C140" i="9"/>
  <c r="C130" i="9"/>
  <c r="C127" i="9"/>
  <c r="C124" i="9"/>
  <c r="C122" i="9"/>
  <c r="C119" i="9"/>
  <c r="C116" i="9"/>
  <c r="C114" i="9"/>
  <c r="C111" i="9"/>
  <c r="C108" i="9"/>
  <c r="C105" i="9"/>
  <c r="C102" i="9"/>
  <c r="C70" i="9"/>
  <c r="C65" i="9"/>
  <c r="C62" i="9"/>
  <c r="C53" i="9"/>
  <c r="C50" i="9"/>
  <c r="C47" i="9"/>
  <c r="C41" i="9"/>
  <c r="C38" i="9"/>
  <c r="C34" i="9"/>
  <c r="C29" i="9"/>
  <c r="C25" i="9"/>
  <c r="C19" i="9"/>
  <c r="C14" i="9"/>
  <c r="C11" i="9"/>
  <c r="AI281" i="9"/>
  <c r="E30" i="10"/>
  <c r="E61" i="10"/>
  <c r="E150" i="10"/>
  <c r="E221" i="10"/>
  <c r="J282" i="7"/>
  <c r="D235" i="8"/>
  <c r="D153" i="8"/>
  <c r="D83" i="8"/>
  <c r="D75" i="8"/>
  <c r="D66" i="8"/>
  <c r="D57" i="8"/>
  <c r="D48" i="8"/>
  <c r="D39" i="8"/>
  <c r="D30" i="8"/>
  <c r="D183" i="8"/>
  <c r="D175" i="8"/>
  <c r="D167" i="8"/>
  <c r="D150" i="8"/>
  <c r="D140" i="8"/>
  <c r="D122" i="8"/>
  <c r="D105" i="8"/>
  <c r="D87" i="8"/>
  <c r="D53" i="8"/>
  <c r="D43" i="8"/>
  <c r="D34" i="8"/>
  <c r="I28" i="8"/>
  <c r="E59" i="8"/>
  <c r="H99" i="8"/>
  <c r="F157" i="8"/>
  <c r="D198" i="8"/>
  <c r="G198" i="8"/>
  <c r="E227" i="8"/>
  <c r="D239" i="8"/>
  <c r="E256" i="8"/>
  <c r="G256" i="8"/>
  <c r="C276" i="9"/>
  <c r="C274" i="9"/>
  <c r="C260" i="9"/>
  <c r="C253" i="9"/>
  <c r="C241" i="9"/>
  <c r="C237" i="9"/>
  <c r="C229" i="9"/>
  <c r="C209" i="9"/>
  <c r="C196" i="9"/>
  <c r="C188" i="9"/>
  <c r="C132" i="9"/>
  <c r="C97" i="9"/>
  <c r="C89" i="9"/>
  <c r="C82" i="9"/>
  <c r="C74" i="9"/>
  <c r="G73" i="9"/>
  <c r="E88" i="9"/>
  <c r="G88" i="9"/>
  <c r="D99" i="9"/>
  <c r="F99" i="9"/>
  <c r="H99" i="9"/>
  <c r="H131" i="9"/>
  <c r="E131" i="9"/>
  <c r="G131" i="9"/>
  <c r="F131" i="9"/>
  <c r="E139" i="9"/>
  <c r="D142" i="9"/>
  <c r="H142" i="9"/>
  <c r="G148" i="9"/>
  <c r="H157" i="9"/>
  <c r="D198" i="9"/>
  <c r="H198" i="9"/>
  <c r="D212" i="9"/>
  <c r="G227" i="9"/>
  <c r="D23" i="10"/>
  <c r="X284" i="10"/>
  <c r="D54" i="10"/>
  <c r="D75" i="10"/>
  <c r="D144" i="10"/>
  <c r="D200" i="10"/>
  <c r="D214" i="10"/>
  <c r="D270" i="10"/>
  <c r="E258" i="10"/>
  <c r="E108" i="10"/>
  <c r="D67" i="8"/>
  <c r="AF281" i="8"/>
  <c r="X281" i="8"/>
  <c r="P281" i="8"/>
  <c r="AG281" i="8"/>
  <c r="Y281" i="8"/>
  <c r="Q281" i="8"/>
  <c r="C43" i="9"/>
  <c r="E21" i="9"/>
  <c r="G21" i="9"/>
  <c r="AQ281" i="9"/>
  <c r="AA281" i="9"/>
  <c r="S281" i="9"/>
  <c r="F28" i="9"/>
  <c r="X281" i="9"/>
  <c r="F59" i="9"/>
  <c r="D25" i="8"/>
  <c r="D16" i="8"/>
  <c r="E21" i="8"/>
  <c r="V281" i="8"/>
  <c r="AE281" i="8"/>
  <c r="W281" i="8"/>
  <c r="O281" i="8"/>
  <c r="F52" i="8"/>
  <c r="H52" i="8"/>
  <c r="E99" i="8"/>
  <c r="D99" i="8" s="1"/>
  <c r="G99" i="8"/>
  <c r="H106" i="8"/>
  <c r="H142" i="8"/>
  <c r="H157" i="8"/>
  <c r="G157" i="8"/>
  <c r="H198" i="8"/>
  <c r="E212" i="8"/>
  <c r="F248" i="8"/>
  <c r="D248" i="8" s="1"/>
  <c r="H248" i="8"/>
  <c r="I256" i="8"/>
  <c r="I268" i="8"/>
  <c r="H268" i="8"/>
  <c r="C23" i="9"/>
  <c r="D30" i="10"/>
  <c r="D61" i="10"/>
  <c r="D108" i="10"/>
  <c r="D258" i="10"/>
  <c r="C280" i="9"/>
  <c r="C272" i="9"/>
  <c r="C264" i="9"/>
  <c r="C249" i="9"/>
  <c r="C245" i="9"/>
  <c r="C233" i="9"/>
  <c r="C221" i="9"/>
  <c r="C217" i="9"/>
  <c r="C210" i="9"/>
  <c r="C195" i="9"/>
  <c r="C192" i="9"/>
  <c r="C190" i="9"/>
  <c r="C187" i="9"/>
  <c r="C184" i="9"/>
  <c r="C182" i="9"/>
  <c r="C179" i="9"/>
  <c r="C176" i="9"/>
  <c r="C174" i="9"/>
  <c r="C171" i="9"/>
  <c r="C168" i="9"/>
  <c r="C166" i="9"/>
  <c r="C163" i="9"/>
  <c r="C160" i="9"/>
  <c r="C158" i="9"/>
  <c r="C153" i="9"/>
  <c r="C35" i="9"/>
  <c r="AA284" i="10"/>
  <c r="S284" i="10"/>
  <c r="K284" i="10"/>
  <c r="E38" i="10"/>
  <c r="AG75" i="10"/>
  <c r="AG133" i="10"/>
  <c r="AG229" i="10"/>
  <c r="D71" i="8"/>
  <c r="D63" i="8"/>
  <c r="D22" i="8"/>
  <c r="AB281" i="8"/>
  <c r="T281" i="8"/>
  <c r="L281" i="8"/>
  <c r="AC281" i="8"/>
  <c r="U281" i="8"/>
  <c r="M281" i="8"/>
  <c r="I88" i="8"/>
  <c r="I198" i="8"/>
  <c r="E36" i="9"/>
  <c r="F44" i="9"/>
  <c r="D52" i="9"/>
  <c r="BB281" i="9"/>
  <c r="Z284" i="10"/>
  <c r="R284" i="10"/>
  <c r="J284" i="10"/>
  <c r="D276" i="8"/>
  <c r="D268" i="8"/>
  <c r="D259" i="8"/>
  <c r="D226" i="8"/>
  <c r="D217" i="8"/>
  <c r="D144" i="8"/>
  <c r="D134" i="8"/>
  <c r="D125" i="8"/>
  <c r="D117" i="8"/>
  <c r="D109" i="8"/>
  <c r="D100" i="8"/>
  <c r="D91" i="8"/>
  <c r="C278" i="9"/>
  <c r="C270" i="9"/>
  <c r="C266" i="9"/>
  <c r="C257" i="9"/>
  <c r="C205" i="9"/>
  <c r="C136" i="9"/>
  <c r="C128" i="9"/>
  <c r="C123" i="9"/>
  <c r="C120" i="9"/>
  <c r="C115" i="9"/>
  <c r="C112" i="9"/>
  <c r="C107" i="9"/>
  <c r="C51" i="9"/>
  <c r="C15" i="9"/>
  <c r="Y284" i="10"/>
  <c r="Q284" i="10"/>
  <c r="I284" i="10"/>
  <c r="D20" i="8"/>
  <c r="D12" i="8"/>
  <c r="AH281" i="8"/>
  <c r="F21" i="8"/>
  <c r="H21" i="8"/>
  <c r="AA281" i="8"/>
  <c r="S281" i="8"/>
  <c r="K281" i="8"/>
  <c r="H36" i="8"/>
  <c r="E52" i="8"/>
  <c r="G52" i="8"/>
  <c r="D52" i="8" s="1"/>
  <c r="H59" i="8"/>
  <c r="I73" i="8"/>
  <c r="F99" i="8"/>
  <c r="I106" i="8"/>
  <c r="F106" i="8"/>
  <c r="I157" i="8"/>
  <c r="I219" i="8"/>
  <c r="I239" i="8"/>
  <c r="H239" i="8"/>
  <c r="E248" i="8"/>
  <c r="G248" i="8"/>
  <c r="H256" i="8"/>
  <c r="C27" i="9"/>
  <c r="D46" i="10"/>
  <c r="D141" i="10"/>
  <c r="D241" i="10"/>
  <c r="C271" i="9"/>
  <c r="C267" i="9"/>
  <c r="C263" i="9"/>
  <c r="C258" i="9"/>
  <c r="C201" i="9"/>
  <c r="C194" i="9"/>
  <c r="C191" i="9"/>
  <c r="C186" i="9"/>
  <c r="C183" i="9"/>
  <c r="C180" i="9"/>
  <c r="C178" i="9"/>
  <c r="C175" i="9"/>
  <c r="C172" i="9"/>
  <c r="C170" i="9"/>
  <c r="C167" i="9"/>
  <c r="C164" i="9"/>
  <c r="C162" i="9"/>
  <c r="C159" i="9"/>
  <c r="C149" i="9"/>
  <c r="C145" i="9"/>
  <c r="C31" i="9"/>
  <c r="AE284" i="10"/>
  <c r="W284" i="10"/>
  <c r="O284" i="10"/>
  <c r="AG23" i="10"/>
  <c r="E54" i="10"/>
  <c r="AG101" i="10"/>
  <c r="AG144" i="10"/>
  <c r="AG214" i="10"/>
  <c r="AG250" i="10"/>
  <c r="C279" i="9"/>
  <c r="K282" i="7"/>
  <c r="P282" i="7"/>
  <c r="L282" i="7"/>
  <c r="F282" i="7"/>
  <c r="G28" i="8"/>
  <c r="F73" i="8"/>
  <c r="G73" i="8"/>
  <c r="E131" i="8"/>
  <c r="F131" i="8"/>
  <c r="G131" i="8"/>
  <c r="H131" i="8"/>
  <c r="I131" i="8"/>
  <c r="F148" i="8"/>
  <c r="G148" i="8"/>
  <c r="F219" i="8"/>
  <c r="F227" i="8"/>
  <c r="H227" i="8"/>
  <c r="I227" i="8"/>
  <c r="G265" i="8"/>
  <c r="I265" i="8"/>
  <c r="H21" i="9"/>
  <c r="G36" i="9"/>
  <c r="F88" i="9"/>
  <c r="H88" i="9"/>
  <c r="D88" i="9"/>
  <c r="E99" i="9"/>
  <c r="G99" i="9"/>
  <c r="F106" i="9"/>
  <c r="F28" i="8"/>
  <c r="D28" i="8" s="1"/>
  <c r="H28" i="8"/>
  <c r="E44" i="8"/>
  <c r="F44" i="8"/>
  <c r="G44" i="8"/>
  <c r="H44" i="8"/>
  <c r="I44" i="8"/>
  <c r="H73" i="8"/>
  <c r="E88" i="8"/>
  <c r="G88" i="8"/>
  <c r="H88" i="8"/>
  <c r="E139" i="8"/>
  <c r="F139" i="8"/>
  <c r="G139" i="8"/>
  <c r="H139" i="8"/>
  <c r="I139" i="8"/>
  <c r="G227" i="8"/>
  <c r="D227" i="8" s="1"/>
  <c r="E265" i="8"/>
  <c r="D265" i="8" s="1"/>
  <c r="F265" i="8"/>
  <c r="H265" i="8"/>
  <c r="C8" i="9"/>
  <c r="C211" i="9"/>
  <c r="C208" i="9"/>
  <c r="C207" i="9"/>
  <c r="C204" i="9"/>
  <c r="C203" i="9"/>
  <c r="C200" i="9"/>
  <c r="C199" i="9"/>
  <c r="I21" i="8"/>
  <c r="G36" i="8"/>
  <c r="I52" i="8"/>
  <c r="I142" i="8"/>
  <c r="I212" i="8"/>
  <c r="I248" i="8"/>
  <c r="J281" i="8"/>
  <c r="C48" i="9"/>
  <c r="C40" i="9"/>
  <c r="C32" i="9"/>
  <c r="C24" i="9"/>
  <c r="D21" i="9"/>
  <c r="BC281" i="9"/>
  <c r="AY281" i="9"/>
  <c r="AM281" i="9"/>
  <c r="F21" i="9"/>
  <c r="AD281" i="9"/>
  <c r="H52" i="9"/>
  <c r="D256" i="8"/>
  <c r="G21" i="8"/>
  <c r="D13" i="8"/>
  <c r="E36" i="8"/>
  <c r="F36" i="8"/>
  <c r="F59" i="8"/>
  <c r="G59" i="8"/>
  <c r="I59" i="8"/>
  <c r="E106" i="8"/>
  <c r="G106" i="8"/>
  <c r="D106" i="8" s="1"/>
  <c r="E142" i="8"/>
  <c r="F142" i="8"/>
  <c r="G142" i="8"/>
  <c r="H148" i="8"/>
  <c r="I148" i="8"/>
  <c r="G212" i="8"/>
  <c r="H212" i="8"/>
  <c r="E219" i="8"/>
  <c r="G219" i="8"/>
  <c r="H219" i="8"/>
  <c r="AD281" i="8"/>
  <c r="Z281" i="8"/>
  <c r="F281" i="8" s="1"/>
  <c r="R281" i="8"/>
  <c r="H281" i="8" s="1"/>
  <c r="N281" i="8"/>
  <c r="C255" i="9"/>
  <c r="C252" i="9"/>
  <c r="C251" i="9"/>
  <c r="C247" i="9"/>
  <c r="C244" i="9"/>
  <c r="C243" i="9"/>
  <c r="C240" i="9"/>
  <c r="C236" i="9"/>
  <c r="C235" i="9"/>
  <c r="C232" i="9"/>
  <c r="C231" i="9"/>
  <c r="C228" i="9"/>
  <c r="C224" i="9"/>
  <c r="C223" i="9"/>
  <c r="C220" i="9"/>
  <c r="C216" i="9"/>
  <c r="C215" i="9"/>
  <c r="C156" i="9"/>
  <c r="C155" i="9"/>
  <c r="C152" i="9"/>
  <c r="C151" i="9"/>
  <c r="C147" i="9"/>
  <c r="C144" i="9"/>
  <c r="C143" i="9"/>
  <c r="C104" i="9"/>
  <c r="C20" i="9"/>
  <c r="C103" i="9"/>
  <c r="C100" i="9"/>
  <c r="C96" i="9"/>
  <c r="C95" i="9"/>
  <c r="C92" i="9"/>
  <c r="C91" i="9"/>
  <c r="C87" i="9"/>
  <c r="C84" i="9"/>
  <c r="C83" i="9"/>
  <c r="C80" i="9"/>
  <c r="C79" i="9"/>
  <c r="C76" i="9"/>
  <c r="C75" i="9"/>
  <c r="C72" i="9"/>
  <c r="C71" i="9"/>
  <c r="C68" i="9"/>
  <c r="C67" i="9"/>
  <c r="C64" i="9"/>
  <c r="C63" i="9"/>
  <c r="C60" i="9"/>
  <c r="C56" i="9"/>
  <c r="C55" i="9"/>
  <c r="K281" i="9"/>
  <c r="E44" i="9"/>
  <c r="G44" i="9"/>
  <c r="H44" i="9"/>
  <c r="E59" i="9"/>
  <c r="H59" i="9"/>
  <c r="D106" i="9"/>
  <c r="E106" i="9"/>
  <c r="G106" i="9"/>
  <c r="H106" i="9"/>
  <c r="D139" i="9"/>
  <c r="C139" i="9" s="1"/>
  <c r="F139" i="9"/>
  <c r="G139" i="9"/>
  <c r="H139" i="9"/>
  <c r="D148" i="9"/>
  <c r="E148" i="9"/>
  <c r="F148" i="9"/>
  <c r="H148" i="9"/>
  <c r="E198" i="9"/>
  <c r="C198" i="9" s="1"/>
  <c r="F198" i="9"/>
  <c r="G198" i="9"/>
  <c r="E219" i="9"/>
  <c r="H219" i="9"/>
  <c r="D239" i="9"/>
  <c r="F239" i="9"/>
  <c r="C239" i="9" s="1"/>
  <c r="G239" i="9"/>
  <c r="H239" i="9"/>
  <c r="G256" i="9"/>
  <c r="D268" i="9"/>
  <c r="F268" i="9"/>
  <c r="G268" i="9"/>
  <c r="H268" i="9"/>
  <c r="E250" i="10"/>
  <c r="E214" i="10"/>
  <c r="G284" i="10"/>
  <c r="AG284" i="10" s="1"/>
  <c r="C16" i="9"/>
  <c r="C12" i="9"/>
  <c r="I281" i="9"/>
  <c r="E28" i="9"/>
  <c r="H28" i="9"/>
  <c r="D44" i="9"/>
  <c r="AZ281" i="9"/>
  <c r="AV281" i="9"/>
  <c r="AJ281" i="9"/>
  <c r="AF281" i="9"/>
  <c r="D59" i="9"/>
  <c r="C59" i="9" s="1"/>
  <c r="T281" i="9"/>
  <c r="P281" i="9"/>
  <c r="G59" i="9"/>
  <c r="BF281" i="9"/>
  <c r="AX281" i="9"/>
  <c r="AT281" i="9"/>
  <c r="AP281" i="9"/>
  <c r="AL281" i="9"/>
  <c r="AH281" i="9"/>
  <c r="Z281" i="9"/>
  <c r="V281" i="9"/>
  <c r="R281" i="9"/>
  <c r="E212" i="9"/>
  <c r="C212" i="9" s="1"/>
  <c r="AN281" i="9"/>
  <c r="AB281" i="9"/>
  <c r="D219" i="9"/>
  <c r="C219" i="9" s="1"/>
  <c r="G219" i="9"/>
  <c r="BD281" i="9"/>
  <c r="E256" i="9"/>
  <c r="F256" i="9"/>
  <c r="E229" i="10"/>
  <c r="E133" i="10"/>
  <c r="E101" i="10"/>
  <c r="AD284" i="10"/>
  <c r="D284" i="10" s="1"/>
  <c r="D28" i="9"/>
  <c r="C28" i="9" s="1"/>
  <c r="G28" i="9"/>
  <c r="E52" i="9"/>
  <c r="F52" i="9"/>
  <c r="G52" i="9"/>
  <c r="AU281" i="9"/>
  <c r="AE281" i="9"/>
  <c r="O281" i="9"/>
  <c r="D73" i="9"/>
  <c r="E73" i="9"/>
  <c r="F73" i="9"/>
  <c r="H73" i="9"/>
  <c r="W281" i="9"/>
  <c r="E142" i="9"/>
  <c r="F142" i="9"/>
  <c r="G142" i="9"/>
  <c r="E157" i="9"/>
  <c r="F157" i="9"/>
  <c r="G157" i="9"/>
  <c r="D227" i="9"/>
  <c r="E227" i="9"/>
  <c r="F227" i="9"/>
  <c r="H227" i="9"/>
  <c r="D248" i="9"/>
  <c r="E248" i="9"/>
  <c r="G248" i="9"/>
  <c r="H248" i="9"/>
  <c r="D265" i="9"/>
  <c r="E265" i="9"/>
  <c r="G265" i="9"/>
  <c r="H265" i="9"/>
  <c r="E144" i="10"/>
  <c r="D150" i="10"/>
  <c r="AR281" i="9"/>
  <c r="L281" i="9"/>
  <c r="G212" i="9"/>
  <c r="J281" i="9"/>
  <c r="N281" i="9"/>
  <c r="C131" i="9"/>
  <c r="C99" i="9"/>
  <c r="BE281" i="9"/>
  <c r="BA281" i="9"/>
  <c r="AW281" i="9"/>
  <c r="AS281" i="9"/>
  <c r="AO281" i="9"/>
  <c r="AK281" i="9"/>
  <c r="AG281" i="9"/>
  <c r="AC281" i="9"/>
  <c r="Y281" i="9"/>
  <c r="U281" i="9"/>
  <c r="M281" i="9"/>
  <c r="H36" i="9"/>
  <c r="D36" i="9"/>
  <c r="Q281" i="9"/>
  <c r="F36" i="9"/>
  <c r="D148" i="8"/>
  <c r="D36" i="8"/>
  <c r="D8" i="8"/>
  <c r="M282" i="7"/>
  <c r="C142" i="9" l="1"/>
  <c r="C73" i="9"/>
  <c r="C44" i="9"/>
  <c r="I281" i="8"/>
  <c r="D212" i="8"/>
  <c r="D157" i="8"/>
  <c r="C248" i="9"/>
  <c r="C157" i="9"/>
  <c r="C256" i="9"/>
  <c r="D59" i="8"/>
  <c r="G281" i="8"/>
  <c r="C268" i="9"/>
  <c r="D73" i="8"/>
  <c r="C265" i="9"/>
  <c r="C227" i="9"/>
  <c r="D219" i="8"/>
  <c r="D21" i="8"/>
  <c r="C52" i="9"/>
  <c r="D139" i="8"/>
  <c r="E281" i="8"/>
  <c r="D281" i="8" s="1"/>
  <c r="D88" i="8"/>
  <c r="C148" i="9"/>
  <c r="C106" i="9"/>
  <c r="E284" i="10"/>
  <c r="C88" i="9"/>
  <c r="C21" i="9"/>
  <c r="D142" i="8"/>
  <c r="D44" i="8"/>
  <c r="D131" i="8"/>
  <c r="H281" i="9"/>
  <c r="D281" i="9"/>
  <c r="F281" i="9"/>
  <c r="G281" i="9"/>
  <c r="E281" i="9"/>
  <c r="C36" i="9"/>
  <c r="C281" i="9" l="1"/>
  <c r="D10" i="7" l="1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9" i="7"/>
  <c r="F268" i="6"/>
  <c r="G268" i="6"/>
  <c r="I268" i="6"/>
  <c r="J268" i="6"/>
  <c r="K268" i="6"/>
  <c r="L268" i="6"/>
  <c r="O268" i="6"/>
  <c r="P268" i="6"/>
  <c r="Q268" i="6"/>
  <c r="S268" i="6"/>
  <c r="T268" i="6"/>
  <c r="U268" i="6"/>
  <c r="V268" i="6"/>
  <c r="X268" i="6"/>
  <c r="Y268" i="6"/>
  <c r="Z268" i="6"/>
  <c r="AB268" i="6"/>
  <c r="AC268" i="6"/>
  <c r="AD268" i="6"/>
  <c r="AF268" i="6"/>
  <c r="AG268" i="6"/>
  <c r="AH268" i="6"/>
  <c r="AI268" i="6"/>
  <c r="AK268" i="6"/>
  <c r="AL268" i="6"/>
  <c r="AM268" i="6"/>
  <c r="AO268" i="6"/>
  <c r="AP268" i="6"/>
  <c r="AQ268" i="6"/>
  <c r="AS268" i="6"/>
  <c r="AT268" i="6"/>
  <c r="AU268" i="6"/>
  <c r="AV268" i="6"/>
  <c r="E268" i="6"/>
  <c r="F265" i="6"/>
  <c r="G265" i="6"/>
  <c r="I265" i="6"/>
  <c r="J265" i="6"/>
  <c r="K265" i="6"/>
  <c r="L265" i="6"/>
  <c r="O265" i="6"/>
  <c r="P265" i="6"/>
  <c r="Q265" i="6"/>
  <c r="S265" i="6"/>
  <c r="T265" i="6"/>
  <c r="U265" i="6"/>
  <c r="V265" i="6"/>
  <c r="X265" i="6"/>
  <c r="Y265" i="6"/>
  <c r="Z265" i="6"/>
  <c r="AB265" i="6"/>
  <c r="AC265" i="6"/>
  <c r="AD265" i="6"/>
  <c r="AF265" i="6"/>
  <c r="AG265" i="6"/>
  <c r="AH265" i="6"/>
  <c r="AI265" i="6"/>
  <c r="AK265" i="6"/>
  <c r="AL265" i="6"/>
  <c r="AM265" i="6"/>
  <c r="AO265" i="6"/>
  <c r="AP265" i="6"/>
  <c r="AQ265" i="6"/>
  <c r="AS265" i="6"/>
  <c r="AT265" i="6"/>
  <c r="AU265" i="6"/>
  <c r="AV265" i="6"/>
  <c r="E265" i="6"/>
  <c r="F256" i="6"/>
  <c r="G256" i="6"/>
  <c r="I256" i="6"/>
  <c r="J256" i="6"/>
  <c r="K256" i="6"/>
  <c r="L256" i="6"/>
  <c r="O256" i="6"/>
  <c r="P256" i="6"/>
  <c r="Q256" i="6"/>
  <c r="S256" i="6"/>
  <c r="T256" i="6"/>
  <c r="U256" i="6"/>
  <c r="V256" i="6"/>
  <c r="X256" i="6"/>
  <c r="Y256" i="6"/>
  <c r="Z256" i="6"/>
  <c r="AB256" i="6"/>
  <c r="AC256" i="6"/>
  <c r="AD256" i="6"/>
  <c r="AF256" i="6"/>
  <c r="AG256" i="6"/>
  <c r="AH256" i="6"/>
  <c r="AI256" i="6"/>
  <c r="AK256" i="6"/>
  <c r="AL256" i="6"/>
  <c r="AM256" i="6"/>
  <c r="AO256" i="6"/>
  <c r="AP256" i="6"/>
  <c r="AQ256" i="6"/>
  <c r="AS256" i="6"/>
  <c r="AT256" i="6"/>
  <c r="AU256" i="6"/>
  <c r="AV256" i="6"/>
  <c r="E256" i="6"/>
  <c r="F248" i="6"/>
  <c r="D248" i="6" s="1"/>
  <c r="G248" i="6"/>
  <c r="I248" i="6"/>
  <c r="J248" i="6"/>
  <c r="K248" i="6"/>
  <c r="L248" i="6"/>
  <c r="O248" i="6"/>
  <c r="P248" i="6"/>
  <c r="Q248" i="6"/>
  <c r="S248" i="6"/>
  <c r="T248" i="6"/>
  <c r="U248" i="6"/>
  <c r="V248" i="6"/>
  <c r="X248" i="6"/>
  <c r="Y248" i="6"/>
  <c r="Z248" i="6"/>
  <c r="AB248" i="6"/>
  <c r="AC248" i="6"/>
  <c r="AD248" i="6"/>
  <c r="AF248" i="6"/>
  <c r="AG248" i="6"/>
  <c r="AH248" i="6"/>
  <c r="AI248" i="6"/>
  <c r="AK248" i="6"/>
  <c r="AL248" i="6"/>
  <c r="AM248" i="6"/>
  <c r="AO248" i="6"/>
  <c r="AP248" i="6"/>
  <c r="AQ248" i="6"/>
  <c r="AS248" i="6"/>
  <c r="AT248" i="6"/>
  <c r="AU248" i="6"/>
  <c r="AV248" i="6"/>
  <c r="E248" i="6"/>
  <c r="F239" i="6"/>
  <c r="G239" i="6"/>
  <c r="I239" i="6"/>
  <c r="J239" i="6"/>
  <c r="K239" i="6"/>
  <c r="L239" i="6"/>
  <c r="O239" i="6"/>
  <c r="P239" i="6"/>
  <c r="Q239" i="6"/>
  <c r="S239" i="6"/>
  <c r="T239" i="6"/>
  <c r="U239" i="6"/>
  <c r="V239" i="6"/>
  <c r="X239" i="6"/>
  <c r="Y239" i="6"/>
  <c r="Z239" i="6"/>
  <c r="AB239" i="6"/>
  <c r="AC239" i="6"/>
  <c r="AD239" i="6"/>
  <c r="AF239" i="6"/>
  <c r="AG239" i="6"/>
  <c r="AH239" i="6"/>
  <c r="AI239" i="6"/>
  <c r="AK239" i="6"/>
  <c r="AL239" i="6"/>
  <c r="AM239" i="6"/>
  <c r="AO239" i="6"/>
  <c r="AP239" i="6"/>
  <c r="AQ239" i="6"/>
  <c r="AS239" i="6"/>
  <c r="AT239" i="6"/>
  <c r="AU239" i="6"/>
  <c r="AV239" i="6"/>
  <c r="E239" i="6"/>
  <c r="D239" i="6" s="1"/>
  <c r="F227" i="6"/>
  <c r="D227" i="6" s="1"/>
  <c r="G227" i="6"/>
  <c r="I227" i="6"/>
  <c r="J227" i="6"/>
  <c r="K227" i="6"/>
  <c r="L227" i="6"/>
  <c r="O227" i="6"/>
  <c r="P227" i="6"/>
  <c r="Q227" i="6"/>
  <c r="S227" i="6"/>
  <c r="T227" i="6"/>
  <c r="U227" i="6"/>
  <c r="V227" i="6"/>
  <c r="X227" i="6"/>
  <c r="Y227" i="6"/>
  <c r="Z227" i="6"/>
  <c r="AB227" i="6"/>
  <c r="AC227" i="6"/>
  <c r="AD227" i="6"/>
  <c r="AF227" i="6"/>
  <c r="AG227" i="6"/>
  <c r="AH227" i="6"/>
  <c r="AI227" i="6"/>
  <c r="AK227" i="6"/>
  <c r="AL227" i="6"/>
  <c r="AM227" i="6"/>
  <c r="AO227" i="6"/>
  <c r="AP227" i="6"/>
  <c r="AQ227" i="6"/>
  <c r="AS227" i="6"/>
  <c r="AT227" i="6"/>
  <c r="AU227" i="6"/>
  <c r="AV227" i="6"/>
  <c r="E227" i="6"/>
  <c r="F219" i="6"/>
  <c r="G219" i="6"/>
  <c r="I219" i="6"/>
  <c r="J219" i="6"/>
  <c r="K219" i="6"/>
  <c r="L219" i="6"/>
  <c r="O219" i="6"/>
  <c r="P219" i="6"/>
  <c r="Q219" i="6"/>
  <c r="S219" i="6"/>
  <c r="T219" i="6"/>
  <c r="U219" i="6"/>
  <c r="V219" i="6"/>
  <c r="X219" i="6"/>
  <c r="Y219" i="6"/>
  <c r="Z219" i="6"/>
  <c r="AB219" i="6"/>
  <c r="AC219" i="6"/>
  <c r="AD219" i="6"/>
  <c r="AF219" i="6"/>
  <c r="AG219" i="6"/>
  <c r="AH219" i="6"/>
  <c r="AI219" i="6"/>
  <c r="AK219" i="6"/>
  <c r="AL219" i="6"/>
  <c r="AM219" i="6"/>
  <c r="AO219" i="6"/>
  <c r="AP219" i="6"/>
  <c r="AQ219" i="6"/>
  <c r="AS219" i="6"/>
  <c r="AT219" i="6"/>
  <c r="AU219" i="6"/>
  <c r="AV219" i="6"/>
  <c r="E219" i="6"/>
  <c r="D219" i="6" s="1"/>
  <c r="F212" i="6"/>
  <c r="D212" i="6" s="1"/>
  <c r="G212" i="6"/>
  <c r="I212" i="6"/>
  <c r="J212" i="6"/>
  <c r="K212" i="6"/>
  <c r="L212" i="6"/>
  <c r="O212" i="6"/>
  <c r="P212" i="6"/>
  <c r="Q212" i="6"/>
  <c r="S212" i="6"/>
  <c r="T212" i="6"/>
  <c r="U212" i="6"/>
  <c r="V212" i="6"/>
  <c r="X212" i="6"/>
  <c r="Y212" i="6"/>
  <c r="Z212" i="6"/>
  <c r="AB212" i="6"/>
  <c r="AC212" i="6"/>
  <c r="AD212" i="6"/>
  <c r="AF212" i="6"/>
  <c r="AG212" i="6"/>
  <c r="AH212" i="6"/>
  <c r="AI212" i="6"/>
  <c r="AK212" i="6"/>
  <c r="AL212" i="6"/>
  <c r="AM212" i="6"/>
  <c r="AO212" i="6"/>
  <c r="AP212" i="6"/>
  <c r="AQ212" i="6"/>
  <c r="AS212" i="6"/>
  <c r="AT212" i="6"/>
  <c r="AU212" i="6"/>
  <c r="AV212" i="6"/>
  <c r="E212" i="6"/>
  <c r="F198" i="6"/>
  <c r="G198" i="6"/>
  <c r="I198" i="6"/>
  <c r="J198" i="6"/>
  <c r="K198" i="6"/>
  <c r="L198" i="6"/>
  <c r="O198" i="6"/>
  <c r="P198" i="6"/>
  <c r="Q198" i="6"/>
  <c r="S198" i="6"/>
  <c r="T198" i="6"/>
  <c r="U198" i="6"/>
  <c r="V198" i="6"/>
  <c r="X198" i="6"/>
  <c r="Y198" i="6"/>
  <c r="Z198" i="6"/>
  <c r="AB198" i="6"/>
  <c r="AC198" i="6"/>
  <c r="AD198" i="6"/>
  <c r="AF198" i="6"/>
  <c r="AG198" i="6"/>
  <c r="AH198" i="6"/>
  <c r="AI198" i="6"/>
  <c r="AK198" i="6"/>
  <c r="AL198" i="6"/>
  <c r="AM198" i="6"/>
  <c r="AO198" i="6"/>
  <c r="AP198" i="6"/>
  <c r="AQ198" i="6"/>
  <c r="AS198" i="6"/>
  <c r="AT198" i="6"/>
  <c r="AU198" i="6"/>
  <c r="AV198" i="6"/>
  <c r="E198" i="6"/>
  <c r="D198" i="6" s="1"/>
  <c r="F157" i="6"/>
  <c r="G157" i="6"/>
  <c r="I157" i="6"/>
  <c r="J157" i="6"/>
  <c r="K157" i="6"/>
  <c r="L157" i="6"/>
  <c r="O157" i="6"/>
  <c r="P157" i="6"/>
  <c r="Q157" i="6"/>
  <c r="S157" i="6"/>
  <c r="T157" i="6"/>
  <c r="U157" i="6"/>
  <c r="V157" i="6"/>
  <c r="X157" i="6"/>
  <c r="Y157" i="6"/>
  <c r="Z157" i="6"/>
  <c r="AB157" i="6"/>
  <c r="AC157" i="6"/>
  <c r="AD157" i="6"/>
  <c r="AF157" i="6"/>
  <c r="AG157" i="6"/>
  <c r="AH157" i="6"/>
  <c r="AI157" i="6"/>
  <c r="AK157" i="6"/>
  <c r="AL157" i="6"/>
  <c r="AM157" i="6"/>
  <c r="AO157" i="6"/>
  <c r="AP157" i="6"/>
  <c r="AQ157" i="6"/>
  <c r="AS157" i="6"/>
  <c r="AT157" i="6"/>
  <c r="AU157" i="6"/>
  <c r="AV157" i="6"/>
  <c r="E157" i="6"/>
  <c r="F148" i="6"/>
  <c r="G148" i="6"/>
  <c r="I148" i="6"/>
  <c r="J148" i="6"/>
  <c r="K148" i="6"/>
  <c r="L148" i="6"/>
  <c r="O148" i="6"/>
  <c r="P148" i="6"/>
  <c r="Q148" i="6"/>
  <c r="S148" i="6"/>
  <c r="T148" i="6"/>
  <c r="U148" i="6"/>
  <c r="V148" i="6"/>
  <c r="X148" i="6"/>
  <c r="Y148" i="6"/>
  <c r="Z148" i="6"/>
  <c r="AB148" i="6"/>
  <c r="AC148" i="6"/>
  <c r="AD148" i="6"/>
  <c r="AF148" i="6"/>
  <c r="AG148" i="6"/>
  <c r="AH148" i="6"/>
  <c r="AI148" i="6"/>
  <c r="AK148" i="6"/>
  <c r="AL148" i="6"/>
  <c r="AM148" i="6"/>
  <c r="AO148" i="6"/>
  <c r="AP148" i="6"/>
  <c r="AQ148" i="6"/>
  <c r="AS148" i="6"/>
  <c r="AT148" i="6"/>
  <c r="AU148" i="6"/>
  <c r="AV148" i="6"/>
  <c r="E148" i="6"/>
  <c r="F142" i="6"/>
  <c r="G142" i="6"/>
  <c r="I142" i="6"/>
  <c r="J142" i="6"/>
  <c r="K142" i="6"/>
  <c r="L142" i="6"/>
  <c r="O142" i="6"/>
  <c r="P142" i="6"/>
  <c r="Q142" i="6"/>
  <c r="S142" i="6"/>
  <c r="T142" i="6"/>
  <c r="U142" i="6"/>
  <c r="V142" i="6"/>
  <c r="X142" i="6"/>
  <c r="Y142" i="6"/>
  <c r="Z142" i="6"/>
  <c r="AB142" i="6"/>
  <c r="AC142" i="6"/>
  <c r="AD142" i="6"/>
  <c r="AF142" i="6"/>
  <c r="AG142" i="6"/>
  <c r="AH142" i="6"/>
  <c r="AI142" i="6"/>
  <c r="AK142" i="6"/>
  <c r="AL142" i="6"/>
  <c r="AM142" i="6"/>
  <c r="AO142" i="6"/>
  <c r="AP142" i="6"/>
  <c r="AQ142" i="6"/>
  <c r="AS142" i="6"/>
  <c r="AT142" i="6"/>
  <c r="AU142" i="6"/>
  <c r="AV142" i="6"/>
  <c r="E142" i="6"/>
  <c r="F139" i="6"/>
  <c r="G139" i="6"/>
  <c r="I139" i="6"/>
  <c r="J139" i="6"/>
  <c r="K139" i="6"/>
  <c r="L139" i="6"/>
  <c r="O139" i="6"/>
  <c r="P139" i="6"/>
  <c r="Q139" i="6"/>
  <c r="S139" i="6"/>
  <c r="T139" i="6"/>
  <c r="U139" i="6"/>
  <c r="V139" i="6"/>
  <c r="X139" i="6"/>
  <c r="Y139" i="6"/>
  <c r="Z139" i="6"/>
  <c r="AB139" i="6"/>
  <c r="AC139" i="6"/>
  <c r="AD139" i="6"/>
  <c r="AF139" i="6"/>
  <c r="AG139" i="6"/>
  <c r="AH139" i="6"/>
  <c r="AI139" i="6"/>
  <c r="AK139" i="6"/>
  <c r="AL139" i="6"/>
  <c r="AM139" i="6"/>
  <c r="AO139" i="6"/>
  <c r="AP139" i="6"/>
  <c r="AQ139" i="6"/>
  <c r="AS139" i="6"/>
  <c r="AT139" i="6"/>
  <c r="AU139" i="6"/>
  <c r="AV139" i="6"/>
  <c r="E139" i="6"/>
  <c r="F131" i="6"/>
  <c r="D131" i="6" s="1"/>
  <c r="G131" i="6"/>
  <c r="I131" i="6"/>
  <c r="J131" i="6"/>
  <c r="K131" i="6"/>
  <c r="L131" i="6"/>
  <c r="O131" i="6"/>
  <c r="P131" i="6"/>
  <c r="Q131" i="6"/>
  <c r="S131" i="6"/>
  <c r="T131" i="6"/>
  <c r="U131" i="6"/>
  <c r="V131" i="6"/>
  <c r="X131" i="6"/>
  <c r="Y131" i="6"/>
  <c r="Z131" i="6"/>
  <c r="AB131" i="6"/>
  <c r="AC131" i="6"/>
  <c r="AD131" i="6"/>
  <c r="AF131" i="6"/>
  <c r="AG131" i="6"/>
  <c r="AH131" i="6"/>
  <c r="AI131" i="6"/>
  <c r="AK131" i="6"/>
  <c r="AL131" i="6"/>
  <c r="AM131" i="6"/>
  <c r="AO131" i="6"/>
  <c r="AP131" i="6"/>
  <c r="AQ131" i="6"/>
  <c r="AS131" i="6"/>
  <c r="AT131" i="6"/>
  <c r="AU131" i="6"/>
  <c r="AV131" i="6"/>
  <c r="E131" i="6"/>
  <c r="F106" i="6"/>
  <c r="G106" i="6"/>
  <c r="I106" i="6"/>
  <c r="J106" i="6"/>
  <c r="K106" i="6"/>
  <c r="L106" i="6"/>
  <c r="O106" i="6"/>
  <c r="P106" i="6"/>
  <c r="Q106" i="6"/>
  <c r="S106" i="6"/>
  <c r="T106" i="6"/>
  <c r="U106" i="6"/>
  <c r="V106" i="6"/>
  <c r="X106" i="6"/>
  <c r="Y106" i="6"/>
  <c r="Z106" i="6"/>
  <c r="AB106" i="6"/>
  <c r="AC106" i="6"/>
  <c r="AD106" i="6"/>
  <c r="AF106" i="6"/>
  <c r="AG106" i="6"/>
  <c r="AH106" i="6"/>
  <c r="AI106" i="6"/>
  <c r="AK106" i="6"/>
  <c r="AL106" i="6"/>
  <c r="AM106" i="6"/>
  <c r="AO106" i="6"/>
  <c r="AP106" i="6"/>
  <c r="AQ106" i="6"/>
  <c r="AS106" i="6"/>
  <c r="AT106" i="6"/>
  <c r="AU106" i="6"/>
  <c r="AV106" i="6"/>
  <c r="E106" i="6"/>
  <c r="D106" i="6" s="1"/>
  <c r="F99" i="6"/>
  <c r="G99" i="6"/>
  <c r="I99" i="6"/>
  <c r="J99" i="6"/>
  <c r="K99" i="6"/>
  <c r="L99" i="6"/>
  <c r="O99" i="6"/>
  <c r="P99" i="6"/>
  <c r="Q99" i="6"/>
  <c r="S99" i="6"/>
  <c r="T99" i="6"/>
  <c r="U99" i="6"/>
  <c r="V99" i="6"/>
  <c r="X99" i="6"/>
  <c r="Y99" i="6"/>
  <c r="Z99" i="6"/>
  <c r="AB99" i="6"/>
  <c r="AC99" i="6"/>
  <c r="AD99" i="6"/>
  <c r="AF99" i="6"/>
  <c r="AG99" i="6"/>
  <c r="AH99" i="6"/>
  <c r="AI99" i="6"/>
  <c r="AK99" i="6"/>
  <c r="AL99" i="6"/>
  <c r="AM99" i="6"/>
  <c r="AO99" i="6"/>
  <c r="AP99" i="6"/>
  <c r="AQ99" i="6"/>
  <c r="AS99" i="6"/>
  <c r="AT99" i="6"/>
  <c r="AU99" i="6"/>
  <c r="AV99" i="6"/>
  <c r="E99" i="6"/>
  <c r="F88" i="6"/>
  <c r="G88" i="6"/>
  <c r="I88" i="6"/>
  <c r="J88" i="6"/>
  <c r="K88" i="6"/>
  <c r="L88" i="6"/>
  <c r="O88" i="6"/>
  <c r="P88" i="6"/>
  <c r="Q88" i="6"/>
  <c r="S88" i="6"/>
  <c r="T88" i="6"/>
  <c r="U88" i="6"/>
  <c r="V88" i="6"/>
  <c r="X88" i="6"/>
  <c r="Y88" i="6"/>
  <c r="Z88" i="6"/>
  <c r="AB88" i="6"/>
  <c r="AC88" i="6"/>
  <c r="AD88" i="6"/>
  <c r="AF88" i="6"/>
  <c r="AG88" i="6"/>
  <c r="AH88" i="6"/>
  <c r="AI88" i="6"/>
  <c r="AK88" i="6"/>
  <c r="AL88" i="6"/>
  <c r="AM88" i="6"/>
  <c r="AO88" i="6"/>
  <c r="AP88" i="6"/>
  <c r="AQ88" i="6"/>
  <c r="AS88" i="6"/>
  <c r="AT88" i="6"/>
  <c r="AU88" i="6"/>
  <c r="AV88" i="6"/>
  <c r="E88" i="6"/>
  <c r="D88" i="6" s="1"/>
  <c r="F73" i="6"/>
  <c r="D73" i="6" s="1"/>
  <c r="G73" i="6"/>
  <c r="I73" i="6"/>
  <c r="J73" i="6"/>
  <c r="K73" i="6"/>
  <c r="L73" i="6"/>
  <c r="O73" i="6"/>
  <c r="P73" i="6"/>
  <c r="Q73" i="6"/>
  <c r="S73" i="6"/>
  <c r="T73" i="6"/>
  <c r="U73" i="6"/>
  <c r="V73" i="6"/>
  <c r="X73" i="6"/>
  <c r="Y73" i="6"/>
  <c r="Z73" i="6"/>
  <c r="AB73" i="6"/>
  <c r="AC73" i="6"/>
  <c r="AD73" i="6"/>
  <c r="AF73" i="6"/>
  <c r="AG73" i="6"/>
  <c r="AH73" i="6"/>
  <c r="AI73" i="6"/>
  <c r="AK73" i="6"/>
  <c r="AL73" i="6"/>
  <c r="AM73" i="6"/>
  <c r="AO73" i="6"/>
  <c r="AP73" i="6"/>
  <c r="AQ73" i="6"/>
  <c r="AS73" i="6"/>
  <c r="AT73" i="6"/>
  <c r="AU73" i="6"/>
  <c r="AV73" i="6"/>
  <c r="E73" i="6"/>
  <c r="F59" i="6"/>
  <c r="G59" i="6"/>
  <c r="I59" i="6"/>
  <c r="J59" i="6"/>
  <c r="K59" i="6"/>
  <c r="L59" i="6"/>
  <c r="O59" i="6"/>
  <c r="P59" i="6"/>
  <c r="Q59" i="6"/>
  <c r="S59" i="6"/>
  <c r="T59" i="6"/>
  <c r="U59" i="6"/>
  <c r="V59" i="6"/>
  <c r="X59" i="6"/>
  <c r="Y59" i="6"/>
  <c r="Z59" i="6"/>
  <c r="AB59" i="6"/>
  <c r="AC59" i="6"/>
  <c r="AD59" i="6"/>
  <c r="AF59" i="6"/>
  <c r="AG59" i="6"/>
  <c r="AH59" i="6"/>
  <c r="AI59" i="6"/>
  <c r="AK59" i="6"/>
  <c r="AL59" i="6"/>
  <c r="AM59" i="6"/>
  <c r="AO59" i="6"/>
  <c r="AP59" i="6"/>
  <c r="AQ59" i="6"/>
  <c r="AS59" i="6"/>
  <c r="AT59" i="6"/>
  <c r="AU59" i="6"/>
  <c r="AV59" i="6"/>
  <c r="E59" i="6"/>
  <c r="F52" i="6"/>
  <c r="D52" i="6" s="1"/>
  <c r="G52" i="6"/>
  <c r="I52" i="6"/>
  <c r="J52" i="6"/>
  <c r="K52" i="6"/>
  <c r="L52" i="6"/>
  <c r="O52" i="6"/>
  <c r="P52" i="6"/>
  <c r="Q52" i="6"/>
  <c r="S52" i="6"/>
  <c r="T52" i="6"/>
  <c r="U52" i="6"/>
  <c r="V52" i="6"/>
  <c r="X52" i="6"/>
  <c r="Y52" i="6"/>
  <c r="Z52" i="6"/>
  <c r="AB52" i="6"/>
  <c r="AC52" i="6"/>
  <c r="AD52" i="6"/>
  <c r="AF52" i="6"/>
  <c r="AG52" i="6"/>
  <c r="AH52" i="6"/>
  <c r="AI52" i="6"/>
  <c r="AK52" i="6"/>
  <c r="AL52" i="6"/>
  <c r="AM52" i="6"/>
  <c r="AO52" i="6"/>
  <c r="AP52" i="6"/>
  <c r="AQ52" i="6"/>
  <c r="AS52" i="6"/>
  <c r="AT52" i="6"/>
  <c r="AU52" i="6"/>
  <c r="AV52" i="6"/>
  <c r="E52" i="6"/>
  <c r="F44" i="6"/>
  <c r="G44" i="6"/>
  <c r="I44" i="6"/>
  <c r="J44" i="6"/>
  <c r="K44" i="6"/>
  <c r="L44" i="6"/>
  <c r="O44" i="6"/>
  <c r="P44" i="6"/>
  <c r="Q44" i="6"/>
  <c r="S44" i="6"/>
  <c r="T44" i="6"/>
  <c r="U44" i="6"/>
  <c r="V44" i="6"/>
  <c r="X44" i="6"/>
  <c r="Y44" i="6"/>
  <c r="Z44" i="6"/>
  <c r="AB44" i="6"/>
  <c r="AC44" i="6"/>
  <c r="AD44" i="6"/>
  <c r="AF44" i="6"/>
  <c r="AG44" i="6"/>
  <c r="AH44" i="6"/>
  <c r="AI44" i="6"/>
  <c r="AK44" i="6"/>
  <c r="AL44" i="6"/>
  <c r="AM44" i="6"/>
  <c r="AO44" i="6"/>
  <c r="AP44" i="6"/>
  <c r="AQ44" i="6"/>
  <c r="AS44" i="6"/>
  <c r="AT44" i="6"/>
  <c r="AU44" i="6"/>
  <c r="AV44" i="6"/>
  <c r="E44" i="6"/>
  <c r="D44" i="6" s="1"/>
  <c r="F36" i="6"/>
  <c r="D36" i="6" s="1"/>
  <c r="G36" i="6"/>
  <c r="I36" i="6"/>
  <c r="J36" i="6"/>
  <c r="K36" i="6"/>
  <c r="L36" i="6"/>
  <c r="O36" i="6"/>
  <c r="P36" i="6"/>
  <c r="Q36" i="6"/>
  <c r="S36" i="6"/>
  <c r="T36" i="6"/>
  <c r="U36" i="6"/>
  <c r="V36" i="6"/>
  <c r="X36" i="6"/>
  <c r="Y36" i="6"/>
  <c r="Z36" i="6"/>
  <c r="AB36" i="6"/>
  <c r="AC36" i="6"/>
  <c r="AD36" i="6"/>
  <c r="AF36" i="6"/>
  <c r="AG36" i="6"/>
  <c r="AH36" i="6"/>
  <c r="AI36" i="6"/>
  <c r="AK36" i="6"/>
  <c r="AL36" i="6"/>
  <c r="AM36" i="6"/>
  <c r="AO36" i="6"/>
  <c r="AP36" i="6"/>
  <c r="AQ36" i="6"/>
  <c r="AS36" i="6"/>
  <c r="AT36" i="6"/>
  <c r="AU36" i="6"/>
  <c r="AV36" i="6"/>
  <c r="E36" i="6"/>
  <c r="F28" i="6"/>
  <c r="G28" i="6"/>
  <c r="I28" i="6"/>
  <c r="J28" i="6"/>
  <c r="K28" i="6"/>
  <c r="L28" i="6"/>
  <c r="O28" i="6"/>
  <c r="P28" i="6"/>
  <c r="Q28" i="6"/>
  <c r="S28" i="6"/>
  <c r="T28" i="6"/>
  <c r="U28" i="6"/>
  <c r="V28" i="6"/>
  <c r="X28" i="6"/>
  <c r="Y28" i="6"/>
  <c r="Z28" i="6"/>
  <c r="AB28" i="6"/>
  <c r="AC28" i="6"/>
  <c r="AD28" i="6"/>
  <c r="AF28" i="6"/>
  <c r="AG28" i="6"/>
  <c r="AH28" i="6"/>
  <c r="AI28" i="6"/>
  <c r="AK28" i="6"/>
  <c r="AL28" i="6"/>
  <c r="AM28" i="6"/>
  <c r="AO28" i="6"/>
  <c r="AP28" i="6"/>
  <c r="AQ28" i="6"/>
  <c r="AS28" i="6"/>
  <c r="AT28" i="6"/>
  <c r="AU28" i="6"/>
  <c r="AV28" i="6"/>
  <c r="E28" i="6"/>
  <c r="F21" i="6"/>
  <c r="G21" i="6"/>
  <c r="I21" i="6"/>
  <c r="J21" i="6"/>
  <c r="K21" i="6"/>
  <c r="L21" i="6"/>
  <c r="O21" i="6"/>
  <c r="P21" i="6"/>
  <c r="Q21" i="6"/>
  <c r="S21" i="6"/>
  <c r="T21" i="6"/>
  <c r="U21" i="6"/>
  <c r="V21" i="6"/>
  <c r="X21" i="6"/>
  <c r="Y21" i="6"/>
  <c r="Z21" i="6"/>
  <c r="AB21" i="6"/>
  <c r="AC21" i="6"/>
  <c r="AD21" i="6"/>
  <c r="AF21" i="6"/>
  <c r="AG21" i="6"/>
  <c r="AH21" i="6"/>
  <c r="AI21" i="6"/>
  <c r="AK21" i="6"/>
  <c r="AL21" i="6"/>
  <c r="AM21" i="6"/>
  <c r="AO21" i="6"/>
  <c r="AP21" i="6"/>
  <c r="AQ21" i="6"/>
  <c r="AS21" i="6"/>
  <c r="AT21" i="6"/>
  <c r="AU21" i="6"/>
  <c r="AV21" i="6"/>
  <c r="E21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2" i="6"/>
  <c r="AR23" i="6"/>
  <c r="AR24" i="6"/>
  <c r="AR25" i="6"/>
  <c r="AR26" i="6"/>
  <c r="AR27" i="6"/>
  <c r="AR29" i="6"/>
  <c r="AR28" i="6" s="1"/>
  <c r="AR30" i="6"/>
  <c r="AR31" i="6"/>
  <c r="AR32" i="6"/>
  <c r="AR33" i="6"/>
  <c r="AR34" i="6"/>
  <c r="AR35" i="6"/>
  <c r="AR37" i="6"/>
  <c r="AR38" i="6"/>
  <c r="AR39" i="6"/>
  <c r="AR40" i="6"/>
  <c r="AR41" i="6"/>
  <c r="AR42" i="6"/>
  <c r="AR43" i="6"/>
  <c r="AR45" i="6"/>
  <c r="AR46" i="6"/>
  <c r="AR47" i="6"/>
  <c r="AR48" i="6"/>
  <c r="AR49" i="6"/>
  <c r="AR50" i="6"/>
  <c r="AR51" i="6"/>
  <c r="AR53" i="6"/>
  <c r="AR54" i="6"/>
  <c r="AR55" i="6"/>
  <c r="AR56" i="6"/>
  <c r="AR57" i="6"/>
  <c r="AR58" i="6"/>
  <c r="AR60" i="6"/>
  <c r="AR61" i="6"/>
  <c r="AR62" i="6"/>
  <c r="AR63" i="6"/>
  <c r="AR64" i="6"/>
  <c r="AR65" i="6"/>
  <c r="AR66" i="6"/>
  <c r="AR67" i="6"/>
  <c r="AR68" i="6"/>
  <c r="AR69" i="6"/>
  <c r="AR70" i="6"/>
  <c r="AR71" i="6"/>
  <c r="AR72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9" i="6"/>
  <c r="AR90" i="6"/>
  <c r="AR91" i="6"/>
  <c r="AR92" i="6"/>
  <c r="AR93" i="6"/>
  <c r="AR94" i="6"/>
  <c r="AR95" i="6"/>
  <c r="AR96" i="6"/>
  <c r="AR97" i="6"/>
  <c r="AR98" i="6"/>
  <c r="AR100" i="6"/>
  <c r="AR99" i="6" s="1"/>
  <c r="AR101" i="6"/>
  <c r="AR102" i="6"/>
  <c r="AR103" i="6"/>
  <c r="AR104" i="6"/>
  <c r="AR105" i="6"/>
  <c r="AR107" i="6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2" i="6"/>
  <c r="AR133" i="6"/>
  <c r="AR134" i="6"/>
  <c r="AR135" i="6"/>
  <c r="AR136" i="6"/>
  <c r="AR137" i="6"/>
  <c r="AR138" i="6"/>
  <c r="AR140" i="6"/>
  <c r="AR141" i="6"/>
  <c r="AR143" i="6"/>
  <c r="AR144" i="6"/>
  <c r="AR145" i="6"/>
  <c r="AR146" i="6"/>
  <c r="AR147" i="6"/>
  <c r="AR149" i="6"/>
  <c r="AR150" i="6"/>
  <c r="AR151" i="6"/>
  <c r="AR152" i="6"/>
  <c r="AR153" i="6"/>
  <c r="AR154" i="6"/>
  <c r="AR155" i="6"/>
  <c r="AR156" i="6"/>
  <c r="AR158" i="6"/>
  <c r="AR159" i="6"/>
  <c r="AR160" i="6"/>
  <c r="AR161" i="6"/>
  <c r="AR162" i="6"/>
  <c r="AR163" i="6"/>
  <c r="AR164" i="6"/>
  <c r="AR165" i="6"/>
  <c r="AR166" i="6"/>
  <c r="AR167" i="6"/>
  <c r="AR168" i="6"/>
  <c r="AR169" i="6"/>
  <c r="AR170" i="6"/>
  <c r="AR171" i="6"/>
  <c r="AR172" i="6"/>
  <c r="AR173" i="6"/>
  <c r="AR174" i="6"/>
  <c r="AR175" i="6"/>
  <c r="AR176" i="6"/>
  <c r="AR177" i="6"/>
  <c r="AR178" i="6"/>
  <c r="AR179" i="6"/>
  <c r="AR180" i="6"/>
  <c r="AR181" i="6"/>
  <c r="AR182" i="6"/>
  <c r="AR183" i="6"/>
  <c r="AR184" i="6"/>
  <c r="AR185" i="6"/>
  <c r="AR186" i="6"/>
  <c r="AR187" i="6"/>
  <c r="AR188" i="6"/>
  <c r="AR189" i="6"/>
  <c r="AR190" i="6"/>
  <c r="AR191" i="6"/>
  <c r="AR192" i="6"/>
  <c r="AR193" i="6"/>
  <c r="AR194" i="6"/>
  <c r="AR195" i="6"/>
  <c r="AR196" i="6"/>
  <c r="AR197" i="6"/>
  <c r="AR199" i="6"/>
  <c r="AR200" i="6"/>
  <c r="AR201" i="6"/>
  <c r="AR202" i="6"/>
  <c r="AR203" i="6"/>
  <c r="AR204" i="6"/>
  <c r="AR205" i="6"/>
  <c r="AR206" i="6"/>
  <c r="AR207" i="6"/>
  <c r="AR208" i="6"/>
  <c r="AR209" i="6"/>
  <c r="AR210" i="6"/>
  <c r="AR211" i="6"/>
  <c r="AR213" i="6"/>
  <c r="AR214" i="6"/>
  <c r="AR215" i="6"/>
  <c r="AR216" i="6"/>
  <c r="AR217" i="6"/>
  <c r="AR218" i="6"/>
  <c r="AR220" i="6"/>
  <c r="AR221" i="6"/>
  <c r="AR222" i="6"/>
  <c r="AR223" i="6"/>
  <c r="AR224" i="6"/>
  <c r="AR225" i="6"/>
  <c r="AR226" i="6"/>
  <c r="AR228" i="6"/>
  <c r="AR229" i="6"/>
  <c r="AR230" i="6"/>
  <c r="AR231" i="6"/>
  <c r="AR232" i="6"/>
  <c r="AR233" i="6"/>
  <c r="AR234" i="6"/>
  <c r="AR235" i="6"/>
  <c r="AR236" i="6"/>
  <c r="AR237" i="6"/>
  <c r="AR238" i="6"/>
  <c r="AR240" i="6"/>
  <c r="AR241" i="6"/>
  <c r="AR242" i="6"/>
  <c r="AR243" i="6"/>
  <c r="AR244" i="6"/>
  <c r="AR245" i="6"/>
  <c r="AR246" i="6"/>
  <c r="AR247" i="6"/>
  <c r="AR249" i="6"/>
  <c r="AR250" i="6"/>
  <c r="AR251" i="6"/>
  <c r="AR252" i="6"/>
  <c r="AR253" i="6"/>
  <c r="AR254" i="6"/>
  <c r="AR255" i="6"/>
  <c r="AR257" i="6"/>
  <c r="AR258" i="6"/>
  <c r="AR259" i="6"/>
  <c r="AR260" i="6"/>
  <c r="AR261" i="6"/>
  <c r="AR262" i="6"/>
  <c r="AR263" i="6"/>
  <c r="AR264" i="6"/>
  <c r="AR266" i="6"/>
  <c r="AR265" i="6" s="1"/>
  <c r="AR267" i="6"/>
  <c r="AR269" i="6"/>
  <c r="AR270" i="6"/>
  <c r="AR271" i="6"/>
  <c r="AR272" i="6"/>
  <c r="AR273" i="6"/>
  <c r="AR274" i="6"/>
  <c r="AR275" i="6"/>
  <c r="AR276" i="6"/>
  <c r="AR277" i="6"/>
  <c r="AR278" i="6"/>
  <c r="AR279" i="6"/>
  <c r="AR280" i="6"/>
  <c r="AR8" i="6"/>
  <c r="AN9" i="6"/>
  <c r="AN10" i="6"/>
  <c r="AN11" i="6"/>
  <c r="AN12" i="6"/>
  <c r="AN13" i="6"/>
  <c r="AN14" i="6"/>
  <c r="AN15" i="6"/>
  <c r="AN16" i="6"/>
  <c r="AN17" i="6"/>
  <c r="AN18" i="6"/>
  <c r="AN19" i="6"/>
  <c r="AN20" i="6"/>
  <c r="AN22" i="6"/>
  <c r="AN23" i="6"/>
  <c r="AN24" i="6"/>
  <c r="AN25" i="6"/>
  <c r="AN26" i="6"/>
  <c r="AN27" i="6"/>
  <c r="AN29" i="6"/>
  <c r="AN30" i="6"/>
  <c r="AN31" i="6"/>
  <c r="AN32" i="6"/>
  <c r="AN33" i="6"/>
  <c r="AN34" i="6"/>
  <c r="AN35" i="6"/>
  <c r="AN37" i="6"/>
  <c r="AN38" i="6"/>
  <c r="AN39" i="6"/>
  <c r="AN40" i="6"/>
  <c r="AN41" i="6"/>
  <c r="AN42" i="6"/>
  <c r="AN43" i="6"/>
  <c r="AN45" i="6"/>
  <c r="AN46" i="6"/>
  <c r="AN47" i="6"/>
  <c r="AN48" i="6"/>
  <c r="AN49" i="6"/>
  <c r="AN50" i="6"/>
  <c r="AN51" i="6"/>
  <c r="AN53" i="6"/>
  <c r="AN54" i="6"/>
  <c r="AN55" i="6"/>
  <c r="AN56" i="6"/>
  <c r="AN57" i="6"/>
  <c r="AN58" i="6"/>
  <c r="AN60" i="6"/>
  <c r="AN61" i="6"/>
  <c r="AN62" i="6"/>
  <c r="AN63" i="6"/>
  <c r="AN64" i="6"/>
  <c r="AN65" i="6"/>
  <c r="AN66" i="6"/>
  <c r="AN67" i="6"/>
  <c r="AN68" i="6"/>
  <c r="AN69" i="6"/>
  <c r="AN70" i="6"/>
  <c r="AN71" i="6"/>
  <c r="AN72" i="6"/>
  <c r="AN74" i="6"/>
  <c r="AN75" i="6"/>
  <c r="AN76" i="6"/>
  <c r="AN77" i="6"/>
  <c r="AN78" i="6"/>
  <c r="AN79" i="6"/>
  <c r="AN80" i="6"/>
  <c r="AN81" i="6"/>
  <c r="AN82" i="6"/>
  <c r="AN83" i="6"/>
  <c r="AN84" i="6"/>
  <c r="AN85" i="6"/>
  <c r="AN86" i="6"/>
  <c r="AN87" i="6"/>
  <c r="AN89" i="6"/>
  <c r="AN90" i="6"/>
  <c r="AN91" i="6"/>
  <c r="AN92" i="6"/>
  <c r="AN93" i="6"/>
  <c r="AN94" i="6"/>
  <c r="AN95" i="6"/>
  <c r="AN96" i="6"/>
  <c r="AN97" i="6"/>
  <c r="AN98" i="6"/>
  <c r="AN100" i="6"/>
  <c r="AN101" i="6"/>
  <c r="AN102" i="6"/>
  <c r="AN103" i="6"/>
  <c r="AN104" i="6"/>
  <c r="AN105" i="6"/>
  <c r="AN107" i="6"/>
  <c r="AN108" i="6"/>
  <c r="AN109" i="6"/>
  <c r="AN110" i="6"/>
  <c r="AN111" i="6"/>
  <c r="AN112" i="6"/>
  <c r="AN113" i="6"/>
  <c r="AN114" i="6"/>
  <c r="AN115" i="6"/>
  <c r="AN116" i="6"/>
  <c r="AN117" i="6"/>
  <c r="AN118" i="6"/>
  <c r="AN119" i="6"/>
  <c r="AN120" i="6"/>
  <c r="AN121" i="6"/>
  <c r="AN122" i="6"/>
  <c r="AN123" i="6"/>
  <c r="AN124" i="6"/>
  <c r="AN125" i="6"/>
  <c r="AN126" i="6"/>
  <c r="AN127" i="6"/>
  <c r="AN128" i="6"/>
  <c r="AN129" i="6"/>
  <c r="AN130" i="6"/>
  <c r="AN132" i="6"/>
  <c r="AN133" i="6"/>
  <c r="AN134" i="6"/>
  <c r="AN135" i="6"/>
  <c r="AN136" i="6"/>
  <c r="AN137" i="6"/>
  <c r="AN138" i="6"/>
  <c r="AN140" i="6"/>
  <c r="AN141" i="6"/>
  <c r="AN143" i="6"/>
  <c r="AN144" i="6"/>
  <c r="AN145" i="6"/>
  <c r="AN146" i="6"/>
  <c r="AN147" i="6"/>
  <c r="AN149" i="6"/>
  <c r="AN150" i="6"/>
  <c r="AN151" i="6"/>
  <c r="AN152" i="6"/>
  <c r="AN153" i="6"/>
  <c r="AN154" i="6"/>
  <c r="AN155" i="6"/>
  <c r="AN156" i="6"/>
  <c r="AN158" i="6"/>
  <c r="AN159" i="6"/>
  <c r="AN160" i="6"/>
  <c r="AN161" i="6"/>
  <c r="AN162" i="6"/>
  <c r="AN163" i="6"/>
  <c r="AN164" i="6"/>
  <c r="AN165" i="6"/>
  <c r="AN166" i="6"/>
  <c r="AN167" i="6"/>
  <c r="AN168" i="6"/>
  <c r="AN169" i="6"/>
  <c r="AN170" i="6"/>
  <c r="AN171" i="6"/>
  <c r="AN172" i="6"/>
  <c r="AN173" i="6"/>
  <c r="AN174" i="6"/>
  <c r="AN175" i="6"/>
  <c r="AN176" i="6"/>
  <c r="AN177" i="6"/>
  <c r="AN178" i="6"/>
  <c r="AN179" i="6"/>
  <c r="AN180" i="6"/>
  <c r="AN181" i="6"/>
  <c r="AN182" i="6"/>
  <c r="AN183" i="6"/>
  <c r="AN184" i="6"/>
  <c r="AN185" i="6"/>
  <c r="AN186" i="6"/>
  <c r="AN187" i="6"/>
  <c r="AN188" i="6"/>
  <c r="AN189" i="6"/>
  <c r="AN190" i="6"/>
  <c r="AN191" i="6"/>
  <c r="AN192" i="6"/>
  <c r="AN193" i="6"/>
  <c r="AN194" i="6"/>
  <c r="AN195" i="6"/>
  <c r="AN196" i="6"/>
  <c r="AN197" i="6"/>
  <c r="AN199" i="6"/>
  <c r="AN200" i="6"/>
  <c r="AN201" i="6"/>
  <c r="AN202" i="6"/>
  <c r="AN203" i="6"/>
  <c r="AN204" i="6"/>
  <c r="AN205" i="6"/>
  <c r="AN206" i="6"/>
  <c r="AN207" i="6"/>
  <c r="AN208" i="6"/>
  <c r="AN209" i="6"/>
  <c r="AN210" i="6"/>
  <c r="AN211" i="6"/>
  <c r="AN213" i="6"/>
  <c r="AN214" i="6"/>
  <c r="AN215" i="6"/>
  <c r="AN216" i="6"/>
  <c r="AN217" i="6"/>
  <c r="AN218" i="6"/>
  <c r="AN220" i="6"/>
  <c r="AN221" i="6"/>
  <c r="AN222" i="6"/>
  <c r="AN223" i="6"/>
  <c r="AN224" i="6"/>
  <c r="AN225" i="6"/>
  <c r="AN226" i="6"/>
  <c r="AN228" i="6"/>
  <c r="AN229" i="6"/>
  <c r="AN230" i="6"/>
  <c r="AN231" i="6"/>
  <c r="AN232" i="6"/>
  <c r="AN233" i="6"/>
  <c r="AN234" i="6"/>
  <c r="AN235" i="6"/>
  <c r="AN236" i="6"/>
  <c r="AN237" i="6"/>
  <c r="AN238" i="6"/>
  <c r="AN240" i="6"/>
  <c r="AN241" i="6"/>
  <c r="AN242" i="6"/>
  <c r="AN243" i="6"/>
  <c r="AN244" i="6"/>
  <c r="AN245" i="6"/>
  <c r="AN246" i="6"/>
  <c r="AN247" i="6"/>
  <c r="AN249" i="6"/>
  <c r="AN250" i="6"/>
  <c r="AN251" i="6"/>
  <c r="AN252" i="6"/>
  <c r="AN253" i="6"/>
  <c r="AN254" i="6"/>
  <c r="AN255" i="6"/>
  <c r="AN257" i="6"/>
  <c r="AN258" i="6"/>
  <c r="AN259" i="6"/>
  <c r="AN260" i="6"/>
  <c r="AN261" i="6"/>
  <c r="AN262" i="6"/>
  <c r="AN263" i="6"/>
  <c r="AN264" i="6"/>
  <c r="AN266" i="6"/>
  <c r="AN267" i="6"/>
  <c r="AN269" i="6"/>
  <c r="AN270" i="6"/>
  <c r="AN271" i="6"/>
  <c r="AN272" i="6"/>
  <c r="AN273" i="6"/>
  <c r="AN274" i="6"/>
  <c r="AN275" i="6"/>
  <c r="AN276" i="6"/>
  <c r="AN277" i="6"/>
  <c r="AN278" i="6"/>
  <c r="AN279" i="6"/>
  <c r="AN280" i="6"/>
  <c r="AN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2" i="6"/>
  <c r="AJ23" i="6"/>
  <c r="AJ24" i="6"/>
  <c r="AJ25" i="6"/>
  <c r="AJ26" i="6"/>
  <c r="AJ27" i="6"/>
  <c r="AJ29" i="6"/>
  <c r="AJ30" i="6"/>
  <c r="AJ31" i="6"/>
  <c r="AJ32" i="6"/>
  <c r="AJ33" i="6"/>
  <c r="AJ34" i="6"/>
  <c r="AJ35" i="6"/>
  <c r="AJ37" i="6"/>
  <c r="AJ38" i="6"/>
  <c r="AJ39" i="6"/>
  <c r="AJ40" i="6"/>
  <c r="AJ41" i="6"/>
  <c r="AJ42" i="6"/>
  <c r="AJ43" i="6"/>
  <c r="AJ45" i="6"/>
  <c r="AJ44" i="6" s="1"/>
  <c r="AJ46" i="6"/>
  <c r="AJ47" i="6"/>
  <c r="AJ48" i="6"/>
  <c r="AJ49" i="6"/>
  <c r="AJ50" i="6"/>
  <c r="AJ51" i="6"/>
  <c r="AJ53" i="6"/>
  <c r="AJ54" i="6"/>
  <c r="AJ55" i="6"/>
  <c r="AJ56" i="6"/>
  <c r="AJ57" i="6"/>
  <c r="AJ58" i="6"/>
  <c r="AJ60" i="6"/>
  <c r="AJ61" i="6"/>
  <c r="AJ62" i="6"/>
  <c r="AJ63" i="6"/>
  <c r="AJ64" i="6"/>
  <c r="AJ65" i="6"/>
  <c r="AJ66" i="6"/>
  <c r="AJ67" i="6"/>
  <c r="AJ68" i="6"/>
  <c r="AJ69" i="6"/>
  <c r="AJ70" i="6"/>
  <c r="AJ71" i="6"/>
  <c r="AJ72" i="6"/>
  <c r="AJ74" i="6"/>
  <c r="AJ75" i="6"/>
  <c r="AJ76" i="6"/>
  <c r="AJ77" i="6"/>
  <c r="AJ78" i="6"/>
  <c r="AJ79" i="6"/>
  <c r="AJ80" i="6"/>
  <c r="AJ81" i="6"/>
  <c r="AJ82" i="6"/>
  <c r="AJ83" i="6"/>
  <c r="AJ84" i="6"/>
  <c r="AJ85" i="6"/>
  <c r="AJ86" i="6"/>
  <c r="AJ87" i="6"/>
  <c r="AJ89" i="6"/>
  <c r="AJ90" i="6"/>
  <c r="AJ91" i="6"/>
  <c r="AJ92" i="6"/>
  <c r="AJ93" i="6"/>
  <c r="AJ94" i="6"/>
  <c r="AJ95" i="6"/>
  <c r="AJ96" i="6"/>
  <c r="AJ97" i="6"/>
  <c r="AJ98" i="6"/>
  <c r="AJ100" i="6"/>
  <c r="AJ101" i="6"/>
  <c r="AJ102" i="6"/>
  <c r="AJ103" i="6"/>
  <c r="AJ104" i="6"/>
  <c r="AJ105" i="6"/>
  <c r="AJ107" i="6"/>
  <c r="AJ108" i="6"/>
  <c r="AJ109" i="6"/>
  <c r="AJ110" i="6"/>
  <c r="AJ111" i="6"/>
  <c r="AJ112" i="6"/>
  <c r="AJ113" i="6"/>
  <c r="AJ114" i="6"/>
  <c r="AJ115" i="6"/>
  <c r="AJ116" i="6"/>
  <c r="AJ117" i="6"/>
  <c r="AJ118" i="6"/>
  <c r="AJ119" i="6"/>
  <c r="AJ120" i="6"/>
  <c r="AJ121" i="6"/>
  <c r="AJ122" i="6"/>
  <c r="AJ123" i="6"/>
  <c r="AJ124" i="6"/>
  <c r="AJ125" i="6"/>
  <c r="AJ126" i="6"/>
  <c r="AJ127" i="6"/>
  <c r="AJ128" i="6"/>
  <c r="AJ129" i="6"/>
  <c r="AJ130" i="6"/>
  <c r="AJ132" i="6"/>
  <c r="AJ131" i="6" s="1"/>
  <c r="AJ133" i="6"/>
  <c r="AJ134" i="6"/>
  <c r="AJ135" i="6"/>
  <c r="AJ136" i="6"/>
  <c r="AJ137" i="6"/>
  <c r="AJ138" i="6"/>
  <c r="AJ140" i="6"/>
  <c r="AJ141" i="6"/>
  <c r="AJ143" i="6"/>
  <c r="AJ144" i="6"/>
  <c r="AJ145" i="6"/>
  <c r="AJ146" i="6"/>
  <c r="AJ147" i="6"/>
  <c r="AJ149" i="6"/>
  <c r="AJ150" i="6"/>
  <c r="AJ151" i="6"/>
  <c r="AJ152" i="6"/>
  <c r="AJ153" i="6"/>
  <c r="AJ154" i="6"/>
  <c r="AJ155" i="6"/>
  <c r="AJ156" i="6"/>
  <c r="AJ158" i="6"/>
  <c r="AJ159" i="6"/>
  <c r="AJ160" i="6"/>
  <c r="AJ161" i="6"/>
  <c r="AJ162" i="6"/>
  <c r="AJ163" i="6"/>
  <c r="AJ164" i="6"/>
  <c r="AJ165" i="6"/>
  <c r="AJ166" i="6"/>
  <c r="AJ167" i="6"/>
  <c r="AJ168" i="6"/>
  <c r="AJ169" i="6"/>
  <c r="AJ170" i="6"/>
  <c r="AJ171" i="6"/>
  <c r="AJ172" i="6"/>
  <c r="AJ173" i="6"/>
  <c r="AJ174" i="6"/>
  <c r="AJ175" i="6"/>
  <c r="AJ176" i="6"/>
  <c r="AJ177" i="6"/>
  <c r="AJ178" i="6"/>
  <c r="AJ179" i="6"/>
  <c r="AJ180" i="6"/>
  <c r="AJ181" i="6"/>
  <c r="AJ182" i="6"/>
  <c r="AJ183" i="6"/>
  <c r="AJ184" i="6"/>
  <c r="AJ185" i="6"/>
  <c r="AJ186" i="6"/>
  <c r="AJ187" i="6"/>
  <c r="AJ188" i="6"/>
  <c r="AJ189" i="6"/>
  <c r="AJ190" i="6"/>
  <c r="AJ191" i="6"/>
  <c r="AJ192" i="6"/>
  <c r="AJ193" i="6"/>
  <c r="AJ194" i="6"/>
  <c r="AJ195" i="6"/>
  <c r="AJ196" i="6"/>
  <c r="AJ197" i="6"/>
  <c r="AJ199" i="6"/>
  <c r="AJ200" i="6"/>
  <c r="AJ201" i="6"/>
  <c r="AJ202" i="6"/>
  <c r="AJ203" i="6"/>
  <c r="AJ204" i="6"/>
  <c r="AJ205" i="6"/>
  <c r="AJ206" i="6"/>
  <c r="AJ207" i="6"/>
  <c r="AJ208" i="6"/>
  <c r="AJ209" i="6"/>
  <c r="AJ210" i="6"/>
  <c r="AJ211" i="6"/>
  <c r="AJ213" i="6"/>
  <c r="AJ214" i="6"/>
  <c r="AJ215" i="6"/>
  <c r="AJ216" i="6"/>
  <c r="AJ217" i="6"/>
  <c r="AJ218" i="6"/>
  <c r="AJ220" i="6"/>
  <c r="AJ221" i="6"/>
  <c r="AJ222" i="6"/>
  <c r="AJ223" i="6"/>
  <c r="AJ224" i="6"/>
  <c r="AJ225" i="6"/>
  <c r="AJ226" i="6"/>
  <c r="AJ228" i="6"/>
  <c r="AJ227" i="6" s="1"/>
  <c r="AJ229" i="6"/>
  <c r="AJ230" i="6"/>
  <c r="AJ231" i="6"/>
  <c r="AJ232" i="6"/>
  <c r="AJ233" i="6"/>
  <c r="AJ234" i="6"/>
  <c r="AJ235" i="6"/>
  <c r="AJ236" i="6"/>
  <c r="AJ237" i="6"/>
  <c r="AJ238" i="6"/>
  <c r="AJ240" i="6"/>
  <c r="AJ241" i="6"/>
  <c r="AJ242" i="6"/>
  <c r="AJ243" i="6"/>
  <c r="AJ244" i="6"/>
  <c r="AJ245" i="6"/>
  <c r="AJ246" i="6"/>
  <c r="AJ247" i="6"/>
  <c r="AJ249" i="6"/>
  <c r="AJ250" i="6"/>
  <c r="AJ251" i="6"/>
  <c r="AJ252" i="6"/>
  <c r="AJ253" i="6"/>
  <c r="AJ254" i="6"/>
  <c r="AJ255" i="6"/>
  <c r="AJ257" i="6"/>
  <c r="AJ258" i="6"/>
  <c r="AJ259" i="6"/>
  <c r="AJ260" i="6"/>
  <c r="AJ261" i="6"/>
  <c r="AJ262" i="6"/>
  <c r="AJ263" i="6"/>
  <c r="AJ264" i="6"/>
  <c r="AJ266" i="6"/>
  <c r="AJ267" i="6"/>
  <c r="AJ269" i="6"/>
  <c r="AJ270" i="6"/>
  <c r="AJ271" i="6"/>
  <c r="AJ272" i="6"/>
  <c r="AJ273" i="6"/>
  <c r="AJ274" i="6"/>
  <c r="AJ275" i="6"/>
  <c r="AJ276" i="6"/>
  <c r="AJ277" i="6"/>
  <c r="AJ278" i="6"/>
  <c r="AJ279" i="6"/>
  <c r="AJ280" i="6"/>
  <c r="AJ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2" i="6"/>
  <c r="AE23" i="6"/>
  <c r="AE24" i="6"/>
  <c r="AE25" i="6"/>
  <c r="AE26" i="6"/>
  <c r="AE27" i="6"/>
  <c r="AE29" i="6"/>
  <c r="AE30" i="6"/>
  <c r="AE31" i="6"/>
  <c r="AE32" i="6"/>
  <c r="AE33" i="6"/>
  <c r="AE34" i="6"/>
  <c r="AE35" i="6"/>
  <c r="AE37" i="6"/>
  <c r="AE38" i="6"/>
  <c r="AE39" i="6"/>
  <c r="AE40" i="6"/>
  <c r="AE41" i="6"/>
  <c r="AE42" i="6"/>
  <c r="AE43" i="6"/>
  <c r="AE45" i="6"/>
  <c r="AE46" i="6"/>
  <c r="AE47" i="6"/>
  <c r="AE48" i="6"/>
  <c r="AE49" i="6"/>
  <c r="AE50" i="6"/>
  <c r="AE51" i="6"/>
  <c r="AE53" i="6"/>
  <c r="AE54" i="6"/>
  <c r="AE55" i="6"/>
  <c r="AE56" i="6"/>
  <c r="AE57" i="6"/>
  <c r="AE58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9" i="6"/>
  <c r="AE90" i="6"/>
  <c r="AE91" i="6"/>
  <c r="AE92" i="6"/>
  <c r="AE93" i="6"/>
  <c r="AE94" i="6"/>
  <c r="AE95" i="6"/>
  <c r="AE96" i="6"/>
  <c r="AE97" i="6"/>
  <c r="AE98" i="6"/>
  <c r="AE100" i="6"/>
  <c r="AE101" i="6"/>
  <c r="AE102" i="6"/>
  <c r="AE103" i="6"/>
  <c r="AE104" i="6"/>
  <c r="AE105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2" i="6"/>
  <c r="AE133" i="6"/>
  <c r="AE134" i="6"/>
  <c r="AE135" i="6"/>
  <c r="AE136" i="6"/>
  <c r="AE137" i="6"/>
  <c r="AE138" i="6"/>
  <c r="AE140" i="6"/>
  <c r="AE139" i="6" s="1"/>
  <c r="AE141" i="6"/>
  <c r="AE143" i="6"/>
  <c r="AE144" i="6"/>
  <c r="AE145" i="6"/>
  <c r="AE146" i="6"/>
  <c r="AE147" i="6"/>
  <c r="AE149" i="6"/>
  <c r="AE150" i="6"/>
  <c r="AE151" i="6"/>
  <c r="AE152" i="6"/>
  <c r="AE153" i="6"/>
  <c r="AE154" i="6"/>
  <c r="AE155" i="6"/>
  <c r="AE156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3" i="6"/>
  <c r="AE214" i="6"/>
  <c r="AE215" i="6"/>
  <c r="AE216" i="6"/>
  <c r="AE217" i="6"/>
  <c r="AE218" i="6"/>
  <c r="AE220" i="6"/>
  <c r="AE221" i="6"/>
  <c r="AE222" i="6"/>
  <c r="AE223" i="6"/>
  <c r="AE224" i="6"/>
  <c r="AE225" i="6"/>
  <c r="AE226" i="6"/>
  <c r="AE228" i="6"/>
  <c r="AE229" i="6"/>
  <c r="AE230" i="6"/>
  <c r="AE231" i="6"/>
  <c r="AE232" i="6"/>
  <c r="AE233" i="6"/>
  <c r="AE234" i="6"/>
  <c r="AE235" i="6"/>
  <c r="AE236" i="6"/>
  <c r="AE237" i="6"/>
  <c r="AE238" i="6"/>
  <c r="AE240" i="6"/>
  <c r="AE241" i="6"/>
  <c r="AE242" i="6"/>
  <c r="AE243" i="6"/>
  <c r="AE244" i="6"/>
  <c r="AE245" i="6"/>
  <c r="AE246" i="6"/>
  <c r="AE247" i="6"/>
  <c r="AE249" i="6"/>
  <c r="AE250" i="6"/>
  <c r="AE251" i="6"/>
  <c r="AE252" i="6"/>
  <c r="AE253" i="6"/>
  <c r="AE254" i="6"/>
  <c r="AE255" i="6"/>
  <c r="AE257" i="6"/>
  <c r="AE258" i="6"/>
  <c r="AE259" i="6"/>
  <c r="AE260" i="6"/>
  <c r="AE261" i="6"/>
  <c r="AE262" i="6"/>
  <c r="AE263" i="6"/>
  <c r="AE264" i="6"/>
  <c r="AE266" i="6"/>
  <c r="AE267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2" i="6"/>
  <c r="AA23" i="6"/>
  <c r="AA24" i="6"/>
  <c r="AA25" i="6"/>
  <c r="AA26" i="6"/>
  <c r="AA27" i="6"/>
  <c r="AA29" i="6"/>
  <c r="AA28" i="6" s="1"/>
  <c r="AA30" i="6"/>
  <c r="AA31" i="6"/>
  <c r="AA32" i="6"/>
  <c r="AA33" i="6"/>
  <c r="AA34" i="6"/>
  <c r="AA35" i="6"/>
  <c r="AA37" i="6"/>
  <c r="AA38" i="6"/>
  <c r="AA39" i="6"/>
  <c r="AA40" i="6"/>
  <c r="AA41" i="6"/>
  <c r="AA42" i="6"/>
  <c r="AA43" i="6"/>
  <c r="AA45" i="6"/>
  <c r="AA46" i="6"/>
  <c r="AA44" i="6" s="1"/>
  <c r="AA47" i="6"/>
  <c r="AA48" i="6"/>
  <c r="AA49" i="6"/>
  <c r="AA50" i="6"/>
  <c r="AA51" i="6"/>
  <c r="AA53" i="6"/>
  <c r="AA54" i="6"/>
  <c r="AA55" i="6"/>
  <c r="AA56" i="6"/>
  <c r="AA57" i="6"/>
  <c r="AA58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9" i="6"/>
  <c r="AA90" i="6"/>
  <c r="AA91" i="6"/>
  <c r="AA92" i="6"/>
  <c r="AA93" i="6"/>
  <c r="AA94" i="6"/>
  <c r="AA95" i="6"/>
  <c r="AA96" i="6"/>
  <c r="AA97" i="6"/>
  <c r="AA98" i="6"/>
  <c r="AA100" i="6"/>
  <c r="AA101" i="6"/>
  <c r="AA102" i="6"/>
  <c r="AA103" i="6"/>
  <c r="AA104" i="6"/>
  <c r="AA105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2" i="6"/>
  <c r="AA133" i="6"/>
  <c r="AA131" i="6" s="1"/>
  <c r="AA134" i="6"/>
  <c r="AA135" i="6"/>
  <c r="AA136" i="6"/>
  <c r="AA137" i="6"/>
  <c r="AA138" i="6"/>
  <c r="AA140" i="6"/>
  <c r="AA139" i="6" s="1"/>
  <c r="AA141" i="6"/>
  <c r="AA143" i="6"/>
  <c r="AA144" i="6"/>
  <c r="AA145" i="6"/>
  <c r="AA146" i="6"/>
  <c r="AA147" i="6"/>
  <c r="AA149" i="6"/>
  <c r="AA150" i="6"/>
  <c r="AA151" i="6"/>
  <c r="AA152" i="6"/>
  <c r="AA153" i="6"/>
  <c r="AA154" i="6"/>
  <c r="AA155" i="6"/>
  <c r="AA156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3" i="6"/>
  <c r="AA214" i="6"/>
  <c r="AA215" i="6"/>
  <c r="AA216" i="6"/>
  <c r="AA217" i="6"/>
  <c r="AA218" i="6"/>
  <c r="AA220" i="6"/>
  <c r="AA221" i="6"/>
  <c r="AA222" i="6"/>
  <c r="AA223" i="6"/>
  <c r="AA224" i="6"/>
  <c r="AA225" i="6"/>
  <c r="AA226" i="6"/>
  <c r="AA228" i="6"/>
  <c r="AA229" i="6"/>
  <c r="AA227" i="6" s="1"/>
  <c r="AA230" i="6"/>
  <c r="AA231" i="6"/>
  <c r="AA232" i="6"/>
  <c r="AA233" i="6"/>
  <c r="AA234" i="6"/>
  <c r="AA235" i="6"/>
  <c r="AA236" i="6"/>
  <c r="AA237" i="6"/>
  <c r="AA238" i="6"/>
  <c r="AA240" i="6"/>
  <c r="AA241" i="6"/>
  <c r="AA242" i="6"/>
  <c r="AA243" i="6"/>
  <c r="AA244" i="6"/>
  <c r="AA245" i="6"/>
  <c r="AA246" i="6"/>
  <c r="AA247" i="6"/>
  <c r="AA249" i="6"/>
  <c r="AA250" i="6"/>
  <c r="AA251" i="6"/>
  <c r="AA252" i="6"/>
  <c r="AA253" i="6"/>
  <c r="AA254" i="6"/>
  <c r="AA255" i="6"/>
  <c r="AA257" i="6"/>
  <c r="AA258" i="6"/>
  <c r="AA259" i="6"/>
  <c r="AA260" i="6"/>
  <c r="AA261" i="6"/>
  <c r="AA262" i="6"/>
  <c r="AA263" i="6"/>
  <c r="AA264" i="6"/>
  <c r="AA266" i="6"/>
  <c r="AA267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8" i="6"/>
  <c r="W9" i="6"/>
  <c r="W10" i="6"/>
  <c r="W11" i="6"/>
  <c r="W12" i="6"/>
  <c r="W13" i="6"/>
  <c r="W14" i="6"/>
  <c r="W15" i="6"/>
  <c r="W16" i="6"/>
  <c r="W17" i="6"/>
  <c r="W18" i="6"/>
  <c r="W19" i="6"/>
  <c r="W20" i="6"/>
  <c r="W22" i="6"/>
  <c r="W23" i="6"/>
  <c r="W24" i="6"/>
  <c r="W25" i="6"/>
  <c r="W26" i="6"/>
  <c r="W27" i="6"/>
  <c r="W29" i="6"/>
  <c r="W28" i="6" s="1"/>
  <c r="W30" i="6"/>
  <c r="W31" i="6"/>
  <c r="W32" i="6"/>
  <c r="W33" i="6"/>
  <c r="W34" i="6"/>
  <c r="W35" i="6"/>
  <c r="W37" i="6"/>
  <c r="W38" i="6"/>
  <c r="W39" i="6"/>
  <c r="W40" i="6"/>
  <c r="W41" i="6"/>
  <c r="W42" i="6"/>
  <c r="W43" i="6"/>
  <c r="W45" i="6"/>
  <c r="W46" i="6"/>
  <c r="W47" i="6"/>
  <c r="W48" i="6"/>
  <c r="W49" i="6"/>
  <c r="W50" i="6"/>
  <c r="W51" i="6"/>
  <c r="W53" i="6"/>
  <c r="W54" i="6"/>
  <c r="W55" i="6"/>
  <c r="W56" i="6"/>
  <c r="W57" i="6"/>
  <c r="W58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9" i="6"/>
  <c r="W90" i="6"/>
  <c r="W91" i="6"/>
  <c r="W92" i="6"/>
  <c r="W93" i="6"/>
  <c r="W94" i="6"/>
  <c r="W95" i="6"/>
  <c r="W96" i="6"/>
  <c r="W97" i="6"/>
  <c r="W98" i="6"/>
  <c r="W100" i="6"/>
  <c r="W99" i="6" s="1"/>
  <c r="W101" i="6"/>
  <c r="W102" i="6"/>
  <c r="W103" i="6"/>
  <c r="W104" i="6"/>
  <c r="W105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2" i="6"/>
  <c r="W133" i="6"/>
  <c r="W134" i="6"/>
  <c r="W135" i="6"/>
  <c r="W136" i="6"/>
  <c r="W137" i="6"/>
  <c r="W138" i="6"/>
  <c r="W140" i="6"/>
  <c r="W141" i="6"/>
  <c r="W139" i="6" s="1"/>
  <c r="W143" i="6"/>
  <c r="W144" i="6"/>
  <c r="W145" i="6"/>
  <c r="W146" i="6"/>
  <c r="W147" i="6"/>
  <c r="W149" i="6"/>
  <c r="W150" i="6"/>
  <c r="W151" i="6"/>
  <c r="W152" i="6"/>
  <c r="W153" i="6"/>
  <c r="W154" i="6"/>
  <c r="W155" i="6"/>
  <c r="W156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3" i="6"/>
  <c r="W214" i="6"/>
  <c r="W215" i="6"/>
  <c r="W216" i="6"/>
  <c r="W217" i="6"/>
  <c r="W218" i="6"/>
  <c r="W220" i="6"/>
  <c r="W221" i="6"/>
  <c r="W222" i="6"/>
  <c r="W223" i="6"/>
  <c r="W224" i="6"/>
  <c r="W225" i="6"/>
  <c r="W226" i="6"/>
  <c r="W228" i="6"/>
  <c r="W229" i="6"/>
  <c r="W230" i="6"/>
  <c r="W231" i="6"/>
  <c r="W232" i="6"/>
  <c r="W233" i="6"/>
  <c r="W234" i="6"/>
  <c r="W235" i="6"/>
  <c r="W236" i="6"/>
  <c r="W237" i="6"/>
  <c r="W238" i="6"/>
  <c r="W240" i="6"/>
  <c r="W241" i="6"/>
  <c r="W242" i="6"/>
  <c r="W243" i="6"/>
  <c r="W244" i="6"/>
  <c r="W245" i="6"/>
  <c r="W246" i="6"/>
  <c r="W247" i="6"/>
  <c r="W249" i="6"/>
  <c r="W250" i="6"/>
  <c r="W251" i="6"/>
  <c r="W252" i="6"/>
  <c r="W253" i="6"/>
  <c r="W254" i="6"/>
  <c r="W255" i="6"/>
  <c r="W257" i="6"/>
  <c r="W258" i="6"/>
  <c r="W259" i="6"/>
  <c r="W260" i="6"/>
  <c r="W261" i="6"/>
  <c r="W262" i="6"/>
  <c r="W263" i="6"/>
  <c r="W264" i="6"/>
  <c r="W266" i="6"/>
  <c r="W267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8" i="6"/>
  <c r="R9" i="6"/>
  <c r="R10" i="6"/>
  <c r="R11" i="6"/>
  <c r="R12" i="6"/>
  <c r="R13" i="6"/>
  <c r="M13" i="6" s="1"/>
  <c r="R14" i="6"/>
  <c r="R15" i="6"/>
  <c r="R16" i="6"/>
  <c r="R17" i="6"/>
  <c r="R18" i="6"/>
  <c r="M18" i="6" s="1"/>
  <c r="R19" i="6"/>
  <c r="R20" i="6"/>
  <c r="R22" i="6"/>
  <c r="R23" i="6"/>
  <c r="R24" i="6"/>
  <c r="R25" i="6"/>
  <c r="R26" i="6"/>
  <c r="M26" i="6" s="1"/>
  <c r="R27" i="6"/>
  <c r="R29" i="6"/>
  <c r="R30" i="6"/>
  <c r="R31" i="6"/>
  <c r="R32" i="6"/>
  <c r="R33" i="6"/>
  <c r="R34" i="6"/>
  <c r="R35" i="6"/>
  <c r="M35" i="6" s="1"/>
  <c r="R37" i="6"/>
  <c r="R38" i="6"/>
  <c r="R39" i="6"/>
  <c r="R40" i="6"/>
  <c r="R41" i="6"/>
  <c r="R42" i="6"/>
  <c r="R43" i="6"/>
  <c r="R45" i="6"/>
  <c r="R44" i="6" s="1"/>
  <c r="R46" i="6"/>
  <c r="R47" i="6"/>
  <c r="R48" i="6"/>
  <c r="R49" i="6"/>
  <c r="M49" i="6" s="1"/>
  <c r="R50" i="6"/>
  <c r="R51" i="6"/>
  <c r="R53" i="6"/>
  <c r="R54" i="6"/>
  <c r="R55" i="6"/>
  <c r="R56" i="6"/>
  <c r="R57" i="6"/>
  <c r="R58" i="6"/>
  <c r="M58" i="6" s="1"/>
  <c r="R60" i="6"/>
  <c r="R61" i="6"/>
  <c r="R62" i="6"/>
  <c r="R63" i="6"/>
  <c r="R64" i="6"/>
  <c r="R65" i="6"/>
  <c r="R66" i="6"/>
  <c r="R67" i="6"/>
  <c r="M67" i="6" s="1"/>
  <c r="R68" i="6"/>
  <c r="R69" i="6"/>
  <c r="R70" i="6"/>
  <c r="R71" i="6"/>
  <c r="M71" i="6" s="1"/>
  <c r="R72" i="6"/>
  <c r="R74" i="6"/>
  <c r="R75" i="6"/>
  <c r="R76" i="6"/>
  <c r="R77" i="6"/>
  <c r="M77" i="6" s="1"/>
  <c r="R78" i="6"/>
  <c r="R79" i="6"/>
  <c r="R80" i="6"/>
  <c r="R81" i="6"/>
  <c r="R82" i="6"/>
  <c r="R83" i="6"/>
  <c r="R84" i="6"/>
  <c r="R85" i="6"/>
  <c r="R86" i="6"/>
  <c r="R87" i="6"/>
  <c r="R89" i="6"/>
  <c r="M89" i="6" s="1"/>
  <c r="R90" i="6"/>
  <c r="R91" i="6"/>
  <c r="R92" i="6"/>
  <c r="R93" i="6"/>
  <c r="R94" i="6"/>
  <c r="R95" i="6"/>
  <c r="R96" i="6"/>
  <c r="R97" i="6"/>
  <c r="R98" i="6"/>
  <c r="R100" i="6"/>
  <c r="R101" i="6"/>
  <c r="R102" i="6"/>
  <c r="R103" i="6"/>
  <c r="R104" i="6"/>
  <c r="R105" i="6"/>
  <c r="R107" i="6"/>
  <c r="M107" i="6" s="1"/>
  <c r="R108" i="6"/>
  <c r="R109" i="6"/>
  <c r="R110" i="6"/>
  <c r="R111" i="6"/>
  <c r="R112" i="6"/>
  <c r="R113" i="6"/>
  <c r="R114" i="6"/>
  <c r="R115" i="6"/>
  <c r="M115" i="6" s="1"/>
  <c r="R116" i="6"/>
  <c r="R117" i="6"/>
  <c r="R118" i="6"/>
  <c r="R119" i="6"/>
  <c r="M119" i="6" s="1"/>
  <c r="R120" i="6"/>
  <c r="R121" i="6"/>
  <c r="R122" i="6"/>
  <c r="R123" i="6"/>
  <c r="R124" i="6"/>
  <c r="R125" i="6"/>
  <c r="R126" i="6"/>
  <c r="R127" i="6"/>
  <c r="M127" i="6" s="1"/>
  <c r="R128" i="6"/>
  <c r="R129" i="6"/>
  <c r="R130" i="6"/>
  <c r="R132" i="6"/>
  <c r="R131" i="6" s="1"/>
  <c r="R133" i="6"/>
  <c r="R134" i="6"/>
  <c r="R135" i="6"/>
  <c r="R136" i="6"/>
  <c r="R137" i="6"/>
  <c r="R138" i="6"/>
  <c r="R140" i="6"/>
  <c r="R141" i="6"/>
  <c r="R143" i="6"/>
  <c r="R144" i="6"/>
  <c r="R145" i="6"/>
  <c r="R146" i="6"/>
  <c r="M146" i="6" s="1"/>
  <c r="R147" i="6"/>
  <c r="M147" i="6" s="1"/>
  <c r="R149" i="6"/>
  <c r="R150" i="6"/>
  <c r="R151" i="6"/>
  <c r="R152" i="6"/>
  <c r="R153" i="6"/>
  <c r="R154" i="6"/>
  <c r="R155" i="6"/>
  <c r="M155" i="6" s="1"/>
  <c r="R156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M181" i="6" s="1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9" i="6"/>
  <c r="R200" i="6"/>
  <c r="R201" i="6"/>
  <c r="M201" i="6" s="1"/>
  <c r="R202" i="6"/>
  <c r="R203" i="6"/>
  <c r="R204" i="6"/>
  <c r="R205" i="6"/>
  <c r="R206" i="6"/>
  <c r="R207" i="6"/>
  <c r="R208" i="6"/>
  <c r="R209" i="6"/>
  <c r="M209" i="6" s="1"/>
  <c r="R210" i="6"/>
  <c r="R211" i="6"/>
  <c r="R213" i="6"/>
  <c r="R214" i="6"/>
  <c r="R215" i="6"/>
  <c r="R216" i="6"/>
  <c r="R217" i="6"/>
  <c r="R218" i="6"/>
  <c r="R220" i="6"/>
  <c r="R221" i="6"/>
  <c r="R222" i="6"/>
  <c r="R223" i="6"/>
  <c r="M223" i="6" s="1"/>
  <c r="R224" i="6"/>
  <c r="R225" i="6"/>
  <c r="R226" i="6"/>
  <c r="R228" i="6"/>
  <c r="R227" i="6" s="1"/>
  <c r="R229" i="6"/>
  <c r="R230" i="6"/>
  <c r="R231" i="6"/>
  <c r="R232" i="6"/>
  <c r="R233" i="6"/>
  <c r="R234" i="6"/>
  <c r="R235" i="6"/>
  <c r="R236" i="6"/>
  <c r="R237" i="6"/>
  <c r="R238" i="6"/>
  <c r="R240" i="6"/>
  <c r="R241" i="6"/>
  <c r="R242" i="6"/>
  <c r="R243" i="6"/>
  <c r="R244" i="6"/>
  <c r="R245" i="6"/>
  <c r="M245" i="6" s="1"/>
  <c r="R246" i="6"/>
  <c r="R247" i="6"/>
  <c r="R249" i="6"/>
  <c r="R250" i="6"/>
  <c r="R251" i="6"/>
  <c r="R252" i="6"/>
  <c r="R253" i="6"/>
  <c r="R254" i="6"/>
  <c r="R255" i="6"/>
  <c r="R257" i="6"/>
  <c r="R258" i="6"/>
  <c r="R259" i="6"/>
  <c r="M259" i="6" s="1"/>
  <c r="R260" i="6"/>
  <c r="R261" i="6"/>
  <c r="R262" i="6"/>
  <c r="R263" i="6"/>
  <c r="R264" i="6"/>
  <c r="R266" i="6"/>
  <c r="R267" i="6"/>
  <c r="R269" i="6"/>
  <c r="M269" i="6" s="1"/>
  <c r="R270" i="6"/>
  <c r="R271" i="6"/>
  <c r="R272" i="6"/>
  <c r="R273" i="6"/>
  <c r="R274" i="6"/>
  <c r="R275" i="6"/>
  <c r="R276" i="6"/>
  <c r="R277" i="6"/>
  <c r="M277" i="6" s="1"/>
  <c r="R278" i="6"/>
  <c r="M278" i="6" s="1"/>
  <c r="R279" i="6"/>
  <c r="R280" i="6"/>
  <c r="R8" i="6"/>
  <c r="M8" i="6" s="1"/>
  <c r="N9" i="6"/>
  <c r="M9" i="6" s="1"/>
  <c r="N10" i="6"/>
  <c r="N11" i="6"/>
  <c r="N12" i="6"/>
  <c r="N13" i="6"/>
  <c r="N14" i="6"/>
  <c r="N15" i="6"/>
  <c r="M15" i="6" s="1"/>
  <c r="N16" i="6"/>
  <c r="N17" i="6"/>
  <c r="N19" i="6"/>
  <c r="N20" i="6"/>
  <c r="N22" i="6"/>
  <c r="M22" i="6" s="1"/>
  <c r="N23" i="6"/>
  <c r="N24" i="6"/>
  <c r="N25" i="6"/>
  <c r="N26" i="6"/>
  <c r="N27" i="6"/>
  <c r="N29" i="6"/>
  <c r="N30" i="6"/>
  <c r="N31" i="6"/>
  <c r="N32" i="6"/>
  <c r="N33" i="6"/>
  <c r="M33" i="6" s="1"/>
  <c r="N34" i="6"/>
  <c r="N35" i="6"/>
  <c r="N37" i="6"/>
  <c r="N38" i="6"/>
  <c r="N39" i="6"/>
  <c r="N40" i="6"/>
  <c r="N41" i="6"/>
  <c r="N42" i="6"/>
  <c r="M42" i="6" s="1"/>
  <c r="N43" i="6"/>
  <c r="N45" i="6"/>
  <c r="M45" i="6" s="1"/>
  <c r="N46" i="6"/>
  <c r="N47" i="6"/>
  <c r="N48" i="6"/>
  <c r="N49" i="6"/>
  <c r="N50" i="6"/>
  <c r="N51" i="6"/>
  <c r="M51" i="6" s="1"/>
  <c r="N53" i="6"/>
  <c r="N54" i="6"/>
  <c r="N55" i="6"/>
  <c r="N56" i="6"/>
  <c r="N57" i="6"/>
  <c r="N58" i="6"/>
  <c r="N60" i="6"/>
  <c r="N61" i="6"/>
  <c r="M61" i="6" s="1"/>
  <c r="N62" i="6"/>
  <c r="N63" i="6"/>
  <c r="M63" i="6" s="1"/>
  <c r="N64" i="6"/>
  <c r="N65" i="6"/>
  <c r="N66" i="6"/>
  <c r="N67" i="6"/>
  <c r="N68" i="6"/>
  <c r="N69" i="6"/>
  <c r="M69" i="6" s="1"/>
  <c r="N70" i="6"/>
  <c r="N71" i="6"/>
  <c r="N72" i="6"/>
  <c r="N74" i="6"/>
  <c r="N75" i="6"/>
  <c r="N76" i="6"/>
  <c r="N77" i="6"/>
  <c r="N78" i="6"/>
  <c r="M78" i="6" s="1"/>
  <c r="N79" i="6"/>
  <c r="N80" i="6"/>
  <c r="N81" i="6"/>
  <c r="N82" i="6"/>
  <c r="N83" i="6"/>
  <c r="M83" i="6" s="1"/>
  <c r="N84" i="6"/>
  <c r="N85" i="6"/>
  <c r="N86" i="6"/>
  <c r="M86" i="6" s="1"/>
  <c r="N87" i="6"/>
  <c r="N89" i="6"/>
  <c r="N90" i="6"/>
  <c r="N91" i="6"/>
  <c r="N92" i="6"/>
  <c r="N93" i="6"/>
  <c r="N94" i="6"/>
  <c r="N95" i="6"/>
  <c r="M95" i="6" s="1"/>
  <c r="N96" i="6"/>
  <c r="N97" i="6"/>
  <c r="M97" i="6" s="1"/>
  <c r="N98" i="6"/>
  <c r="N100" i="6"/>
  <c r="N101" i="6"/>
  <c r="M101" i="6" s="1"/>
  <c r="N102" i="6"/>
  <c r="N103" i="6"/>
  <c r="N104" i="6"/>
  <c r="N105" i="6"/>
  <c r="N107" i="6"/>
  <c r="N108" i="6"/>
  <c r="N109" i="6"/>
  <c r="N110" i="6"/>
  <c r="N111" i="6"/>
  <c r="M111" i="6" s="1"/>
  <c r="N112" i="6"/>
  <c r="N113" i="6"/>
  <c r="M113" i="6" s="1"/>
  <c r="N114" i="6"/>
  <c r="N115" i="6"/>
  <c r="N116" i="6"/>
  <c r="N117" i="6"/>
  <c r="N118" i="6"/>
  <c r="N119" i="6"/>
  <c r="N120" i="6"/>
  <c r="N121" i="6"/>
  <c r="M121" i="6" s="1"/>
  <c r="N122" i="6"/>
  <c r="N123" i="6"/>
  <c r="M123" i="6" s="1"/>
  <c r="N124" i="6"/>
  <c r="N125" i="6"/>
  <c r="N126" i="6"/>
  <c r="N127" i="6"/>
  <c r="N128" i="6"/>
  <c r="N129" i="6"/>
  <c r="M129" i="6" s="1"/>
  <c r="N130" i="6"/>
  <c r="N132" i="6"/>
  <c r="N133" i="6"/>
  <c r="N134" i="6"/>
  <c r="N135" i="6"/>
  <c r="N136" i="6"/>
  <c r="N137" i="6"/>
  <c r="N138" i="6"/>
  <c r="M138" i="6" s="1"/>
  <c r="N140" i="6"/>
  <c r="N141" i="6"/>
  <c r="N143" i="6"/>
  <c r="N144" i="6"/>
  <c r="N145" i="6"/>
  <c r="N146" i="6"/>
  <c r="N147" i="6"/>
  <c r="N149" i="6"/>
  <c r="N150" i="6"/>
  <c r="N151" i="6"/>
  <c r="N152" i="6"/>
  <c r="N153" i="6"/>
  <c r="N154" i="6"/>
  <c r="N155" i="6"/>
  <c r="N156" i="6"/>
  <c r="N158" i="6"/>
  <c r="N159" i="6"/>
  <c r="M159" i="6" s="1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M174" i="6" s="1"/>
  <c r="N175" i="6"/>
  <c r="N176" i="6"/>
  <c r="N177" i="6"/>
  <c r="N178" i="6"/>
  <c r="N179" i="6"/>
  <c r="N180" i="6"/>
  <c r="N181" i="6"/>
  <c r="N182" i="6"/>
  <c r="M182" i="6" s="1"/>
  <c r="N183" i="6"/>
  <c r="N184" i="6"/>
  <c r="N185" i="6"/>
  <c r="N186" i="6"/>
  <c r="N187" i="6"/>
  <c r="M187" i="6" s="1"/>
  <c r="N188" i="6"/>
  <c r="N189" i="6"/>
  <c r="N190" i="6"/>
  <c r="M190" i="6" s="1"/>
  <c r="N191" i="6"/>
  <c r="N192" i="6"/>
  <c r="N193" i="6"/>
  <c r="N194" i="6"/>
  <c r="N195" i="6"/>
  <c r="N196" i="6"/>
  <c r="N197" i="6"/>
  <c r="N199" i="6"/>
  <c r="M199" i="6" s="1"/>
  <c r="N200" i="6"/>
  <c r="N201" i="6"/>
  <c r="N202" i="6"/>
  <c r="N203" i="6"/>
  <c r="N204" i="6"/>
  <c r="N205" i="6"/>
  <c r="N206" i="6"/>
  <c r="N207" i="6"/>
  <c r="M207" i="6" s="1"/>
  <c r="N208" i="6"/>
  <c r="N209" i="6"/>
  <c r="N210" i="6"/>
  <c r="N211" i="6"/>
  <c r="N213" i="6"/>
  <c r="N214" i="6"/>
  <c r="M214" i="6" s="1"/>
  <c r="N215" i="6"/>
  <c r="N216" i="6"/>
  <c r="N217" i="6"/>
  <c r="N218" i="6"/>
  <c r="N220" i="6"/>
  <c r="N221" i="6"/>
  <c r="N222" i="6"/>
  <c r="N223" i="6"/>
  <c r="N224" i="6"/>
  <c r="N225" i="6"/>
  <c r="M225" i="6" s="1"/>
  <c r="N226" i="6"/>
  <c r="M226" i="6" s="1"/>
  <c r="N228" i="6"/>
  <c r="N229" i="6"/>
  <c r="N230" i="6"/>
  <c r="N231" i="6"/>
  <c r="N232" i="6"/>
  <c r="N233" i="6"/>
  <c r="N234" i="6"/>
  <c r="M234" i="6" s="1"/>
  <c r="N235" i="6"/>
  <c r="N236" i="6"/>
  <c r="N237" i="6"/>
  <c r="N238" i="6"/>
  <c r="N240" i="6"/>
  <c r="N241" i="6"/>
  <c r="N242" i="6"/>
  <c r="N243" i="6"/>
  <c r="M243" i="6" s="1"/>
  <c r="N244" i="6"/>
  <c r="N245" i="6"/>
  <c r="N246" i="6"/>
  <c r="N247" i="6"/>
  <c r="N249" i="6"/>
  <c r="N250" i="6"/>
  <c r="M250" i="6" s="1"/>
  <c r="N251" i="6"/>
  <c r="N252" i="6"/>
  <c r="N253" i="6"/>
  <c r="N254" i="6"/>
  <c r="N255" i="6"/>
  <c r="N257" i="6"/>
  <c r="N258" i="6"/>
  <c r="N259" i="6"/>
  <c r="N260" i="6"/>
  <c r="N261" i="6"/>
  <c r="M261" i="6" s="1"/>
  <c r="N262" i="6"/>
  <c r="N263" i="6"/>
  <c r="M263" i="6" s="1"/>
  <c r="N264" i="6"/>
  <c r="N266" i="6"/>
  <c r="N267" i="6"/>
  <c r="M267" i="6" s="1"/>
  <c r="N269" i="6"/>
  <c r="N270" i="6"/>
  <c r="N271" i="6"/>
  <c r="M271" i="6" s="1"/>
  <c r="N272" i="6"/>
  <c r="N273" i="6"/>
  <c r="N274" i="6"/>
  <c r="N275" i="6"/>
  <c r="N276" i="6"/>
  <c r="N277" i="6"/>
  <c r="N278" i="6"/>
  <c r="M279" i="6"/>
  <c r="N280" i="6"/>
  <c r="N8" i="6"/>
  <c r="M14" i="6"/>
  <c r="M31" i="6"/>
  <c r="M54" i="6"/>
  <c r="M70" i="6"/>
  <c r="M93" i="6"/>
  <c r="M94" i="6"/>
  <c r="M102" i="6"/>
  <c r="M118" i="6"/>
  <c r="M141" i="6"/>
  <c r="M149" i="6"/>
  <c r="M151" i="6"/>
  <c r="M165" i="6"/>
  <c r="M166" i="6"/>
  <c r="M177" i="6"/>
  <c r="M191" i="6"/>
  <c r="M197" i="6"/>
  <c r="M205" i="6"/>
  <c r="M215" i="6"/>
  <c r="M218" i="6"/>
  <c r="M233" i="6"/>
  <c r="M241" i="6"/>
  <c r="M251" i="6"/>
  <c r="M254" i="6"/>
  <c r="M273" i="6"/>
  <c r="AX186" i="6"/>
  <c r="AX228" i="6"/>
  <c r="AX271" i="6"/>
  <c r="H9" i="6"/>
  <c r="H10" i="6"/>
  <c r="H11" i="6"/>
  <c r="H12" i="6"/>
  <c r="H13" i="6"/>
  <c r="H14" i="6"/>
  <c r="C14" i="6" s="1"/>
  <c r="H15" i="6"/>
  <c r="C15" i="6" s="1"/>
  <c r="H16" i="6"/>
  <c r="H17" i="6"/>
  <c r="H18" i="6"/>
  <c r="H19" i="6"/>
  <c r="H20" i="6"/>
  <c r="H22" i="6"/>
  <c r="H23" i="6"/>
  <c r="H24" i="6"/>
  <c r="H25" i="6"/>
  <c r="H26" i="6"/>
  <c r="H27" i="6"/>
  <c r="H29" i="6"/>
  <c r="H30" i="6"/>
  <c r="H31" i="6"/>
  <c r="H32" i="6"/>
  <c r="H33" i="6"/>
  <c r="H34" i="6"/>
  <c r="H35" i="6"/>
  <c r="H37" i="6"/>
  <c r="C37" i="6" s="1"/>
  <c r="H38" i="6"/>
  <c r="H39" i="6"/>
  <c r="H40" i="6"/>
  <c r="H41" i="6"/>
  <c r="H42" i="6"/>
  <c r="H43" i="6"/>
  <c r="H45" i="6"/>
  <c r="H46" i="6"/>
  <c r="H47" i="6"/>
  <c r="H48" i="6"/>
  <c r="H49" i="6"/>
  <c r="H50" i="6"/>
  <c r="H51" i="6"/>
  <c r="H53" i="6"/>
  <c r="H54" i="6"/>
  <c r="H55" i="6"/>
  <c r="H56" i="6"/>
  <c r="H57" i="6"/>
  <c r="H58" i="6"/>
  <c r="H60" i="6"/>
  <c r="H61" i="6"/>
  <c r="C61" i="6" s="1"/>
  <c r="H62" i="6"/>
  <c r="H63" i="6"/>
  <c r="H64" i="6"/>
  <c r="H65" i="6"/>
  <c r="H66" i="6"/>
  <c r="H67" i="6"/>
  <c r="H68" i="6"/>
  <c r="H69" i="6"/>
  <c r="H70" i="6"/>
  <c r="H71" i="6"/>
  <c r="H72" i="6"/>
  <c r="H74" i="6"/>
  <c r="H75" i="6"/>
  <c r="H76" i="6"/>
  <c r="H77" i="6"/>
  <c r="C77" i="6" s="1"/>
  <c r="H78" i="6"/>
  <c r="H79" i="6"/>
  <c r="H80" i="6"/>
  <c r="H81" i="6"/>
  <c r="C81" i="6" s="1"/>
  <c r="H82" i="6"/>
  <c r="H83" i="6"/>
  <c r="H84" i="6"/>
  <c r="H85" i="6"/>
  <c r="H86" i="6"/>
  <c r="H87" i="6"/>
  <c r="H89" i="6"/>
  <c r="C89" i="6" s="1"/>
  <c r="H90" i="6"/>
  <c r="C90" i="6" s="1"/>
  <c r="H91" i="6"/>
  <c r="H92" i="6"/>
  <c r="H93" i="6"/>
  <c r="H94" i="6"/>
  <c r="H95" i="6"/>
  <c r="H96" i="6"/>
  <c r="H97" i="6"/>
  <c r="H98" i="6"/>
  <c r="H100" i="6"/>
  <c r="H101" i="6"/>
  <c r="H102" i="6"/>
  <c r="H103" i="6"/>
  <c r="H104" i="6"/>
  <c r="H105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2" i="6"/>
  <c r="H133" i="6"/>
  <c r="H134" i="6"/>
  <c r="H135" i="6"/>
  <c r="H136" i="6"/>
  <c r="H137" i="6"/>
  <c r="C137" i="6" s="1"/>
  <c r="H138" i="6"/>
  <c r="C138" i="6" s="1"/>
  <c r="H140" i="6"/>
  <c r="H141" i="6"/>
  <c r="H143" i="6"/>
  <c r="C143" i="6" s="1"/>
  <c r="H144" i="6"/>
  <c r="H145" i="6"/>
  <c r="H146" i="6"/>
  <c r="H147" i="6"/>
  <c r="H149" i="6"/>
  <c r="H150" i="6"/>
  <c r="H151" i="6"/>
  <c r="H152" i="6"/>
  <c r="H153" i="6"/>
  <c r="H154" i="6"/>
  <c r="H155" i="6"/>
  <c r="C155" i="6" s="1"/>
  <c r="H156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9" i="6"/>
  <c r="H200" i="6"/>
  <c r="H201" i="6"/>
  <c r="H202" i="6"/>
  <c r="H203" i="6"/>
  <c r="H204" i="6"/>
  <c r="H205" i="6"/>
  <c r="H206" i="6"/>
  <c r="C206" i="6" s="1"/>
  <c r="H207" i="6"/>
  <c r="H208" i="6"/>
  <c r="H209" i="6"/>
  <c r="H210" i="6"/>
  <c r="C210" i="6" s="1"/>
  <c r="H211" i="6"/>
  <c r="H213" i="6"/>
  <c r="H214" i="6"/>
  <c r="H215" i="6"/>
  <c r="C215" i="6" s="1"/>
  <c r="H216" i="6"/>
  <c r="H217" i="6"/>
  <c r="H218" i="6"/>
  <c r="H220" i="6"/>
  <c r="H221" i="6"/>
  <c r="H222" i="6"/>
  <c r="H223" i="6"/>
  <c r="H224" i="6"/>
  <c r="H225" i="6"/>
  <c r="H226" i="6"/>
  <c r="H228" i="6"/>
  <c r="H229" i="6"/>
  <c r="H230" i="6"/>
  <c r="H231" i="6"/>
  <c r="H232" i="6"/>
  <c r="H233" i="6"/>
  <c r="H234" i="6"/>
  <c r="H235" i="6"/>
  <c r="H236" i="6"/>
  <c r="H237" i="6"/>
  <c r="H238" i="6"/>
  <c r="H240" i="6"/>
  <c r="H241" i="6"/>
  <c r="H242" i="6"/>
  <c r="H243" i="6"/>
  <c r="H244" i="6"/>
  <c r="H245" i="6"/>
  <c r="H246" i="6"/>
  <c r="C246" i="6" s="1"/>
  <c r="H247" i="6"/>
  <c r="H249" i="6"/>
  <c r="H250" i="6"/>
  <c r="H251" i="6"/>
  <c r="H252" i="6"/>
  <c r="H253" i="6"/>
  <c r="H254" i="6"/>
  <c r="H255" i="6"/>
  <c r="H257" i="6"/>
  <c r="H258" i="6"/>
  <c r="H259" i="6"/>
  <c r="C259" i="6" s="1"/>
  <c r="H260" i="6"/>
  <c r="H261" i="6"/>
  <c r="H262" i="6"/>
  <c r="H263" i="6"/>
  <c r="H264" i="6"/>
  <c r="H266" i="6"/>
  <c r="H267" i="6"/>
  <c r="H269" i="6"/>
  <c r="H270" i="6"/>
  <c r="C270" i="6" s="1"/>
  <c r="H271" i="6"/>
  <c r="H272" i="6"/>
  <c r="H273" i="6"/>
  <c r="H274" i="6"/>
  <c r="H275" i="6"/>
  <c r="H276" i="6"/>
  <c r="H277" i="6"/>
  <c r="H278" i="6"/>
  <c r="H279" i="6"/>
  <c r="C279" i="6" s="1"/>
  <c r="H280" i="6"/>
  <c r="H8" i="6"/>
  <c r="D9" i="6"/>
  <c r="D10" i="6"/>
  <c r="D11" i="6"/>
  <c r="D12" i="6"/>
  <c r="D13" i="6"/>
  <c r="D14" i="6"/>
  <c r="D15" i="6"/>
  <c r="D16" i="6"/>
  <c r="D17" i="6"/>
  <c r="C17" i="6" s="1"/>
  <c r="D18" i="6"/>
  <c r="D19" i="6"/>
  <c r="D20" i="6"/>
  <c r="D22" i="6"/>
  <c r="D23" i="6"/>
  <c r="D24" i="6"/>
  <c r="D25" i="6"/>
  <c r="D26" i="6"/>
  <c r="D27" i="6"/>
  <c r="D29" i="6"/>
  <c r="D30" i="6"/>
  <c r="D31" i="6"/>
  <c r="D32" i="6"/>
  <c r="D33" i="6"/>
  <c r="D34" i="6"/>
  <c r="C34" i="6" s="1"/>
  <c r="D35" i="6"/>
  <c r="D37" i="6"/>
  <c r="D38" i="6"/>
  <c r="D39" i="6"/>
  <c r="D40" i="6"/>
  <c r="D41" i="6"/>
  <c r="D42" i="6"/>
  <c r="C42" i="6" s="1"/>
  <c r="D43" i="6"/>
  <c r="D45" i="6"/>
  <c r="D46" i="6"/>
  <c r="C46" i="6" s="1"/>
  <c r="D47" i="6"/>
  <c r="D48" i="6"/>
  <c r="D49" i="6"/>
  <c r="D50" i="6"/>
  <c r="D51" i="6"/>
  <c r="C51" i="6" s="1"/>
  <c r="D53" i="6"/>
  <c r="D54" i="6"/>
  <c r="D55" i="6"/>
  <c r="C55" i="6" s="1"/>
  <c r="D56" i="6"/>
  <c r="D57" i="6"/>
  <c r="D58" i="6"/>
  <c r="D59" i="6"/>
  <c r="D60" i="6"/>
  <c r="D61" i="6"/>
  <c r="D62" i="6"/>
  <c r="D63" i="6"/>
  <c r="D64" i="6"/>
  <c r="D65" i="6"/>
  <c r="D66" i="6"/>
  <c r="D67" i="6"/>
  <c r="C67" i="6" s="1"/>
  <c r="D68" i="6"/>
  <c r="D69" i="6"/>
  <c r="D70" i="6"/>
  <c r="D71" i="6"/>
  <c r="D72" i="6"/>
  <c r="D74" i="6"/>
  <c r="D75" i="6"/>
  <c r="D76" i="6"/>
  <c r="D77" i="6"/>
  <c r="D78" i="6"/>
  <c r="C78" i="6" s="1"/>
  <c r="D79" i="6"/>
  <c r="D80" i="6"/>
  <c r="D81" i="6"/>
  <c r="D82" i="6"/>
  <c r="D83" i="6"/>
  <c r="D84" i="6"/>
  <c r="D85" i="6"/>
  <c r="D86" i="6"/>
  <c r="C86" i="6" s="1"/>
  <c r="D87" i="6"/>
  <c r="D89" i="6"/>
  <c r="D90" i="6"/>
  <c r="D91" i="6"/>
  <c r="C91" i="6" s="1"/>
  <c r="D92" i="6"/>
  <c r="D93" i="6"/>
  <c r="D94" i="6"/>
  <c r="C94" i="6" s="1"/>
  <c r="D95" i="6"/>
  <c r="C95" i="6" s="1"/>
  <c r="D96" i="6"/>
  <c r="D97" i="6"/>
  <c r="D98" i="6"/>
  <c r="C98" i="6" s="1"/>
  <c r="D99" i="6"/>
  <c r="D100" i="6"/>
  <c r="D101" i="6"/>
  <c r="D102" i="6"/>
  <c r="D103" i="6"/>
  <c r="C103" i="6" s="1"/>
  <c r="D104" i="6"/>
  <c r="D105" i="6"/>
  <c r="D107" i="6"/>
  <c r="C107" i="6" s="1"/>
  <c r="D108" i="6"/>
  <c r="D109" i="6"/>
  <c r="C109" i="6" s="1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2" i="6"/>
  <c r="D133" i="6"/>
  <c r="D134" i="6"/>
  <c r="D135" i="6"/>
  <c r="D136" i="6"/>
  <c r="D137" i="6"/>
  <c r="D138" i="6"/>
  <c r="D139" i="6"/>
  <c r="D140" i="6"/>
  <c r="D141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C158" i="6" s="1"/>
  <c r="D159" i="6"/>
  <c r="D160" i="6"/>
  <c r="D161" i="6"/>
  <c r="C161" i="6" s="1"/>
  <c r="D162" i="6"/>
  <c r="D163" i="6"/>
  <c r="D164" i="6"/>
  <c r="D165" i="6"/>
  <c r="C165" i="6" s="1"/>
  <c r="D166" i="6"/>
  <c r="C166" i="6" s="1"/>
  <c r="D167" i="6"/>
  <c r="D168" i="6"/>
  <c r="D169" i="6"/>
  <c r="D170" i="6"/>
  <c r="D171" i="6"/>
  <c r="D172" i="6"/>
  <c r="D173" i="6"/>
  <c r="C173" i="6" s="1"/>
  <c r="D174" i="6"/>
  <c r="C174" i="6" s="1"/>
  <c r="D175" i="6"/>
  <c r="D176" i="6"/>
  <c r="D177" i="6"/>
  <c r="C177" i="6" s="1"/>
  <c r="D178" i="6"/>
  <c r="D179" i="6"/>
  <c r="D180" i="6"/>
  <c r="D181" i="6"/>
  <c r="C181" i="6" s="1"/>
  <c r="D182" i="6"/>
  <c r="D183" i="6"/>
  <c r="D184" i="6"/>
  <c r="D185" i="6"/>
  <c r="C185" i="6" s="1"/>
  <c r="D186" i="6"/>
  <c r="D187" i="6"/>
  <c r="D188" i="6"/>
  <c r="D189" i="6"/>
  <c r="C189" i="6" s="1"/>
  <c r="D190" i="6"/>
  <c r="D191" i="6"/>
  <c r="D192" i="6"/>
  <c r="D193" i="6"/>
  <c r="C193" i="6" s="1"/>
  <c r="D194" i="6"/>
  <c r="D195" i="6"/>
  <c r="D196" i="6"/>
  <c r="D197" i="6"/>
  <c r="C197" i="6" s="1"/>
  <c r="D199" i="6"/>
  <c r="D200" i="6"/>
  <c r="D201" i="6"/>
  <c r="D202" i="6"/>
  <c r="D203" i="6"/>
  <c r="D204" i="6"/>
  <c r="D205" i="6"/>
  <c r="D206" i="6"/>
  <c r="D207" i="6"/>
  <c r="D208" i="6"/>
  <c r="D209" i="6"/>
  <c r="C209" i="6" s="1"/>
  <c r="D210" i="6"/>
  <c r="D211" i="6"/>
  <c r="D213" i="6"/>
  <c r="C213" i="6" s="1"/>
  <c r="D214" i="6"/>
  <c r="D215" i="6"/>
  <c r="D216" i="6"/>
  <c r="D217" i="6"/>
  <c r="D218" i="6"/>
  <c r="D220" i="6"/>
  <c r="D221" i="6"/>
  <c r="D222" i="6"/>
  <c r="D223" i="6"/>
  <c r="D224" i="6"/>
  <c r="D225" i="6"/>
  <c r="C225" i="6" s="1"/>
  <c r="D226" i="6"/>
  <c r="D228" i="6"/>
  <c r="D229" i="6"/>
  <c r="C229" i="6" s="1"/>
  <c r="D230" i="6"/>
  <c r="D231" i="6"/>
  <c r="D232" i="6"/>
  <c r="D233" i="6"/>
  <c r="C233" i="6" s="1"/>
  <c r="D234" i="6"/>
  <c r="D235" i="6"/>
  <c r="D236" i="6"/>
  <c r="D237" i="6"/>
  <c r="C237" i="6" s="1"/>
  <c r="D238" i="6"/>
  <c r="D240" i="6"/>
  <c r="D241" i="6"/>
  <c r="C241" i="6" s="1"/>
  <c r="D242" i="6"/>
  <c r="C242" i="6" s="1"/>
  <c r="D243" i="6"/>
  <c r="D244" i="6"/>
  <c r="D245" i="6"/>
  <c r="D246" i="6"/>
  <c r="D247" i="6"/>
  <c r="D249" i="6"/>
  <c r="D250" i="6"/>
  <c r="D251" i="6"/>
  <c r="D252" i="6"/>
  <c r="D253" i="6"/>
  <c r="D254" i="6"/>
  <c r="D255" i="6"/>
  <c r="D256" i="6"/>
  <c r="D257" i="6"/>
  <c r="C257" i="6" s="1"/>
  <c r="D258" i="6"/>
  <c r="D259" i="6"/>
  <c r="D260" i="6"/>
  <c r="D261" i="6"/>
  <c r="C261" i="6" s="1"/>
  <c r="D262" i="6"/>
  <c r="D263" i="6"/>
  <c r="D264" i="6"/>
  <c r="D265" i="6"/>
  <c r="D266" i="6"/>
  <c r="D267" i="6"/>
  <c r="D268" i="6"/>
  <c r="D269" i="6"/>
  <c r="C269" i="6" s="1"/>
  <c r="D270" i="6"/>
  <c r="D271" i="6"/>
  <c r="D272" i="6"/>
  <c r="D273" i="6"/>
  <c r="D274" i="6"/>
  <c r="D275" i="6"/>
  <c r="D276" i="6"/>
  <c r="D277" i="6"/>
  <c r="C277" i="6" s="1"/>
  <c r="D278" i="6"/>
  <c r="D279" i="6"/>
  <c r="D280" i="6"/>
  <c r="D8" i="6"/>
  <c r="C8" i="6" s="1"/>
  <c r="C23" i="6"/>
  <c r="C33" i="6"/>
  <c r="C41" i="6"/>
  <c r="C49" i="6"/>
  <c r="C50" i="6"/>
  <c r="C66" i="6"/>
  <c r="C69" i="6"/>
  <c r="C85" i="6"/>
  <c r="C93" i="6"/>
  <c r="C105" i="6"/>
  <c r="C113" i="6"/>
  <c r="C121" i="6"/>
  <c r="C122" i="6"/>
  <c r="C123" i="6"/>
  <c r="C129" i="6"/>
  <c r="C149" i="6"/>
  <c r="C169" i="6"/>
  <c r="C175" i="6"/>
  <c r="C182" i="6"/>
  <c r="C187" i="6"/>
  <c r="C190" i="6"/>
  <c r="C199" i="6"/>
  <c r="C202" i="6"/>
  <c r="C214" i="6"/>
  <c r="C234" i="6"/>
  <c r="C254" i="6"/>
  <c r="C274" i="6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D8" i="5"/>
  <c r="C9" i="5"/>
  <c r="C10" i="5"/>
  <c r="C11" i="5"/>
  <c r="C12" i="5"/>
  <c r="C13" i="5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W268" i="4"/>
  <c r="X268" i="4"/>
  <c r="Y268" i="4"/>
  <c r="Z268" i="4"/>
  <c r="AB268" i="4"/>
  <c r="AC268" i="4"/>
  <c r="AD268" i="4"/>
  <c r="AE268" i="4"/>
  <c r="D268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W265" i="4"/>
  <c r="X265" i="4"/>
  <c r="Y265" i="4"/>
  <c r="Z265" i="4"/>
  <c r="AB265" i="4"/>
  <c r="AC265" i="4"/>
  <c r="AD265" i="4"/>
  <c r="AE265" i="4"/>
  <c r="D265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W256" i="4"/>
  <c r="X256" i="4"/>
  <c r="Y256" i="4"/>
  <c r="Z256" i="4"/>
  <c r="AB256" i="4"/>
  <c r="AC256" i="4"/>
  <c r="AD256" i="4"/>
  <c r="AE256" i="4"/>
  <c r="D256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W248" i="4"/>
  <c r="X248" i="4"/>
  <c r="Y248" i="4"/>
  <c r="Z248" i="4"/>
  <c r="AB248" i="4"/>
  <c r="AC248" i="4"/>
  <c r="AD248" i="4"/>
  <c r="AE248" i="4"/>
  <c r="D248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W239" i="4"/>
  <c r="X239" i="4"/>
  <c r="Y239" i="4"/>
  <c r="Z239" i="4"/>
  <c r="AB239" i="4"/>
  <c r="AC239" i="4"/>
  <c r="AD239" i="4"/>
  <c r="AE239" i="4"/>
  <c r="D239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W227" i="4"/>
  <c r="X227" i="4"/>
  <c r="Y227" i="4"/>
  <c r="Z227" i="4"/>
  <c r="AB227" i="4"/>
  <c r="AC227" i="4"/>
  <c r="AD227" i="4"/>
  <c r="AE227" i="4"/>
  <c r="D227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W219" i="4"/>
  <c r="X219" i="4"/>
  <c r="Y219" i="4"/>
  <c r="Z219" i="4"/>
  <c r="AB219" i="4"/>
  <c r="AC219" i="4"/>
  <c r="AD219" i="4"/>
  <c r="AE219" i="4"/>
  <c r="D219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W212" i="4"/>
  <c r="X212" i="4"/>
  <c r="Y212" i="4"/>
  <c r="Z212" i="4"/>
  <c r="AB212" i="4"/>
  <c r="AC212" i="4"/>
  <c r="AD212" i="4"/>
  <c r="AE212" i="4"/>
  <c r="D212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W198" i="4"/>
  <c r="X198" i="4"/>
  <c r="Y198" i="4"/>
  <c r="Z198" i="4"/>
  <c r="AB198" i="4"/>
  <c r="AC198" i="4"/>
  <c r="AD198" i="4"/>
  <c r="AE198" i="4"/>
  <c r="D198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W157" i="4"/>
  <c r="X157" i="4"/>
  <c r="Y157" i="4"/>
  <c r="Z157" i="4"/>
  <c r="AB157" i="4"/>
  <c r="AC157" i="4"/>
  <c r="AD157" i="4"/>
  <c r="AE157" i="4"/>
  <c r="D157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W148" i="4"/>
  <c r="X148" i="4"/>
  <c r="Y148" i="4"/>
  <c r="Z148" i="4"/>
  <c r="AB148" i="4"/>
  <c r="AC148" i="4"/>
  <c r="AD148" i="4"/>
  <c r="AE148" i="4"/>
  <c r="D148" i="4"/>
  <c r="C148" i="4" s="1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W142" i="4"/>
  <c r="X142" i="4"/>
  <c r="Y142" i="4"/>
  <c r="Z142" i="4"/>
  <c r="AB142" i="4"/>
  <c r="AC142" i="4"/>
  <c r="AD142" i="4"/>
  <c r="AE142" i="4"/>
  <c r="D142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W139" i="4"/>
  <c r="X139" i="4"/>
  <c r="Y139" i="4"/>
  <c r="Z139" i="4"/>
  <c r="AB139" i="4"/>
  <c r="AC139" i="4"/>
  <c r="AD139" i="4"/>
  <c r="AE139" i="4"/>
  <c r="D139" i="4"/>
  <c r="C139" i="4" s="1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W131" i="4"/>
  <c r="X131" i="4"/>
  <c r="Y131" i="4"/>
  <c r="Z131" i="4"/>
  <c r="AB131" i="4"/>
  <c r="AC131" i="4"/>
  <c r="AD131" i="4"/>
  <c r="AE131" i="4"/>
  <c r="D131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W106" i="4"/>
  <c r="X106" i="4"/>
  <c r="Y106" i="4"/>
  <c r="Z106" i="4"/>
  <c r="AB106" i="4"/>
  <c r="AC106" i="4"/>
  <c r="AD106" i="4"/>
  <c r="AE106" i="4"/>
  <c r="D106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W99" i="4"/>
  <c r="X99" i="4"/>
  <c r="Y99" i="4"/>
  <c r="Z99" i="4"/>
  <c r="AB99" i="4"/>
  <c r="AC99" i="4"/>
  <c r="AD99" i="4"/>
  <c r="AE99" i="4"/>
  <c r="D99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W88" i="4"/>
  <c r="X88" i="4"/>
  <c r="Y88" i="4"/>
  <c r="Z88" i="4"/>
  <c r="AB88" i="4"/>
  <c r="AC88" i="4"/>
  <c r="AD88" i="4"/>
  <c r="AE88" i="4"/>
  <c r="D88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W73" i="4"/>
  <c r="X73" i="4"/>
  <c r="Y73" i="4"/>
  <c r="Z73" i="4"/>
  <c r="AB73" i="4"/>
  <c r="AC73" i="4"/>
  <c r="AD73" i="4"/>
  <c r="AE73" i="4"/>
  <c r="D73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W59" i="4"/>
  <c r="X59" i="4"/>
  <c r="Y59" i="4"/>
  <c r="Z59" i="4"/>
  <c r="AB59" i="4"/>
  <c r="AC59" i="4"/>
  <c r="AD59" i="4"/>
  <c r="AE59" i="4"/>
  <c r="D59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W52" i="4"/>
  <c r="X52" i="4"/>
  <c r="Y52" i="4"/>
  <c r="Z52" i="4"/>
  <c r="AB52" i="4"/>
  <c r="AC52" i="4"/>
  <c r="AD52" i="4"/>
  <c r="AE52" i="4"/>
  <c r="D52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W44" i="4"/>
  <c r="X44" i="4"/>
  <c r="Y44" i="4"/>
  <c r="Z44" i="4"/>
  <c r="AB44" i="4"/>
  <c r="AC44" i="4"/>
  <c r="AD44" i="4"/>
  <c r="AE44" i="4"/>
  <c r="D44" i="4"/>
  <c r="C44" i="4" s="1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W36" i="4"/>
  <c r="X36" i="4"/>
  <c r="Y36" i="4"/>
  <c r="Z36" i="4"/>
  <c r="AB36" i="4"/>
  <c r="AC36" i="4"/>
  <c r="AD36" i="4"/>
  <c r="AE36" i="4"/>
  <c r="D36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W28" i="4"/>
  <c r="X28" i="4"/>
  <c r="Y28" i="4"/>
  <c r="Z28" i="4"/>
  <c r="AB28" i="4"/>
  <c r="AC28" i="4"/>
  <c r="AD28" i="4"/>
  <c r="AE28" i="4"/>
  <c r="D28" i="4"/>
  <c r="E21" i="4"/>
  <c r="F21" i="4"/>
  <c r="G21" i="4"/>
  <c r="H21" i="4"/>
  <c r="I21" i="4"/>
  <c r="J21" i="4"/>
  <c r="K21" i="4"/>
  <c r="L21" i="4"/>
  <c r="L281" i="4" s="1"/>
  <c r="M21" i="4"/>
  <c r="N21" i="4"/>
  <c r="O21" i="4"/>
  <c r="P21" i="4"/>
  <c r="Q21" i="4"/>
  <c r="R21" i="4"/>
  <c r="S21" i="4"/>
  <c r="T21" i="4"/>
  <c r="T281" i="4" s="1"/>
  <c r="U21" i="4"/>
  <c r="W21" i="4"/>
  <c r="X21" i="4"/>
  <c r="Y21" i="4"/>
  <c r="Z21" i="4"/>
  <c r="AB21" i="4"/>
  <c r="AC21" i="4"/>
  <c r="AD21" i="4"/>
  <c r="AE21" i="4"/>
  <c r="D21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2" i="4"/>
  <c r="AA23" i="4"/>
  <c r="AA24" i="4"/>
  <c r="AA25" i="4"/>
  <c r="AA26" i="4"/>
  <c r="AA27" i="4"/>
  <c r="AA29" i="4"/>
  <c r="AA30" i="4"/>
  <c r="AA31" i="4"/>
  <c r="AA32" i="4"/>
  <c r="AA33" i="4"/>
  <c r="AA34" i="4"/>
  <c r="AA35" i="4"/>
  <c r="AA37" i="4"/>
  <c r="AA38" i="4"/>
  <c r="AA39" i="4"/>
  <c r="AA40" i="4"/>
  <c r="AA41" i="4"/>
  <c r="AA42" i="4"/>
  <c r="AA43" i="4"/>
  <c r="AA45" i="4"/>
  <c r="AA46" i="4"/>
  <c r="AA47" i="4"/>
  <c r="AA48" i="4"/>
  <c r="AA49" i="4"/>
  <c r="AA50" i="4"/>
  <c r="AA51" i="4"/>
  <c r="AA53" i="4"/>
  <c r="AA54" i="4"/>
  <c r="AA55" i="4"/>
  <c r="AA56" i="4"/>
  <c r="AA57" i="4"/>
  <c r="AA58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9" i="4"/>
  <c r="AA90" i="4"/>
  <c r="AA91" i="4"/>
  <c r="AA92" i="4"/>
  <c r="AA93" i="4"/>
  <c r="AA94" i="4"/>
  <c r="AA95" i="4"/>
  <c r="AA96" i="4"/>
  <c r="AA97" i="4"/>
  <c r="AA98" i="4"/>
  <c r="AA100" i="4"/>
  <c r="AA101" i="4"/>
  <c r="AA102" i="4"/>
  <c r="AA103" i="4"/>
  <c r="AA104" i="4"/>
  <c r="AA105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2" i="4"/>
  <c r="AA133" i="4"/>
  <c r="AA134" i="4"/>
  <c r="AA135" i="4"/>
  <c r="AA136" i="4"/>
  <c r="AA137" i="4"/>
  <c r="AA138" i="4"/>
  <c r="AA140" i="4"/>
  <c r="AA141" i="4"/>
  <c r="AA143" i="4"/>
  <c r="AA144" i="4"/>
  <c r="AA145" i="4"/>
  <c r="AA146" i="4"/>
  <c r="AA147" i="4"/>
  <c r="AA149" i="4"/>
  <c r="AA150" i="4"/>
  <c r="AA151" i="4"/>
  <c r="AA152" i="4"/>
  <c r="AA153" i="4"/>
  <c r="AA154" i="4"/>
  <c r="AA155" i="4"/>
  <c r="AA156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3" i="4"/>
  <c r="AA214" i="4"/>
  <c r="AA215" i="4"/>
  <c r="AA216" i="4"/>
  <c r="AA217" i="4"/>
  <c r="AA218" i="4"/>
  <c r="AA220" i="4"/>
  <c r="AA221" i="4"/>
  <c r="AA222" i="4"/>
  <c r="AA223" i="4"/>
  <c r="AA224" i="4"/>
  <c r="AA225" i="4"/>
  <c r="AA226" i="4"/>
  <c r="AA228" i="4"/>
  <c r="AA229" i="4"/>
  <c r="AA230" i="4"/>
  <c r="AA231" i="4"/>
  <c r="AA232" i="4"/>
  <c r="AA233" i="4"/>
  <c r="AA234" i="4"/>
  <c r="AA235" i="4"/>
  <c r="AA236" i="4"/>
  <c r="AA237" i="4"/>
  <c r="AA238" i="4"/>
  <c r="AA240" i="4"/>
  <c r="AA241" i="4"/>
  <c r="AA242" i="4"/>
  <c r="AA243" i="4"/>
  <c r="AA244" i="4"/>
  <c r="AA245" i="4"/>
  <c r="AA246" i="4"/>
  <c r="AA247" i="4"/>
  <c r="AA249" i="4"/>
  <c r="AA250" i="4"/>
  <c r="AA251" i="4"/>
  <c r="AA252" i="4"/>
  <c r="AA253" i="4"/>
  <c r="AA254" i="4"/>
  <c r="AA255" i="4"/>
  <c r="AA257" i="4"/>
  <c r="AA258" i="4"/>
  <c r="AA259" i="4"/>
  <c r="AA260" i="4"/>
  <c r="AA261" i="4"/>
  <c r="AA262" i="4"/>
  <c r="AA263" i="4"/>
  <c r="AA264" i="4"/>
  <c r="AA266" i="4"/>
  <c r="AA267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8" i="4"/>
  <c r="V9" i="4"/>
  <c r="V10" i="4"/>
  <c r="V11" i="4"/>
  <c r="V12" i="4"/>
  <c r="V13" i="4"/>
  <c r="V14" i="4"/>
  <c r="V15" i="4"/>
  <c r="V16" i="4"/>
  <c r="V17" i="4"/>
  <c r="V18" i="4"/>
  <c r="V19" i="4"/>
  <c r="V20" i="4"/>
  <c r="V22" i="4"/>
  <c r="V23" i="4"/>
  <c r="V24" i="4"/>
  <c r="V25" i="4"/>
  <c r="V26" i="4"/>
  <c r="V27" i="4"/>
  <c r="V29" i="4"/>
  <c r="V30" i="4"/>
  <c r="V31" i="4"/>
  <c r="V32" i="4"/>
  <c r="V33" i="4"/>
  <c r="V34" i="4"/>
  <c r="V35" i="4"/>
  <c r="V37" i="4"/>
  <c r="V38" i="4"/>
  <c r="V39" i="4"/>
  <c r="V40" i="4"/>
  <c r="V36" i="4" s="1"/>
  <c r="V41" i="4"/>
  <c r="V42" i="4"/>
  <c r="V43" i="4"/>
  <c r="V45" i="4"/>
  <c r="V46" i="4"/>
  <c r="V47" i="4"/>
  <c r="V48" i="4"/>
  <c r="V49" i="4"/>
  <c r="V50" i="4"/>
  <c r="V51" i="4"/>
  <c r="V53" i="4"/>
  <c r="V54" i="4"/>
  <c r="V55" i="4"/>
  <c r="V56" i="4"/>
  <c r="V57" i="4"/>
  <c r="V58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4" i="4"/>
  <c r="V75" i="4"/>
  <c r="V76" i="4"/>
  <c r="V73" i="4" s="1"/>
  <c r="V77" i="4"/>
  <c r="V78" i="4"/>
  <c r="V79" i="4"/>
  <c r="V80" i="4"/>
  <c r="V81" i="4"/>
  <c r="V82" i="4"/>
  <c r="V83" i="4"/>
  <c r="V84" i="4"/>
  <c r="V85" i="4"/>
  <c r="V86" i="4"/>
  <c r="V87" i="4"/>
  <c r="V89" i="4"/>
  <c r="V90" i="4"/>
  <c r="V91" i="4"/>
  <c r="V92" i="4"/>
  <c r="V93" i="4"/>
  <c r="V94" i="4"/>
  <c r="V95" i="4"/>
  <c r="V96" i="4"/>
  <c r="V97" i="4"/>
  <c r="V98" i="4"/>
  <c r="V100" i="4"/>
  <c r="V101" i="4"/>
  <c r="V102" i="4"/>
  <c r="V103" i="4"/>
  <c r="V104" i="4"/>
  <c r="V105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2" i="4"/>
  <c r="V131" i="4" s="1"/>
  <c r="V133" i="4"/>
  <c r="V134" i="4"/>
  <c r="V135" i="4"/>
  <c r="V136" i="4"/>
  <c r="V137" i="4"/>
  <c r="V138" i="4"/>
  <c r="V140" i="4"/>
  <c r="V141" i="4"/>
  <c r="V139" i="4" s="1"/>
  <c r="V143" i="4"/>
  <c r="V144" i="4"/>
  <c r="V145" i="4"/>
  <c r="V146" i="4"/>
  <c r="V142" i="4" s="1"/>
  <c r="V147" i="4"/>
  <c r="V149" i="4"/>
  <c r="V150" i="4"/>
  <c r="V151" i="4"/>
  <c r="V152" i="4"/>
  <c r="V153" i="4"/>
  <c r="V154" i="4"/>
  <c r="V155" i="4"/>
  <c r="V156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3" i="4"/>
  <c r="V214" i="4"/>
  <c r="V215" i="4"/>
  <c r="V216" i="4"/>
  <c r="V217" i="4"/>
  <c r="V218" i="4"/>
  <c r="V220" i="4"/>
  <c r="V221" i="4"/>
  <c r="V222" i="4"/>
  <c r="V223" i="4"/>
  <c r="V224" i="4"/>
  <c r="V225" i="4"/>
  <c r="V226" i="4"/>
  <c r="V228" i="4"/>
  <c r="V227" i="4" s="1"/>
  <c r="V229" i="4"/>
  <c r="V230" i="4"/>
  <c r="V231" i="4"/>
  <c r="V232" i="4"/>
  <c r="V233" i="4"/>
  <c r="V234" i="4"/>
  <c r="V235" i="4"/>
  <c r="V236" i="4"/>
  <c r="V237" i="4"/>
  <c r="V238" i="4"/>
  <c r="V240" i="4"/>
  <c r="V241" i="4"/>
  <c r="V242" i="4"/>
  <c r="V243" i="4"/>
  <c r="V244" i="4"/>
  <c r="V245" i="4"/>
  <c r="V246" i="4"/>
  <c r="V247" i="4"/>
  <c r="V249" i="4"/>
  <c r="V250" i="4"/>
  <c r="V251" i="4"/>
  <c r="V252" i="4"/>
  <c r="V253" i="4"/>
  <c r="V254" i="4"/>
  <c r="V255" i="4"/>
  <c r="V257" i="4"/>
  <c r="V258" i="4"/>
  <c r="V259" i="4"/>
  <c r="V260" i="4"/>
  <c r="V261" i="4"/>
  <c r="V262" i="4"/>
  <c r="V263" i="4"/>
  <c r="V264" i="4"/>
  <c r="V266" i="4"/>
  <c r="V267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2" i="4"/>
  <c r="AJ23" i="4"/>
  <c r="AJ24" i="4"/>
  <c r="AJ25" i="4"/>
  <c r="AJ26" i="4"/>
  <c r="AJ27" i="4"/>
  <c r="AJ29" i="4"/>
  <c r="AJ30" i="4"/>
  <c r="AJ31" i="4"/>
  <c r="AJ32" i="4"/>
  <c r="AJ33" i="4"/>
  <c r="AJ34" i="4"/>
  <c r="AJ35" i="4"/>
  <c r="AJ37" i="4"/>
  <c r="AJ38" i="4"/>
  <c r="AJ39" i="4"/>
  <c r="AJ40" i="4"/>
  <c r="AJ41" i="4"/>
  <c r="AJ42" i="4"/>
  <c r="AJ43" i="4"/>
  <c r="AJ45" i="4"/>
  <c r="AJ46" i="4"/>
  <c r="AJ47" i="4"/>
  <c r="AJ48" i="4"/>
  <c r="AJ49" i="4"/>
  <c r="AJ50" i="4"/>
  <c r="AJ51" i="4"/>
  <c r="AJ53" i="4"/>
  <c r="AJ54" i="4"/>
  <c r="AJ55" i="4"/>
  <c r="AJ56" i="4"/>
  <c r="AJ57" i="4"/>
  <c r="AJ58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9" i="4"/>
  <c r="AJ90" i="4"/>
  <c r="AJ91" i="4"/>
  <c r="AJ92" i="4"/>
  <c r="AJ93" i="4"/>
  <c r="AJ94" i="4"/>
  <c r="AJ95" i="4"/>
  <c r="AJ96" i="4"/>
  <c r="AJ97" i="4"/>
  <c r="AJ98" i="4"/>
  <c r="AJ100" i="4"/>
  <c r="AJ101" i="4"/>
  <c r="AJ102" i="4"/>
  <c r="AJ103" i="4"/>
  <c r="AJ104" i="4"/>
  <c r="AJ105" i="4"/>
  <c r="AJ107" i="4"/>
  <c r="AJ108" i="4"/>
  <c r="AJ109" i="4"/>
  <c r="AJ110" i="4"/>
  <c r="AJ111" i="4"/>
  <c r="AJ112" i="4"/>
  <c r="AJ113" i="4"/>
  <c r="AJ114" i="4"/>
  <c r="AJ115" i="4"/>
  <c r="AJ116" i="4"/>
  <c r="AJ117" i="4"/>
  <c r="AJ118" i="4"/>
  <c r="AJ119" i="4"/>
  <c r="AJ120" i="4"/>
  <c r="AJ121" i="4"/>
  <c r="AJ122" i="4"/>
  <c r="AJ123" i="4"/>
  <c r="AJ124" i="4"/>
  <c r="AJ125" i="4"/>
  <c r="AJ126" i="4"/>
  <c r="AJ127" i="4"/>
  <c r="AJ128" i="4"/>
  <c r="AJ129" i="4"/>
  <c r="AJ130" i="4"/>
  <c r="AJ132" i="4"/>
  <c r="AJ133" i="4"/>
  <c r="AJ134" i="4"/>
  <c r="AJ135" i="4"/>
  <c r="AJ136" i="4"/>
  <c r="AJ137" i="4"/>
  <c r="AJ138" i="4"/>
  <c r="AJ140" i="4"/>
  <c r="AJ141" i="4"/>
  <c r="AJ143" i="4"/>
  <c r="AJ144" i="4"/>
  <c r="AJ145" i="4"/>
  <c r="AJ146" i="4"/>
  <c r="AJ147" i="4"/>
  <c r="AJ149" i="4"/>
  <c r="AJ150" i="4"/>
  <c r="AJ151" i="4"/>
  <c r="AJ152" i="4"/>
  <c r="AJ153" i="4"/>
  <c r="AJ154" i="4"/>
  <c r="AJ155" i="4"/>
  <c r="AJ156" i="4"/>
  <c r="AJ158" i="4"/>
  <c r="AJ159" i="4"/>
  <c r="AJ160" i="4"/>
  <c r="AJ161" i="4"/>
  <c r="AJ162" i="4"/>
  <c r="AJ163" i="4"/>
  <c r="AJ164" i="4"/>
  <c r="AJ165" i="4"/>
  <c r="AJ166" i="4"/>
  <c r="AJ167" i="4"/>
  <c r="AJ168" i="4"/>
  <c r="AJ169" i="4"/>
  <c r="AJ170" i="4"/>
  <c r="AJ171" i="4"/>
  <c r="AJ172" i="4"/>
  <c r="AJ173" i="4"/>
  <c r="AJ174" i="4"/>
  <c r="AJ175" i="4"/>
  <c r="AJ176" i="4"/>
  <c r="AJ177" i="4"/>
  <c r="AJ178" i="4"/>
  <c r="AJ179" i="4"/>
  <c r="AJ180" i="4"/>
  <c r="AJ181" i="4"/>
  <c r="AJ182" i="4"/>
  <c r="AJ183" i="4"/>
  <c r="AJ184" i="4"/>
  <c r="AJ185" i="4"/>
  <c r="AJ186" i="4"/>
  <c r="AJ187" i="4"/>
  <c r="AJ188" i="4"/>
  <c r="AJ189" i="4"/>
  <c r="AJ190" i="4"/>
  <c r="AJ191" i="4"/>
  <c r="AJ192" i="4"/>
  <c r="AJ193" i="4"/>
  <c r="AJ194" i="4"/>
  <c r="AJ195" i="4"/>
  <c r="AJ196" i="4"/>
  <c r="AJ197" i="4"/>
  <c r="AJ199" i="4"/>
  <c r="AJ200" i="4"/>
  <c r="AJ201" i="4"/>
  <c r="AJ202" i="4"/>
  <c r="AJ203" i="4"/>
  <c r="AJ204" i="4"/>
  <c r="AJ205" i="4"/>
  <c r="AJ206" i="4"/>
  <c r="AJ207" i="4"/>
  <c r="AJ208" i="4"/>
  <c r="AJ209" i="4"/>
  <c r="AJ210" i="4"/>
  <c r="AJ211" i="4"/>
  <c r="AJ213" i="4"/>
  <c r="AJ214" i="4"/>
  <c r="AJ215" i="4"/>
  <c r="AJ216" i="4"/>
  <c r="AJ217" i="4"/>
  <c r="AJ218" i="4"/>
  <c r="AJ220" i="4"/>
  <c r="AJ221" i="4"/>
  <c r="AJ222" i="4"/>
  <c r="AJ223" i="4"/>
  <c r="AJ224" i="4"/>
  <c r="AJ225" i="4"/>
  <c r="AJ226" i="4"/>
  <c r="AJ228" i="4"/>
  <c r="AJ229" i="4"/>
  <c r="AJ230" i="4"/>
  <c r="AJ231" i="4"/>
  <c r="AJ232" i="4"/>
  <c r="AJ233" i="4"/>
  <c r="AJ234" i="4"/>
  <c r="AJ235" i="4"/>
  <c r="AJ236" i="4"/>
  <c r="AJ237" i="4"/>
  <c r="AJ238" i="4"/>
  <c r="AJ240" i="4"/>
  <c r="AJ241" i="4"/>
  <c r="AJ242" i="4"/>
  <c r="AJ243" i="4"/>
  <c r="AJ244" i="4"/>
  <c r="AJ245" i="4"/>
  <c r="AJ246" i="4"/>
  <c r="AJ247" i="4"/>
  <c r="AJ249" i="4"/>
  <c r="AJ250" i="4"/>
  <c r="AJ251" i="4"/>
  <c r="AJ252" i="4"/>
  <c r="AJ253" i="4"/>
  <c r="AJ254" i="4"/>
  <c r="AJ255" i="4"/>
  <c r="AJ257" i="4"/>
  <c r="AJ258" i="4"/>
  <c r="AJ259" i="4"/>
  <c r="AJ260" i="4"/>
  <c r="AJ261" i="4"/>
  <c r="AJ262" i="4"/>
  <c r="AJ263" i="4"/>
  <c r="AJ264" i="4"/>
  <c r="AJ266" i="4"/>
  <c r="AJ267" i="4"/>
  <c r="AJ269" i="4"/>
  <c r="AJ270" i="4"/>
  <c r="AJ271" i="4"/>
  <c r="AJ272" i="4"/>
  <c r="AJ273" i="4"/>
  <c r="AJ274" i="4"/>
  <c r="AJ275" i="4"/>
  <c r="AJ276" i="4"/>
  <c r="AJ277" i="4"/>
  <c r="AJ278" i="4"/>
  <c r="AJ279" i="4"/>
  <c r="AJ280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2" i="4"/>
  <c r="AI23" i="4"/>
  <c r="AI24" i="4"/>
  <c r="AI25" i="4"/>
  <c r="AI26" i="4"/>
  <c r="AI27" i="4"/>
  <c r="AI29" i="4"/>
  <c r="AI30" i="4"/>
  <c r="AI31" i="4"/>
  <c r="AI32" i="4"/>
  <c r="AI33" i="4"/>
  <c r="AI34" i="4"/>
  <c r="AI35" i="4"/>
  <c r="AI37" i="4"/>
  <c r="AI38" i="4"/>
  <c r="AI39" i="4"/>
  <c r="AI40" i="4"/>
  <c r="AI41" i="4"/>
  <c r="AI42" i="4"/>
  <c r="AI43" i="4"/>
  <c r="AI45" i="4"/>
  <c r="AI46" i="4"/>
  <c r="AI47" i="4"/>
  <c r="AI48" i="4"/>
  <c r="AI49" i="4"/>
  <c r="AI50" i="4"/>
  <c r="AI51" i="4"/>
  <c r="AI53" i="4"/>
  <c r="AI54" i="4"/>
  <c r="AI55" i="4"/>
  <c r="AI56" i="4"/>
  <c r="AI57" i="4"/>
  <c r="AI58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9" i="4"/>
  <c r="AI90" i="4"/>
  <c r="AI91" i="4"/>
  <c r="AI92" i="4"/>
  <c r="AI93" i="4"/>
  <c r="AI94" i="4"/>
  <c r="AI95" i="4"/>
  <c r="AI96" i="4"/>
  <c r="AI97" i="4"/>
  <c r="AI98" i="4"/>
  <c r="AI100" i="4"/>
  <c r="AI101" i="4"/>
  <c r="AI102" i="4"/>
  <c r="AI103" i="4"/>
  <c r="AI104" i="4"/>
  <c r="AI105" i="4"/>
  <c r="AI107" i="4"/>
  <c r="AI108" i="4"/>
  <c r="AI109" i="4"/>
  <c r="AI110" i="4"/>
  <c r="AI111" i="4"/>
  <c r="AI112" i="4"/>
  <c r="AI113" i="4"/>
  <c r="AI114" i="4"/>
  <c r="AI115" i="4"/>
  <c r="AI116" i="4"/>
  <c r="AI11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2" i="4"/>
  <c r="AI133" i="4"/>
  <c r="AI134" i="4"/>
  <c r="AI135" i="4"/>
  <c r="AI136" i="4"/>
  <c r="AI137" i="4"/>
  <c r="AI138" i="4"/>
  <c r="AI140" i="4"/>
  <c r="AI141" i="4"/>
  <c r="AI143" i="4"/>
  <c r="AI144" i="4"/>
  <c r="AI145" i="4"/>
  <c r="AI146" i="4"/>
  <c r="AI147" i="4"/>
  <c r="AI149" i="4"/>
  <c r="AI150" i="4"/>
  <c r="AI151" i="4"/>
  <c r="AI152" i="4"/>
  <c r="AI153" i="4"/>
  <c r="AI154" i="4"/>
  <c r="AI155" i="4"/>
  <c r="AI156" i="4"/>
  <c r="AI158" i="4"/>
  <c r="AI159" i="4"/>
  <c r="AI160" i="4"/>
  <c r="AI161" i="4"/>
  <c r="AI162" i="4"/>
  <c r="AI163" i="4"/>
  <c r="AI164" i="4"/>
  <c r="AI165" i="4"/>
  <c r="AI166" i="4"/>
  <c r="AI167" i="4"/>
  <c r="AI168" i="4"/>
  <c r="AI169" i="4"/>
  <c r="AI170" i="4"/>
  <c r="AI171" i="4"/>
  <c r="AI172" i="4"/>
  <c r="AI173" i="4"/>
  <c r="AI174" i="4"/>
  <c r="AI175" i="4"/>
  <c r="AI176" i="4"/>
  <c r="AI177" i="4"/>
  <c r="AI178" i="4"/>
  <c r="AI179" i="4"/>
  <c r="AI180" i="4"/>
  <c r="AI181" i="4"/>
  <c r="AI182" i="4"/>
  <c r="AI183" i="4"/>
  <c r="AI184" i="4"/>
  <c r="AI185" i="4"/>
  <c r="AI186" i="4"/>
  <c r="AI187" i="4"/>
  <c r="AI188" i="4"/>
  <c r="AI189" i="4"/>
  <c r="AI190" i="4"/>
  <c r="AI191" i="4"/>
  <c r="AI192" i="4"/>
  <c r="AI193" i="4"/>
  <c r="AI194" i="4"/>
  <c r="AI195" i="4"/>
  <c r="AI196" i="4"/>
  <c r="AI197" i="4"/>
  <c r="AI199" i="4"/>
  <c r="AI200" i="4"/>
  <c r="AI201" i="4"/>
  <c r="AI202" i="4"/>
  <c r="AI203" i="4"/>
  <c r="AI204" i="4"/>
  <c r="AI205" i="4"/>
  <c r="AI206" i="4"/>
  <c r="AI207" i="4"/>
  <c r="AI208" i="4"/>
  <c r="AI209" i="4"/>
  <c r="AI210" i="4"/>
  <c r="AI211" i="4"/>
  <c r="AI213" i="4"/>
  <c r="AI214" i="4"/>
  <c r="AI215" i="4"/>
  <c r="AI216" i="4"/>
  <c r="AI217" i="4"/>
  <c r="AI218" i="4"/>
  <c r="AI220" i="4"/>
  <c r="AI221" i="4"/>
  <c r="AI222" i="4"/>
  <c r="AI223" i="4"/>
  <c r="AI224" i="4"/>
  <c r="AI225" i="4"/>
  <c r="AI226" i="4"/>
  <c r="AI228" i="4"/>
  <c r="AI229" i="4"/>
  <c r="AI230" i="4"/>
  <c r="AI231" i="4"/>
  <c r="AI232" i="4"/>
  <c r="AI233" i="4"/>
  <c r="AI234" i="4"/>
  <c r="AI235" i="4"/>
  <c r="AI236" i="4"/>
  <c r="AI237" i="4"/>
  <c r="AI238" i="4"/>
  <c r="AI240" i="4"/>
  <c r="AI241" i="4"/>
  <c r="AI242" i="4"/>
  <c r="AI243" i="4"/>
  <c r="AI244" i="4"/>
  <c r="AI245" i="4"/>
  <c r="AI246" i="4"/>
  <c r="AI247" i="4"/>
  <c r="AI249" i="4"/>
  <c r="AI250" i="4"/>
  <c r="AI251" i="4"/>
  <c r="AI252" i="4"/>
  <c r="AI253" i="4"/>
  <c r="AI254" i="4"/>
  <c r="AI255" i="4"/>
  <c r="AI257" i="4"/>
  <c r="AI258" i="4"/>
  <c r="AI259" i="4"/>
  <c r="AI260" i="4"/>
  <c r="AI261" i="4"/>
  <c r="AI262" i="4"/>
  <c r="AI263" i="4"/>
  <c r="AI264" i="4"/>
  <c r="AI266" i="4"/>
  <c r="AI267" i="4"/>
  <c r="AI269" i="4"/>
  <c r="AI270" i="4"/>
  <c r="AI271" i="4"/>
  <c r="AI272" i="4"/>
  <c r="AI273" i="4"/>
  <c r="AI274" i="4"/>
  <c r="AI275" i="4"/>
  <c r="AI276" i="4"/>
  <c r="AI277" i="4"/>
  <c r="AI278" i="4"/>
  <c r="AI279" i="4"/>
  <c r="AI280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2" i="4"/>
  <c r="AH23" i="4"/>
  <c r="AH24" i="4"/>
  <c r="AH25" i="4"/>
  <c r="AH26" i="4"/>
  <c r="AH27" i="4"/>
  <c r="AH29" i="4"/>
  <c r="AH30" i="4"/>
  <c r="AH31" i="4"/>
  <c r="AH32" i="4"/>
  <c r="AH33" i="4"/>
  <c r="AH34" i="4"/>
  <c r="AH35" i="4"/>
  <c r="AH37" i="4"/>
  <c r="AH38" i="4"/>
  <c r="AH39" i="4"/>
  <c r="AH40" i="4"/>
  <c r="AH41" i="4"/>
  <c r="AH42" i="4"/>
  <c r="AH43" i="4"/>
  <c r="AH45" i="4"/>
  <c r="AH46" i="4"/>
  <c r="AH47" i="4"/>
  <c r="AH48" i="4"/>
  <c r="AH49" i="4"/>
  <c r="AH50" i="4"/>
  <c r="AH51" i="4"/>
  <c r="AH53" i="4"/>
  <c r="AH54" i="4"/>
  <c r="AH55" i="4"/>
  <c r="AH56" i="4"/>
  <c r="AH57" i="4"/>
  <c r="AH58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9" i="4"/>
  <c r="AH90" i="4"/>
  <c r="AH91" i="4"/>
  <c r="AH92" i="4"/>
  <c r="AH93" i="4"/>
  <c r="AH94" i="4"/>
  <c r="AH95" i="4"/>
  <c r="AH96" i="4"/>
  <c r="AH97" i="4"/>
  <c r="AH98" i="4"/>
  <c r="AH100" i="4"/>
  <c r="AH101" i="4"/>
  <c r="AH102" i="4"/>
  <c r="AH103" i="4"/>
  <c r="AH104" i="4"/>
  <c r="AH105" i="4"/>
  <c r="AH107" i="4"/>
  <c r="AH108" i="4"/>
  <c r="AH109" i="4"/>
  <c r="AH110" i="4"/>
  <c r="AH111" i="4"/>
  <c r="AH112" i="4"/>
  <c r="AH113" i="4"/>
  <c r="AH114" i="4"/>
  <c r="AH115" i="4"/>
  <c r="AH116" i="4"/>
  <c r="AH117" i="4"/>
  <c r="AH118" i="4"/>
  <c r="AH119" i="4"/>
  <c r="AH120" i="4"/>
  <c r="AH121" i="4"/>
  <c r="AH122" i="4"/>
  <c r="AH123" i="4"/>
  <c r="AH124" i="4"/>
  <c r="AH125" i="4"/>
  <c r="AH126" i="4"/>
  <c r="AH127" i="4"/>
  <c r="AH128" i="4"/>
  <c r="AH129" i="4"/>
  <c r="AH130" i="4"/>
  <c r="AH132" i="4"/>
  <c r="AH133" i="4"/>
  <c r="AH134" i="4"/>
  <c r="AH135" i="4"/>
  <c r="AH136" i="4"/>
  <c r="AH137" i="4"/>
  <c r="AH138" i="4"/>
  <c r="AH140" i="4"/>
  <c r="AH141" i="4"/>
  <c r="AH143" i="4"/>
  <c r="AH144" i="4"/>
  <c r="AH145" i="4"/>
  <c r="AH146" i="4"/>
  <c r="AH147" i="4"/>
  <c r="AH149" i="4"/>
  <c r="AH150" i="4"/>
  <c r="AH151" i="4"/>
  <c r="AH152" i="4"/>
  <c r="AH153" i="4"/>
  <c r="AH154" i="4"/>
  <c r="AH155" i="4"/>
  <c r="AH156" i="4"/>
  <c r="AH158" i="4"/>
  <c r="AH159" i="4"/>
  <c r="AH160" i="4"/>
  <c r="AH161" i="4"/>
  <c r="AH162" i="4"/>
  <c r="AH163" i="4"/>
  <c r="AH164" i="4"/>
  <c r="AH165" i="4"/>
  <c r="AH166" i="4"/>
  <c r="AH167" i="4"/>
  <c r="AH168" i="4"/>
  <c r="AH169" i="4"/>
  <c r="AH170" i="4"/>
  <c r="AH171" i="4"/>
  <c r="AH172" i="4"/>
  <c r="AH173" i="4"/>
  <c r="AH174" i="4"/>
  <c r="AH175" i="4"/>
  <c r="AH176" i="4"/>
  <c r="AH177" i="4"/>
  <c r="AH178" i="4"/>
  <c r="AH179" i="4"/>
  <c r="AH180" i="4"/>
  <c r="AH181" i="4"/>
  <c r="AH182" i="4"/>
  <c r="AH183" i="4"/>
  <c r="AH184" i="4"/>
  <c r="AH185" i="4"/>
  <c r="AH186" i="4"/>
  <c r="AH187" i="4"/>
  <c r="AH188" i="4"/>
  <c r="AH189" i="4"/>
  <c r="AH190" i="4"/>
  <c r="AH191" i="4"/>
  <c r="AH192" i="4"/>
  <c r="AH193" i="4"/>
  <c r="AH194" i="4"/>
  <c r="AH195" i="4"/>
  <c r="AH196" i="4"/>
  <c r="AH197" i="4"/>
  <c r="AH199" i="4"/>
  <c r="AH200" i="4"/>
  <c r="AH201" i="4"/>
  <c r="AH202" i="4"/>
  <c r="AH203" i="4"/>
  <c r="AH204" i="4"/>
  <c r="AH205" i="4"/>
  <c r="AH206" i="4"/>
  <c r="AH207" i="4"/>
  <c r="AH208" i="4"/>
  <c r="AH209" i="4"/>
  <c r="AH210" i="4"/>
  <c r="AH211" i="4"/>
  <c r="AH213" i="4"/>
  <c r="AH214" i="4"/>
  <c r="AH215" i="4"/>
  <c r="AH216" i="4"/>
  <c r="AH217" i="4"/>
  <c r="AH218" i="4"/>
  <c r="AH220" i="4"/>
  <c r="AH221" i="4"/>
  <c r="AH222" i="4"/>
  <c r="AH223" i="4"/>
  <c r="AH224" i="4"/>
  <c r="AH225" i="4"/>
  <c r="AH226" i="4"/>
  <c r="AH228" i="4"/>
  <c r="AH229" i="4"/>
  <c r="AH230" i="4"/>
  <c r="AH231" i="4"/>
  <c r="AH232" i="4"/>
  <c r="AH233" i="4"/>
  <c r="AH234" i="4"/>
  <c r="AH235" i="4"/>
  <c r="AH236" i="4"/>
  <c r="AH237" i="4"/>
  <c r="AH238" i="4"/>
  <c r="AH240" i="4"/>
  <c r="AH241" i="4"/>
  <c r="AH242" i="4"/>
  <c r="AH243" i="4"/>
  <c r="AH244" i="4"/>
  <c r="AH245" i="4"/>
  <c r="AH246" i="4"/>
  <c r="AH247" i="4"/>
  <c r="AH249" i="4"/>
  <c r="AH250" i="4"/>
  <c r="AH251" i="4"/>
  <c r="AH252" i="4"/>
  <c r="AH253" i="4"/>
  <c r="AH254" i="4"/>
  <c r="AH255" i="4"/>
  <c r="AH257" i="4"/>
  <c r="AH258" i="4"/>
  <c r="AH259" i="4"/>
  <c r="AH260" i="4"/>
  <c r="AH261" i="4"/>
  <c r="AH262" i="4"/>
  <c r="AH263" i="4"/>
  <c r="AH264" i="4"/>
  <c r="AH266" i="4"/>
  <c r="AH267" i="4"/>
  <c r="AH269" i="4"/>
  <c r="AH270" i="4"/>
  <c r="AH271" i="4"/>
  <c r="AH272" i="4"/>
  <c r="AH273" i="4"/>
  <c r="AH274" i="4"/>
  <c r="AH275" i="4"/>
  <c r="AH276" i="4"/>
  <c r="AH277" i="4"/>
  <c r="AH278" i="4"/>
  <c r="AH279" i="4"/>
  <c r="AH280" i="4"/>
  <c r="AH8" i="4"/>
  <c r="AI8" i="4"/>
  <c r="AJ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2" i="4"/>
  <c r="AG23" i="4"/>
  <c r="AG24" i="4"/>
  <c r="AG25" i="4"/>
  <c r="AG26" i="4"/>
  <c r="AG27" i="4"/>
  <c r="AG29" i="4"/>
  <c r="AG30" i="4"/>
  <c r="AG31" i="4"/>
  <c r="AG32" i="4"/>
  <c r="AG33" i="4"/>
  <c r="AG34" i="4"/>
  <c r="AG35" i="4"/>
  <c r="AG37" i="4"/>
  <c r="AG38" i="4"/>
  <c r="AG39" i="4"/>
  <c r="AG40" i="4"/>
  <c r="AG41" i="4"/>
  <c r="AG42" i="4"/>
  <c r="AG43" i="4"/>
  <c r="AG45" i="4"/>
  <c r="AG46" i="4"/>
  <c r="AG47" i="4"/>
  <c r="AG48" i="4"/>
  <c r="AG49" i="4"/>
  <c r="AG50" i="4"/>
  <c r="AG51" i="4"/>
  <c r="AG53" i="4"/>
  <c r="AG54" i="4"/>
  <c r="AG55" i="4"/>
  <c r="AG56" i="4"/>
  <c r="AG57" i="4"/>
  <c r="AG58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9" i="4"/>
  <c r="AG90" i="4"/>
  <c r="AG91" i="4"/>
  <c r="AG92" i="4"/>
  <c r="AG93" i="4"/>
  <c r="AG94" i="4"/>
  <c r="AG95" i="4"/>
  <c r="AG96" i="4"/>
  <c r="AG97" i="4"/>
  <c r="AG98" i="4"/>
  <c r="AG100" i="4"/>
  <c r="AG101" i="4"/>
  <c r="AG102" i="4"/>
  <c r="AG103" i="4"/>
  <c r="AG104" i="4"/>
  <c r="AG105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2" i="4"/>
  <c r="AG133" i="4"/>
  <c r="AG134" i="4"/>
  <c r="AG135" i="4"/>
  <c r="AG136" i="4"/>
  <c r="AG137" i="4"/>
  <c r="AG138" i="4"/>
  <c r="AG140" i="4"/>
  <c r="AG141" i="4"/>
  <c r="AG143" i="4"/>
  <c r="AG144" i="4"/>
  <c r="AG145" i="4"/>
  <c r="AG146" i="4"/>
  <c r="AG147" i="4"/>
  <c r="AG149" i="4"/>
  <c r="AG150" i="4"/>
  <c r="AG151" i="4"/>
  <c r="AG152" i="4"/>
  <c r="AG153" i="4"/>
  <c r="AG154" i="4"/>
  <c r="AG155" i="4"/>
  <c r="AG156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3" i="4"/>
  <c r="AG214" i="4"/>
  <c r="AG215" i="4"/>
  <c r="AG216" i="4"/>
  <c r="AG217" i="4"/>
  <c r="AG218" i="4"/>
  <c r="AG220" i="4"/>
  <c r="AG221" i="4"/>
  <c r="AG222" i="4"/>
  <c r="AG223" i="4"/>
  <c r="AG224" i="4"/>
  <c r="AG225" i="4"/>
  <c r="AG226" i="4"/>
  <c r="AG228" i="4"/>
  <c r="AG229" i="4"/>
  <c r="AG230" i="4"/>
  <c r="AG231" i="4"/>
  <c r="AG232" i="4"/>
  <c r="AG233" i="4"/>
  <c r="AG234" i="4"/>
  <c r="AG235" i="4"/>
  <c r="AG236" i="4"/>
  <c r="AG237" i="4"/>
  <c r="AG238" i="4"/>
  <c r="AG240" i="4"/>
  <c r="AG241" i="4"/>
  <c r="AG242" i="4"/>
  <c r="AG243" i="4"/>
  <c r="AG244" i="4"/>
  <c r="AG245" i="4"/>
  <c r="AG246" i="4"/>
  <c r="AG247" i="4"/>
  <c r="AG249" i="4"/>
  <c r="AG250" i="4"/>
  <c r="AG251" i="4"/>
  <c r="AG252" i="4"/>
  <c r="AG253" i="4"/>
  <c r="AG254" i="4"/>
  <c r="AG255" i="4"/>
  <c r="AG257" i="4"/>
  <c r="AG258" i="4"/>
  <c r="AG259" i="4"/>
  <c r="AG260" i="4"/>
  <c r="AG261" i="4"/>
  <c r="AG262" i="4"/>
  <c r="AG263" i="4"/>
  <c r="AG264" i="4"/>
  <c r="AG266" i="4"/>
  <c r="AG267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8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2" i="4"/>
  <c r="AF23" i="4"/>
  <c r="AF24" i="4"/>
  <c r="AF25" i="4"/>
  <c r="AF26" i="4"/>
  <c r="AF27" i="4"/>
  <c r="AF29" i="4"/>
  <c r="AF30" i="4"/>
  <c r="AF31" i="4"/>
  <c r="AF32" i="4"/>
  <c r="AF33" i="4"/>
  <c r="AF34" i="4"/>
  <c r="AF35" i="4"/>
  <c r="AF37" i="4"/>
  <c r="AF38" i="4"/>
  <c r="AF39" i="4"/>
  <c r="AF40" i="4"/>
  <c r="AF41" i="4"/>
  <c r="AF42" i="4"/>
  <c r="AF43" i="4"/>
  <c r="AF45" i="4"/>
  <c r="AF46" i="4"/>
  <c r="AF47" i="4"/>
  <c r="AF48" i="4"/>
  <c r="AF49" i="4"/>
  <c r="AF50" i="4"/>
  <c r="AF51" i="4"/>
  <c r="AF53" i="4"/>
  <c r="AF54" i="4"/>
  <c r="AF55" i="4"/>
  <c r="AF56" i="4"/>
  <c r="AF57" i="4"/>
  <c r="AF58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9" i="4"/>
  <c r="AF90" i="4"/>
  <c r="AF91" i="4"/>
  <c r="AF92" i="4"/>
  <c r="AF93" i="4"/>
  <c r="AF94" i="4"/>
  <c r="AF95" i="4"/>
  <c r="AF96" i="4"/>
  <c r="AF97" i="4"/>
  <c r="AF98" i="4"/>
  <c r="AF100" i="4"/>
  <c r="AF101" i="4"/>
  <c r="AF102" i="4"/>
  <c r="AF103" i="4"/>
  <c r="AF104" i="4"/>
  <c r="AF105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2" i="4"/>
  <c r="AF133" i="4"/>
  <c r="AF134" i="4"/>
  <c r="AF135" i="4"/>
  <c r="AF136" i="4"/>
  <c r="AF137" i="4"/>
  <c r="AF138" i="4"/>
  <c r="AF140" i="4"/>
  <c r="AF141" i="4"/>
  <c r="AF143" i="4"/>
  <c r="AF144" i="4"/>
  <c r="AF145" i="4"/>
  <c r="AF146" i="4"/>
  <c r="AF147" i="4"/>
  <c r="AF149" i="4"/>
  <c r="AF150" i="4"/>
  <c r="AF151" i="4"/>
  <c r="AF152" i="4"/>
  <c r="AF153" i="4"/>
  <c r="AF154" i="4"/>
  <c r="AF155" i="4"/>
  <c r="AF156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3" i="4"/>
  <c r="AF214" i="4"/>
  <c r="AF215" i="4"/>
  <c r="AF216" i="4"/>
  <c r="AF217" i="4"/>
  <c r="AF218" i="4"/>
  <c r="AF220" i="4"/>
  <c r="AF221" i="4"/>
  <c r="AF222" i="4"/>
  <c r="AF223" i="4"/>
  <c r="AF224" i="4"/>
  <c r="AF225" i="4"/>
  <c r="AF226" i="4"/>
  <c r="AF228" i="4"/>
  <c r="AF229" i="4"/>
  <c r="AF230" i="4"/>
  <c r="AF231" i="4"/>
  <c r="AF232" i="4"/>
  <c r="AF233" i="4"/>
  <c r="AF234" i="4"/>
  <c r="AF235" i="4"/>
  <c r="AF236" i="4"/>
  <c r="AF237" i="4"/>
  <c r="AF238" i="4"/>
  <c r="AF240" i="4"/>
  <c r="AF241" i="4"/>
  <c r="AF242" i="4"/>
  <c r="AF243" i="4"/>
  <c r="AF244" i="4"/>
  <c r="AF245" i="4"/>
  <c r="AF246" i="4"/>
  <c r="AF247" i="4"/>
  <c r="AF249" i="4"/>
  <c r="AF250" i="4"/>
  <c r="AF251" i="4"/>
  <c r="AF252" i="4"/>
  <c r="AF253" i="4"/>
  <c r="AF254" i="4"/>
  <c r="AF255" i="4"/>
  <c r="AF257" i="4"/>
  <c r="AF258" i="4"/>
  <c r="AF259" i="4"/>
  <c r="AF260" i="4"/>
  <c r="AF261" i="4"/>
  <c r="AF262" i="4"/>
  <c r="AF263" i="4"/>
  <c r="AF264" i="4"/>
  <c r="AF266" i="4"/>
  <c r="AF267" i="4"/>
  <c r="AF269" i="4"/>
  <c r="AF270" i="4"/>
  <c r="AF271" i="4"/>
  <c r="AF272" i="4"/>
  <c r="AF273" i="4"/>
  <c r="AF274" i="4"/>
  <c r="AF275" i="4"/>
  <c r="AF276" i="4"/>
  <c r="AF277" i="4"/>
  <c r="AF278" i="4"/>
  <c r="AF279" i="4"/>
  <c r="AF280" i="4"/>
  <c r="C9" i="4"/>
  <c r="C10" i="4"/>
  <c r="C11" i="4"/>
  <c r="C12" i="4"/>
  <c r="C13" i="4"/>
  <c r="C14" i="4"/>
  <c r="C15" i="4"/>
  <c r="C16" i="4"/>
  <c r="C17" i="4"/>
  <c r="C18" i="4"/>
  <c r="C19" i="4"/>
  <c r="C20" i="4"/>
  <c r="C22" i="4"/>
  <c r="C23" i="4"/>
  <c r="C24" i="4"/>
  <c r="C25" i="4"/>
  <c r="C26" i="4"/>
  <c r="C27" i="4"/>
  <c r="C29" i="4"/>
  <c r="C30" i="4"/>
  <c r="C31" i="4"/>
  <c r="C32" i="4"/>
  <c r="C33" i="4"/>
  <c r="C34" i="4"/>
  <c r="C35" i="4"/>
  <c r="C37" i="4"/>
  <c r="C38" i="4"/>
  <c r="C39" i="4"/>
  <c r="C40" i="4"/>
  <c r="C41" i="4"/>
  <c r="C42" i="4"/>
  <c r="C43" i="4"/>
  <c r="C45" i="4"/>
  <c r="C46" i="4"/>
  <c r="C47" i="4"/>
  <c r="C48" i="4"/>
  <c r="C49" i="4"/>
  <c r="C50" i="4"/>
  <c r="C51" i="4"/>
  <c r="C53" i="4"/>
  <c r="C54" i="4"/>
  <c r="C55" i="4"/>
  <c r="C56" i="4"/>
  <c r="C57" i="4"/>
  <c r="C58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9" i="4"/>
  <c r="C90" i="4"/>
  <c r="C91" i="4"/>
  <c r="C92" i="4"/>
  <c r="C93" i="4"/>
  <c r="C94" i="4"/>
  <c r="C95" i="4"/>
  <c r="C96" i="4"/>
  <c r="C97" i="4"/>
  <c r="C98" i="4"/>
  <c r="C100" i="4"/>
  <c r="C101" i="4"/>
  <c r="C102" i="4"/>
  <c r="C103" i="4"/>
  <c r="C104" i="4"/>
  <c r="C105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2" i="4"/>
  <c r="C133" i="4"/>
  <c r="C134" i="4"/>
  <c r="C135" i="4"/>
  <c r="C136" i="4"/>
  <c r="C137" i="4"/>
  <c r="C138" i="4"/>
  <c r="C140" i="4"/>
  <c r="C141" i="4"/>
  <c r="C143" i="4"/>
  <c r="C144" i="4"/>
  <c r="C145" i="4"/>
  <c r="C146" i="4"/>
  <c r="C147" i="4"/>
  <c r="C149" i="4"/>
  <c r="C150" i="4"/>
  <c r="C151" i="4"/>
  <c r="C152" i="4"/>
  <c r="C153" i="4"/>
  <c r="C154" i="4"/>
  <c r="C155" i="4"/>
  <c r="C156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3" i="4"/>
  <c r="C214" i="4"/>
  <c r="C215" i="4"/>
  <c r="C216" i="4"/>
  <c r="C217" i="4"/>
  <c r="C218" i="4"/>
  <c r="C220" i="4"/>
  <c r="C221" i="4"/>
  <c r="C222" i="4"/>
  <c r="C223" i="4"/>
  <c r="C224" i="4"/>
  <c r="C225" i="4"/>
  <c r="C226" i="4"/>
  <c r="C228" i="4"/>
  <c r="C229" i="4"/>
  <c r="C230" i="4"/>
  <c r="C231" i="4"/>
  <c r="C232" i="4"/>
  <c r="C233" i="4"/>
  <c r="C234" i="4"/>
  <c r="C235" i="4"/>
  <c r="C236" i="4"/>
  <c r="C237" i="4"/>
  <c r="C238" i="4"/>
  <c r="C240" i="4"/>
  <c r="C241" i="4"/>
  <c r="C242" i="4"/>
  <c r="C243" i="4"/>
  <c r="C244" i="4"/>
  <c r="C245" i="4"/>
  <c r="C246" i="4"/>
  <c r="C247" i="4"/>
  <c r="C249" i="4"/>
  <c r="C250" i="4"/>
  <c r="C251" i="4"/>
  <c r="C252" i="4"/>
  <c r="C253" i="4"/>
  <c r="C254" i="4"/>
  <c r="C255" i="4"/>
  <c r="C257" i="4"/>
  <c r="C258" i="4"/>
  <c r="C259" i="4"/>
  <c r="C260" i="4"/>
  <c r="C261" i="4"/>
  <c r="C262" i="4"/>
  <c r="C263" i="4"/>
  <c r="C264" i="4"/>
  <c r="C266" i="4"/>
  <c r="C267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8" i="4"/>
  <c r="I269" i="3"/>
  <c r="AG268" i="4" s="1"/>
  <c r="J269" i="3"/>
  <c r="AH268" i="4" s="1"/>
  <c r="K269" i="3"/>
  <c r="AI268" i="4" s="1"/>
  <c r="L269" i="3"/>
  <c r="AJ268" i="4" s="1"/>
  <c r="M269" i="3"/>
  <c r="N269" i="3"/>
  <c r="O269" i="3"/>
  <c r="P269" i="3"/>
  <c r="R269" i="3"/>
  <c r="S269" i="3"/>
  <c r="T269" i="3"/>
  <c r="U269" i="3"/>
  <c r="V269" i="3"/>
  <c r="X269" i="3"/>
  <c r="Y269" i="3"/>
  <c r="AA269" i="3"/>
  <c r="AB269" i="3"/>
  <c r="AD269" i="3"/>
  <c r="AE269" i="3"/>
  <c r="H269" i="3"/>
  <c r="I266" i="3"/>
  <c r="AG265" i="4" s="1"/>
  <c r="J266" i="3"/>
  <c r="AH265" i="4" s="1"/>
  <c r="K266" i="3"/>
  <c r="AI265" i="4" s="1"/>
  <c r="L266" i="3"/>
  <c r="AJ265" i="4" s="1"/>
  <c r="M266" i="3"/>
  <c r="N266" i="3"/>
  <c r="O266" i="3"/>
  <c r="P266" i="3"/>
  <c r="R266" i="3"/>
  <c r="S266" i="3"/>
  <c r="T266" i="3"/>
  <c r="U266" i="3"/>
  <c r="V266" i="3"/>
  <c r="X266" i="3"/>
  <c r="Y266" i="3"/>
  <c r="AA266" i="3"/>
  <c r="AB266" i="3"/>
  <c r="AD266" i="3"/>
  <c r="AE266" i="3"/>
  <c r="H266" i="3"/>
  <c r="I257" i="3"/>
  <c r="J257" i="3"/>
  <c r="AH256" i="4" s="1"/>
  <c r="K257" i="3"/>
  <c r="AI256" i="4" s="1"/>
  <c r="L257" i="3"/>
  <c r="AJ256" i="4" s="1"/>
  <c r="M257" i="3"/>
  <c r="N257" i="3"/>
  <c r="O257" i="3"/>
  <c r="P257" i="3"/>
  <c r="R257" i="3"/>
  <c r="S257" i="3"/>
  <c r="T257" i="3"/>
  <c r="U257" i="3"/>
  <c r="V257" i="3"/>
  <c r="X257" i="3"/>
  <c r="Y257" i="3"/>
  <c r="AA257" i="3"/>
  <c r="AB257" i="3"/>
  <c r="AD257" i="3"/>
  <c r="AE257" i="3"/>
  <c r="H257" i="3"/>
  <c r="I249" i="3"/>
  <c r="AG248" i="4" s="1"/>
  <c r="J249" i="3"/>
  <c r="AH248" i="4" s="1"/>
  <c r="K249" i="3"/>
  <c r="AI248" i="4" s="1"/>
  <c r="L249" i="3"/>
  <c r="AJ248" i="4" s="1"/>
  <c r="M249" i="3"/>
  <c r="N249" i="3"/>
  <c r="O249" i="3"/>
  <c r="P249" i="3"/>
  <c r="Q249" i="3"/>
  <c r="R249" i="3"/>
  <c r="S249" i="3"/>
  <c r="T249" i="3"/>
  <c r="U249" i="3"/>
  <c r="V249" i="3"/>
  <c r="X249" i="3"/>
  <c r="Y249" i="3"/>
  <c r="AA249" i="3"/>
  <c r="AB249" i="3"/>
  <c r="AD249" i="3"/>
  <c r="AE249" i="3"/>
  <c r="H249" i="3"/>
  <c r="I240" i="3"/>
  <c r="AG239" i="4" s="1"/>
  <c r="J240" i="3"/>
  <c r="AH239" i="4" s="1"/>
  <c r="K240" i="3"/>
  <c r="AI239" i="4" s="1"/>
  <c r="L240" i="3"/>
  <c r="AJ239" i="4" s="1"/>
  <c r="M240" i="3"/>
  <c r="N240" i="3"/>
  <c r="O240" i="3"/>
  <c r="P240" i="3"/>
  <c r="Q240" i="3"/>
  <c r="R240" i="3"/>
  <c r="S240" i="3"/>
  <c r="T240" i="3"/>
  <c r="U240" i="3"/>
  <c r="V240" i="3"/>
  <c r="X240" i="3"/>
  <c r="Y240" i="3"/>
  <c r="AA240" i="3"/>
  <c r="AB240" i="3"/>
  <c r="AD240" i="3"/>
  <c r="AE240" i="3"/>
  <c r="H240" i="3"/>
  <c r="I228" i="3"/>
  <c r="AG227" i="4" s="1"/>
  <c r="J228" i="3"/>
  <c r="AH227" i="4" s="1"/>
  <c r="K228" i="3"/>
  <c r="AI227" i="4" s="1"/>
  <c r="L228" i="3"/>
  <c r="AJ227" i="4" s="1"/>
  <c r="M228" i="3"/>
  <c r="N228" i="3"/>
  <c r="O228" i="3"/>
  <c r="P228" i="3"/>
  <c r="Q228" i="3"/>
  <c r="R228" i="3"/>
  <c r="S228" i="3"/>
  <c r="T228" i="3"/>
  <c r="U228" i="3"/>
  <c r="V228" i="3"/>
  <c r="X228" i="3"/>
  <c r="Y228" i="3"/>
  <c r="AA228" i="3"/>
  <c r="AB228" i="3"/>
  <c r="AD228" i="3"/>
  <c r="AE228" i="3"/>
  <c r="H228" i="3"/>
  <c r="I220" i="3"/>
  <c r="AG219" i="4" s="1"/>
  <c r="J220" i="3"/>
  <c r="AH219" i="4" s="1"/>
  <c r="K220" i="3"/>
  <c r="AI219" i="4" s="1"/>
  <c r="L220" i="3"/>
  <c r="AJ219" i="4" s="1"/>
  <c r="M220" i="3"/>
  <c r="N220" i="3"/>
  <c r="O220" i="3"/>
  <c r="P220" i="3"/>
  <c r="Q220" i="3"/>
  <c r="R220" i="3"/>
  <c r="S220" i="3"/>
  <c r="T220" i="3"/>
  <c r="U220" i="3"/>
  <c r="V220" i="3"/>
  <c r="X220" i="3"/>
  <c r="Y220" i="3"/>
  <c r="AA220" i="3"/>
  <c r="AB220" i="3"/>
  <c r="AD220" i="3"/>
  <c r="AE220" i="3"/>
  <c r="H220" i="3"/>
  <c r="I213" i="3"/>
  <c r="AG212" i="4" s="1"/>
  <c r="J213" i="3"/>
  <c r="AH212" i="4" s="1"/>
  <c r="K213" i="3"/>
  <c r="AI212" i="4" s="1"/>
  <c r="L213" i="3"/>
  <c r="AJ212" i="4" s="1"/>
  <c r="M213" i="3"/>
  <c r="N213" i="3"/>
  <c r="O213" i="3"/>
  <c r="P213" i="3"/>
  <c r="Q213" i="3"/>
  <c r="R213" i="3"/>
  <c r="S213" i="3"/>
  <c r="T213" i="3"/>
  <c r="U213" i="3"/>
  <c r="V213" i="3"/>
  <c r="X213" i="3"/>
  <c r="Y213" i="3"/>
  <c r="AA213" i="3"/>
  <c r="AB213" i="3"/>
  <c r="AD213" i="3"/>
  <c r="AE213" i="3"/>
  <c r="H213" i="3"/>
  <c r="I199" i="3"/>
  <c r="AG198" i="4" s="1"/>
  <c r="J199" i="3"/>
  <c r="AH198" i="4" s="1"/>
  <c r="K199" i="3"/>
  <c r="AI198" i="4" s="1"/>
  <c r="L199" i="3"/>
  <c r="AJ198" i="4" s="1"/>
  <c r="M199" i="3"/>
  <c r="N199" i="3"/>
  <c r="O199" i="3"/>
  <c r="P199" i="3"/>
  <c r="Q199" i="3"/>
  <c r="R199" i="3"/>
  <c r="S199" i="3"/>
  <c r="T199" i="3"/>
  <c r="U199" i="3"/>
  <c r="V199" i="3"/>
  <c r="X199" i="3"/>
  <c r="Y199" i="3"/>
  <c r="AA199" i="3"/>
  <c r="AB199" i="3"/>
  <c r="AD199" i="3"/>
  <c r="AE199" i="3"/>
  <c r="H199" i="3"/>
  <c r="I158" i="3"/>
  <c r="AG157" i="4" s="1"/>
  <c r="J158" i="3"/>
  <c r="AH157" i="4" s="1"/>
  <c r="K158" i="3"/>
  <c r="AI157" i="4" s="1"/>
  <c r="L158" i="3"/>
  <c r="AJ157" i="4" s="1"/>
  <c r="M158" i="3"/>
  <c r="N158" i="3"/>
  <c r="O158" i="3"/>
  <c r="P158" i="3"/>
  <c r="R158" i="3"/>
  <c r="S158" i="3"/>
  <c r="T158" i="3"/>
  <c r="U158" i="3"/>
  <c r="V158" i="3"/>
  <c r="X158" i="3"/>
  <c r="Y158" i="3"/>
  <c r="AA158" i="3"/>
  <c r="AB158" i="3"/>
  <c r="AD158" i="3"/>
  <c r="AE158" i="3"/>
  <c r="H158" i="3"/>
  <c r="I149" i="3"/>
  <c r="AG148" i="4" s="1"/>
  <c r="J149" i="3"/>
  <c r="AH148" i="4" s="1"/>
  <c r="K149" i="3"/>
  <c r="L149" i="3"/>
  <c r="AJ148" i="4" s="1"/>
  <c r="M149" i="3"/>
  <c r="N149" i="3"/>
  <c r="O149" i="3"/>
  <c r="P149" i="3"/>
  <c r="Q149" i="3"/>
  <c r="R149" i="3"/>
  <c r="S149" i="3"/>
  <c r="T149" i="3"/>
  <c r="U149" i="3"/>
  <c r="V149" i="3"/>
  <c r="X149" i="3"/>
  <c r="Y149" i="3"/>
  <c r="AA149" i="3"/>
  <c r="AB149" i="3"/>
  <c r="AD149" i="3"/>
  <c r="AE149" i="3"/>
  <c r="H149" i="3"/>
  <c r="I143" i="3"/>
  <c r="AG142" i="4" s="1"/>
  <c r="J143" i="3"/>
  <c r="AH142" i="4" s="1"/>
  <c r="K143" i="3"/>
  <c r="AI142" i="4" s="1"/>
  <c r="L143" i="3"/>
  <c r="AJ142" i="4" s="1"/>
  <c r="M143" i="3"/>
  <c r="N143" i="3"/>
  <c r="O143" i="3"/>
  <c r="P143" i="3"/>
  <c r="Q143" i="3"/>
  <c r="R143" i="3"/>
  <c r="S143" i="3"/>
  <c r="T143" i="3"/>
  <c r="U143" i="3"/>
  <c r="V143" i="3"/>
  <c r="X143" i="3"/>
  <c r="Y143" i="3"/>
  <c r="AA143" i="3"/>
  <c r="AB143" i="3"/>
  <c r="AD143" i="3"/>
  <c r="AE143" i="3"/>
  <c r="H143" i="3"/>
  <c r="I140" i="3"/>
  <c r="AG139" i="4" s="1"/>
  <c r="J140" i="3"/>
  <c r="AH139" i="4" s="1"/>
  <c r="K140" i="3"/>
  <c r="AI139" i="4" s="1"/>
  <c r="L140" i="3"/>
  <c r="AJ139" i="4" s="1"/>
  <c r="M140" i="3"/>
  <c r="N140" i="3"/>
  <c r="O140" i="3"/>
  <c r="P140" i="3"/>
  <c r="Q140" i="3"/>
  <c r="R140" i="3"/>
  <c r="S140" i="3"/>
  <c r="T140" i="3"/>
  <c r="U140" i="3"/>
  <c r="V140" i="3"/>
  <c r="X140" i="3"/>
  <c r="Y140" i="3"/>
  <c r="AA140" i="3"/>
  <c r="AB140" i="3"/>
  <c r="AD140" i="3"/>
  <c r="AE140" i="3"/>
  <c r="H140" i="3"/>
  <c r="I132" i="3"/>
  <c r="AG131" i="4" s="1"/>
  <c r="J132" i="3"/>
  <c r="AH131" i="4" s="1"/>
  <c r="K132" i="3"/>
  <c r="AI131" i="4" s="1"/>
  <c r="L132" i="3"/>
  <c r="AJ131" i="4" s="1"/>
  <c r="M132" i="3"/>
  <c r="N132" i="3"/>
  <c r="O132" i="3"/>
  <c r="P132" i="3"/>
  <c r="Q132" i="3"/>
  <c r="R132" i="3"/>
  <c r="S132" i="3"/>
  <c r="T132" i="3"/>
  <c r="U132" i="3"/>
  <c r="V132" i="3"/>
  <c r="X132" i="3"/>
  <c r="Y132" i="3"/>
  <c r="AA132" i="3"/>
  <c r="AB132" i="3"/>
  <c r="AD132" i="3"/>
  <c r="AE132" i="3"/>
  <c r="H132" i="3"/>
  <c r="I107" i="3"/>
  <c r="AG106" i="4" s="1"/>
  <c r="J107" i="3"/>
  <c r="AH106" i="4" s="1"/>
  <c r="K107" i="3"/>
  <c r="AI106" i="4" s="1"/>
  <c r="L107" i="3"/>
  <c r="AJ106" i="4" s="1"/>
  <c r="M107" i="3"/>
  <c r="N107" i="3"/>
  <c r="O107" i="3"/>
  <c r="P107" i="3"/>
  <c r="Q107" i="3"/>
  <c r="R107" i="3"/>
  <c r="S107" i="3"/>
  <c r="T107" i="3"/>
  <c r="U107" i="3"/>
  <c r="V107" i="3"/>
  <c r="X107" i="3"/>
  <c r="Y107" i="3"/>
  <c r="AA107" i="3"/>
  <c r="AB107" i="3"/>
  <c r="AD107" i="3"/>
  <c r="AE107" i="3"/>
  <c r="H107" i="3"/>
  <c r="I100" i="3"/>
  <c r="AG99" i="4" s="1"/>
  <c r="J100" i="3"/>
  <c r="AH99" i="4" s="1"/>
  <c r="K100" i="3"/>
  <c r="AI99" i="4" s="1"/>
  <c r="L100" i="3"/>
  <c r="AJ99" i="4" s="1"/>
  <c r="M100" i="3"/>
  <c r="N100" i="3"/>
  <c r="O100" i="3"/>
  <c r="P100" i="3"/>
  <c r="Q100" i="3"/>
  <c r="R100" i="3"/>
  <c r="S100" i="3"/>
  <c r="T100" i="3"/>
  <c r="U100" i="3"/>
  <c r="V100" i="3"/>
  <c r="X100" i="3"/>
  <c r="Y100" i="3"/>
  <c r="AA100" i="3"/>
  <c r="AB100" i="3"/>
  <c r="AD100" i="3"/>
  <c r="AE100" i="3"/>
  <c r="H100" i="3"/>
  <c r="I89" i="3"/>
  <c r="AG88" i="4" s="1"/>
  <c r="J89" i="3"/>
  <c r="AH88" i="4" s="1"/>
  <c r="K89" i="3"/>
  <c r="AI88" i="4" s="1"/>
  <c r="L89" i="3"/>
  <c r="AJ88" i="4" s="1"/>
  <c r="M89" i="3"/>
  <c r="N89" i="3"/>
  <c r="O89" i="3"/>
  <c r="P89" i="3"/>
  <c r="R89" i="3"/>
  <c r="S89" i="3"/>
  <c r="T89" i="3"/>
  <c r="U89" i="3"/>
  <c r="V89" i="3"/>
  <c r="X89" i="3"/>
  <c r="Y89" i="3"/>
  <c r="AA89" i="3"/>
  <c r="AB89" i="3"/>
  <c r="AD89" i="3"/>
  <c r="AE89" i="3"/>
  <c r="H89" i="3"/>
  <c r="I74" i="3"/>
  <c r="AG73" i="4" s="1"/>
  <c r="J74" i="3"/>
  <c r="AH73" i="4" s="1"/>
  <c r="K74" i="3"/>
  <c r="AI73" i="4" s="1"/>
  <c r="L74" i="3"/>
  <c r="AJ73" i="4" s="1"/>
  <c r="M74" i="3"/>
  <c r="N74" i="3"/>
  <c r="O74" i="3"/>
  <c r="P74" i="3"/>
  <c r="Q74" i="3"/>
  <c r="R74" i="3"/>
  <c r="S74" i="3"/>
  <c r="T74" i="3"/>
  <c r="U74" i="3"/>
  <c r="V74" i="3"/>
  <c r="X74" i="3"/>
  <c r="Y74" i="3"/>
  <c r="AA74" i="3"/>
  <c r="AB74" i="3"/>
  <c r="AD74" i="3"/>
  <c r="AE74" i="3"/>
  <c r="H74" i="3"/>
  <c r="I60" i="3"/>
  <c r="AG59" i="4" s="1"/>
  <c r="J60" i="3"/>
  <c r="AH59" i="4" s="1"/>
  <c r="K60" i="3"/>
  <c r="AI59" i="4" s="1"/>
  <c r="L60" i="3"/>
  <c r="AJ59" i="4" s="1"/>
  <c r="M60" i="3"/>
  <c r="N60" i="3"/>
  <c r="O60" i="3"/>
  <c r="P60" i="3"/>
  <c r="R60" i="3"/>
  <c r="S60" i="3"/>
  <c r="T60" i="3"/>
  <c r="U60" i="3"/>
  <c r="V60" i="3"/>
  <c r="X60" i="3"/>
  <c r="Y60" i="3"/>
  <c r="AA60" i="3"/>
  <c r="AB60" i="3"/>
  <c r="AD60" i="3"/>
  <c r="AE60" i="3"/>
  <c r="H60" i="3"/>
  <c r="I53" i="3"/>
  <c r="AG52" i="4" s="1"/>
  <c r="J53" i="3"/>
  <c r="AH52" i="4" s="1"/>
  <c r="K53" i="3"/>
  <c r="AI52" i="4" s="1"/>
  <c r="L53" i="3"/>
  <c r="AJ52" i="4" s="1"/>
  <c r="M53" i="3"/>
  <c r="N53" i="3"/>
  <c r="O53" i="3"/>
  <c r="P53" i="3"/>
  <c r="R53" i="3"/>
  <c r="S53" i="3"/>
  <c r="T53" i="3"/>
  <c r="U53" i="3"/>
  <c r="V53" i="3"/>
  <c r="X53" i="3"/>
  <c r="Y53" i="3"/>
  <c r="AA53" i="3"/>
  <c r="AB53" i="3"/>
  <c r="AD53" i="3"/>
  <c r="AE53" i="3"/>
  <c r="H53" i="3"/>
  <c r="I45" i="3"/>
  <c r="AG44" i="4" s="1"/>
  <c r="J45" i="3"/>
  <c r="AH44" i="4" s="1"/>
  <c r="K45" i="3"/>
  <c r="AI44" i="4" s="1"/>
  <c r="L45" i="3"/>
  <c r="AJ44" i="4" s="1"/>
  <c r="M45" i="3"/>
  <c r="N45" i="3"/>
  <c r="O45" i="3"/>
  <c r="P45" i="3"/>
  <c r="R45" i="3"/>
  <c r="S45" i="3"/>
  <c r="T45" i="3"/>
  <c r="U45" i="3"/>
  <c r="V45" i="3"/>
  <c r="X45" i="3"/>
  <c r="Y45" i="3"/>
  <c r="AA45" i="3"/>
  <c r="AB45" i="3"/>
  <c r="AD45" i="3"/>
  <c r="AE45" i="3"/>
  <c r="H45" i="3"/>
  <c r="I37" i="3"/>
  <c r="AG36" i="4" s="1"/>
  <c r="J37" i="3"/>
  <c r="AH36" i="4" s="1"/>
  <c r="K37" i="3"/>
  <c r="AI36" i="4" s="1"/>
  <c r="L37" i="3"/>
  <c r="AJ36" i="4" s="1"/>
  <c r="M37" i="3"/>
  <c r="N37" i="3"/>
  <c r="O37" i="3"/>
  <c r="P37" i="3"/>
  <c r="Q37" i="3"/>
  <c r="R37" i="3"/>
  <c r="S37" i="3"/>
  <c r="T37" i="3"/>
  <c r="U37" i="3"/>
  <c r="V37" i="3"/>
  <c r="X37" i="3"/>
  <c r="Y37" i="3"/>
  <c r="AA37" i="3"/>
  <c r="AB37" i="3"/>
  <c r="AD37" i="3"/>
  <c r="AE37" i="3"/>
  <c r="H37" i="3"/>
  <c r="I29" i="3"/>
  <c r="AG28" i="4" s="1"/>
  <c r="J29" i="3"/>
  <c r="AH28" i="4" s="1"/>
  <c r="K29" i="3"/>
  <c r="AI28" i="4" s="1"/>
  <c r="L29" i="3"/>
  <c r="AJ28" i="4" s="1"/>
  <c r="M29" i="3"/>
  <c r="M282" i="3" s="1"/>
  <c r="N29" i="3"/>
  <c r="O29" i="3"/>
  <c r="P29" i="3"/>
  <c r="Q29" i="3"/>
  <c r="R29" i="3"/>
  <c r="S29" i="3"/>
  <c r="T29" i="3"/>
  <c r="U29" i="3"/>
  <c r="V29" i="3"/>
  <c r="X29" i="3"/>
  <c r="Y29" i="3"/>
  <c r="AA29" i="3"/>
  <c r="AB29" i="3"/>
  <c r="AD29" i="3"/>
  <c r="AE29" i="3"/>
  <c r="H29" i="3"/>
  <c r="I22" i="3"/>
  <c r="J22" i="3"/>
  <c r="K22" i="3"/>
  <c r="AI21" i="4" s="1"/>
  <c r="L22" i="3"/>
  <c r="AJ21" i="4" s="1"/>
  <c r="M22" i="3"/>
  <c r="N22" i="3"/>
  <c r="O22" i="3"/>
  <c r="P22" i="3"/>
  <c r="R22" i="3"/>
  <c r="S22" i="3"/>
  <c r="T22" i="3"/>
  <c r="U22" i="3"/>
  <c r="V22" i="3"/>
  <c r="X22" i="3"/>
  <c r="Y22" i="3"/>
  <c r="AA22" i="3"/>
  <c r="AB22" i="3"/>
  <c r="AD22" i="3"/>
  <c r="AE22" i="3"/>
  <c r="H22" i="3"/>
  <c r="D269" i="3"/>
  <c r="C269" i="3"/>
  <c r="D266" i="3"/>
  <c r="C266" i="3"/>
  <c r="D257" i="3"/>
  <c r="C257" i="3"/>
  <c r="D249" i="3"/>
  <c r="C249" i="3"/>
  <c r="D240" i="3"/>
  <c r="C240" i="3"/>
  <c r="D228" i="3"/>
  <c r="C228" i="3"/>
  <c r="D220" i="3"/>
  <c r="C220" i="3"/>
  <c r="D213" i="3"/>
  <c r="C213" i="3"/>
  <c r="D199" i="3"/>
  <c r="C199" i="3"/>
  <c r="D158" i="3"/>
  <c r="C158" i="3"/>
  <c r="D149" i="3"/>
  <c r="C149" i="3"/>
  <c r="C143" i="3"/>
  <c r="D143" i="3"/>
  <c r="D140" i="3"/>
  <c r="C140" i="3"/>
  <c r="D132" i="3"/>
  <c r="C132" i="3"/>
  <c r="D107" i="3"/>
  <c r="C107" i="3"/>
  <c r="D100" i="3"/>
  <c r="C100" i="3"/>
  <c r="D89" i="3"/>
  <c r="C89" i="3"/>
  <c r="D74" i="3"/>
  <c r="C74" i="3"/>
  <c r="D60" i="3"/>
  <c r="C60" i="3"/>
  <c r="D53" i="3"/>
  <c r="C53" i="3"/>
  <c r="D45" i="3"/>
  <c r="C45" i="3"/>
  <c r="D37" i="3"/>
  <c r="C37" i="3"/>
  <c r="D29" i="3"/>
  <c r="C29" i="3"/>
  <c r="D22" i="3"/>
  <c r="C22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3" i="3"/>
  <c r="AC24" i="3"/>
  <c r="AC25" i="3"/>
  <c r="AC26" i="3"/>
  <c r="AC27" i="3"/>
  <c r="AC28" i="3"/>
  <c r="AC30" i="3"/>
  <c r="AC31" i="3"/>
  <c r="AC32" i="3"/>
  <c r="AC33" i="3"/>
  <c r="AC34" i="3"/>
  <c r="AC35" i="3"/>
  <c r="AC36" i="3"/>
  <c r="AC38" i="3"/>
  <c r="AC39" i="3"/>
  <c r="AC40" i="3"/>
  <c r="AC41" i="3"/>
  <c r="AC42" i="3"/>
  <c r="AC43" i="3"/>
  <c r="AC44" i="3"/>
  <c r="AC46" i="3"/>
  <c r="AC47" i="3"/>
  <c r="AC48" i="3"/>
  <c r="AC49" i="3"/>
  <c r="AC50" i="3"/>
  <c r="AC51" i="3"/>
  <c r="AC52" i="3"/>
  <c r="AC54" i="3"/>
  <c r="AC55" i="3"/>
  <c r="AC56" i="3"/>
  <c r="AC57" i="3"/>
  <c r="AC58" i="3"/>
  <c r="AC59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90" i="3"/>
  <c r="AC91" i="3"/>
  <c r="AC92" i="3"/>
  <c r="AC93" i="3"/>
  <c r="AC94" i="3"/>
  <c r="AC95" i="3"/>
  <c r="AC96" i="3"/>
  <c r="AC97" i="3"/>
  <c r="AC98" i="3"/>
  <c r="AC99" i="3"/>
  <c r="AC101" i="3"/>
  <c r="AC102" i="3"/>
  <c r="AC103" i="3"/>
  <c r="AC104" i="3"/>
  <c r="AC105" i="3"/>
  <c r="AC106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3" i="3"/>
  <c r="AC134" i="3"/>
  <c r="AC135" i="3"/>
  <c r="AC136" i="3"/>
  <c r="AC137" i="3"/>
  <c r="AC138" i="3"/>
  <c r="AC139" i="3"/>
  <c r="AC141" i="3"/>
  <c r="AC140" i="3" s="1"/>
  <c r="AC142" i="3"/>
  <c r="AC144" i="3"/>
  <c r="AC145" i="3"/>
  <c r="AC146" i="3"/>
  <c r="AC147" i="3"/>
  <c r="AC148" i="3"/>
  <c r="AC150" i="3"/>
  <c r="AC151" i="3"/>
  <c r="AC152" i="3"/>
  <c r="AC153" i="3"/>
  <c r="AC154" i="3"/>
  <c r="AC155" i="3"/>
  <c r="AC156" i="3"/>
  <c r="AC157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4" i="3"/>
  <c r="AC215" i="3"/>
  <c r="AC216" i="3"/>
  <c r="AC217" i="3"/>
  <c r="AC218" i="3"/>
  <c r="AC219" i="3"/>
  <c r="AC221" i="3"/>
  <c r="AC222" i="3"/>
  <c r="AC223" i="3"/>
  <c r="AC224" i="3"/>
  <c r="AC225" i="3"/>
  <c r="AC226" i="3"/>
  <c r="AC227" i="3"/>
  <c r="AC229" i="3"/>
  <c r="AC230" i="3"/>
  <c r="AC231" i="3"/>
  <c r="AC232" i="3"/>
  <c r="AC233" i="3"/>
  <c r="AC234" i="3"/>
  <c r="AC235" i="3"/>
  <c r="AC236" i="3"/>
  <c r="AC237" i="3"/>
  <c r="AC238" i="3"/>
  <c r="AC239" i="3"/>
  <c r="AC241" i="3"/>
  <c r="AC242" i="3"/>
  <c r="AC243" i="3"/>
  <c r="AC244" i="3"/>
  <c r="AC245" i="3"/>
  <c r="AC246" i="3"/>
  <c r="AC247" i="3"/>
  <c r="AC248" i="3"/>
  <c r="AC250" i="3"/>
  <c r="AC251" i="3"/>
  <c r="AC252" i="3"/>
  <c r="AC253" i="3"/>
  <c r="AC254" i="3"/>
  <c r="AC255" i="3"/>
  <c r="AC256" i="3"/>
  <c r="AC258" i="3"/>
  <c r="AC259" i="3"/>
  <c r="AC260" i="3"/>
  <c r="AC261" i="3"/>
  <c r="AC262" i="3"/>
  <c r="AC263" i="3"/>
  <c r="AC264" i="3"/>
  <c r="AC265" i="3"/>
  <c r="AC267" i="3"/>
  <c r="AC268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9" i="3"/>
  <c r="Z10" i="3"/>
  <c r="Z11" i="3"/>
  <c r="W11" i="3" s="1"/>
  <c r="Z12" i="3"/>
  <c r="W12" i="3" s="1"/>
  <c r="Z13" i="3"/>
  <c r="Z14" i="3"/>
  <c r="Z15" i="3"/>
  <c r="W15" i="3" s="1"/>
  <c r="Z16" i="3"/>
  <c r="W16" i="3" s="1"/>
  <c r="Z17" i="3"/>
  <c r="W17" i="3" s="1"/>
  <c r="Z18" i="3"/>
  <c r="Z19" i="3"/>
  <c r="W19" i="3" s="1"/>
  <c r="F19" i="3" s="1"/>
  <c r="AW18" i="6" s="1"/>
  <c r="Z20" i="3"/>
  <c r="W20" i="3" s="1"/>
  <c r="Z21" i="3"/>
  <c r="Z23" i="3"/>
  <c r="Z24" i="3"/>
  <c r="Z25" i="3"/>
  <c r="W25" i="3" s="1"/>
  <c r="Z26" i="3"/>
  <c r="Z27" i="3"/>
  <c r="Z28" i="3"/>
  <c r="W28" i="3" s="1"/>
  <c r="Z30" i="3"/>
  <c r="W30" i="3" s="1"/>
  <c r="Z31" i="3"/>
  <c r="Z32" i="3"/>
  <c r="Z33" i="3"/>
  <c r="W33" i="3" s="1"/>
  <c r="Z34" i="3"/>
  <c r="Z35" i="3"/>
  <c r="Z36" i="3"/>
  <c r="Z38" i="3"/>
  <c r="Z39" i="3"/>
  <c r="W39" i="3" s="1"/>
  <c r="Z40" i="3"/>
  <c r="Z41" i="3"/>
  <c r="W41" i="3" s="1"/>
  <c r="Z42" i="3"/>
  <c r="Z43" i="3"/>
  <c r="W43" i="3" s="1"/>
  <c r="Z44" i="3"/>
  <c r="Z46" i="3"/>
  <c r="Z47" i="3"/>
  <c r="Z48" i="3"/>
  <c r="W48" i="3" s="1"/>
  <c r="Z49" i="3"/>
  <c r="W49" i="3" s="1"/>
  <c r="F49" i="3" s="1"/>
  <c r="AW48" i="6" s="1"/>
  <c r="Z50" i="3"/>
  <c r="Z51" i="3"/>
  <c r="W51" i="3" s="1"/>
  <c r="Z52" i="3"/>
  <c r="W52" i="3" s="1"/>
  <c r="Z54" i="3"/>
  <c r="W54" i="3" s="1"/>
  <c r="Z55" i="3"/>
  <c r="Z56" i="3"/>
  <c r="W56" i="3" s="1"/>
  <c r="F56" i="3" s="1"/>
  <c r="AW55" i="6" s="1"/>
  <c r="Z57" i="3"/>
  <c r="W57" i="3" s="1"/>
  <c r="Z58" i="3"/>
  <c r="Z59" i="3"/>
  <c r="Z61" i="3"/>
  <c r="Z62" i="3"/>
  <c r="W62" i="3" s="1"/>
  <c r="Z63" i="3"/>
  <c r="W63" i="3" s="1"/>
  <c r="Z64" i="3"/>
  <c r="Z65" i="3"/>
  <c r="W65" i="3" s="1"/>
  <c r="Z66" i="3"/>
  <c r="Z67" i="3"/>
  <c r="Z68" i="3"/>
  <c r="Z69" i="3"/>
  <c r="Z70" i="3"/>
  <c r="W70" i="3" s="1"/>
  <c r="Z71" i="3"/>
  <c r="W71" i="3" s="1"/>
  <c r="Z72" i="3"/>
  <c r="Z73" i="3"/>
  <c r="W73" i="3" s="1"/>
  <c r="Z75" i="3"/>
  <c r="Z76" i="3"/>
  <c r="W76" i="3" s="1"/>
  <c r="Z77" i="3"/>
  <c r="Z78" i="3"/>
  <c r="W78" i="3" s="1"/>
  <c r="F78" i="3" s="1"/>
  <c r="AW77" i="6" s="1"/>
  <c r="Z79" i="3"/>
  <c r="W79" i="3" s="1"/>
  <c r="Z80" i="3"/>
  <c r="Z81" i="3"/>
  <c r="W81" i="3" s="1"/>
  <c r="Z82" i="3"/>
  <c r="Z83" i="3"/>
  <c r="Z84" i="3"/>
  <c r="W84" i="3" s="1"/>
  <c r="Z85" i="3"/>
  <c r="Z86" i="3"/>
  <c r="W86" i="3" s="1"/>
  <c r="F86" i="3" s="1"/>
  <c r="AW85" i="6" s="1"/>
  <c r="Z87" i="3"/>
  <c r="W87" i="3" s="1"/>
  <c r="Z88" i="3"/>
  <c r="W88" i="3" s="1"/>
  <c r="Z90" i="3"/>
  <c r="Z91" i="3"/>
  <c r="Z92" i="3"/>
  <c r="Z93" i="3"/>
  <c r="W93" i="3" s="1"/>
  <c r="Z94" i="3"/>
  <c r="W94" i="3" s="1"/>
  <c r="Z95" i="3"/>
  <c r="W95" i="3" s="1"/>
  <c r="F95" i="3" s="1"/>
  <c r="AW94" i="6" s="1"/>
  <c r="Z96" i="3"/>
  <c r="W96" i="3" s="1"/>
  <c r="Z97" i="3"/>
  <c r="W97" i="3" s="1"/>
  <c r="Z98" i="3"/>
  <c r="Z99" i="3"/>
  <c r="Z101" i="3"/>
  <c r="W101" i="3" s="1"/>
  <c r="Z102" i="3"/>
  <c r="W102" i="3" s="1"/>
  <c r="Z103" i="3"/>
  <c r="Z104" i="3"/>
  <c r="W104" i="3" s="1"/>
  <c r="F104" i="3" s="1"/>
  <c r="AW103" i="6" s="1"/>
  <c r="Z105" i="3"/>
  <c r="W105" i="3" s="1"/>
  <c r="Z106" i="3"/>
  <c r="W106" i="3" s="1"/>
  <c r="Z108" i="3"/>
  <c r="Z109" i="3"/>
  <c r="W109" i="3" s="1"/>
  <c r="Z110" i="3"/>
  <c r="Z111" i="3"/>
  <c r="W111" i="3" s="1"/>
  <c r="Z112" i="3"/>
  <c r="Z113" i="3"/>
  <c r="W113" i="3" s="1"/>
  <c r="F113" i="3" s="1"/>
  <c r="AW112" i="6" s="1"/>
  <c r="Z114" i="3"/>
  <c r="W114" i="3" s="1"/>
  <c r="Z115" i="3"/>
  <c r="W115" i="3" s="1"/>
  <c r="Z116" i="3"/>
  <c r="Z117" i="3"/>
  <c r="W117" i="3" s="1"/>
  <c r="Z118" i="3"/>
  <c r="Z119" i="3"/>
  <c r="Z120" i="3"/>
  <c r="W120" i="3" s="1"/>
  <c r="Z121" i="3"/>
  <c r="W121" i="3" s="1"/>
  <c r="F121" i="3" s="1"/>
  <c r="AW120" i="6" s="1"/>
  <c r="Z122" i="3"/>
  <c r="W122" i="3" s="1"/>
  <c r="Z123" i="3"/>
  <c r="W123" i="3" s="1"/>
  <c r="Z124" i="3"/>
  <c r="Z125" i="3"/>
  <c r="Z126" i="3"/>
  <c r="W126" i="3" s="1"/>
  <c r="Z127" i="3"/>
  <c r="W127" i="3" s="1"/>
  <c r="Z128" i="3"/>
  <c r="Z129" i="3"/>
  <c r="W129" i="3" s="1"/>
  <c r="F129" i="3" s="1"/>
  <c r="AW128" i="6" s="1"/>
  <c r="Z130" i="3"/>
  <c r="W130" i="3" s="1"/>
  <c r="Z131" i="3"/>
  <c r="Z133" i="3"/>
  <c r="W133" i="3" s="1"/>
  <c r="Z134" i="3"/>
  <c r="W134" i="3" s="1"/>
  <c r="Z135" i="3"/>
  <c r="W135" i="3" s="1"/>
  <c r="Z136" i="3"/>
  <c r="W136" i="3" s="1"/>
  <c r="Z137" i="3"/>
  <c r="W137" i="3" s="1"/>
  <c r="Z138" i="3"/>
  <c r="W138" i="3" s="1"/>
  <c r="F138" i="3" s="1"/>
  <c r="AW137" i="6" s="1"/>
  <c r="Z139" i="3"/>
  <c r="Z141" i="3"/>
  <c r="W141" i="3" s="1"/>
  <c r="Z142" i="3"/>
  <c r="Z144" i="3"/>
  <c r="Z145" i="3"/>
  <c r="W145" i="3" s="1"/>
  <c r="Z146" i="3"/>
  <c r="Z147" i="3"/>
  <c r="Z148" i="3"/>
  <c r="W148" i="3" s="1"/>
  <c r="F148" i="3" s="1"/>
  <c r="AW147" i="6" s="1"/>
  <c r="Z150" i="3"/>
  <c r="Z151" i="3"/>
  <c r="W151" i="3" s="1"/>
  <c r="Z152" i="3"/>
  <c r="Z153" i="3"/>
  <c r="W153" i="3" s="1"/>
  <c r="Z154" i="3"/>
  <c r="W154" i="3" s="1"/>
  <c r="Z155" i="3"/>
  <c r="Z156" i="3"/>
  <c r="Z157" i="3"/>
  <c r="W157" i="3" s="1"/>
  <c r="F157" i="3" s="1"/>
  <c r="AW156" i="6" s="1"/>
  <c r="Z159" i="3"/>
  <c r="Z160" i="3"/>
  <c r="W160" i="3" s="1"/>
  <c r="Z161" i="3"/>
  <c r="W161" i="3" s="1"/>
  <c r="Z162" i="3"/>
  <c r="W162" i="3" s="1"/>
  <c r="Z163" i="3"/>
  <c r="W163" i="3" s="1"/>
  <c r="Z164" i="3"/>
  <c r="W164" i="3" s="1"/>
  <c r="F164" i="3" s="1"/>
  <c r="AW163" i="6" s="1"/>
  <c r="Z165" i="3"/>
  <c r="W165" i="3" s="1"/>
  <c r="Z166" i="3"/>
  <c r="W166" i="3" s="1"/>
  <c r="Z167" i="3"/>
  <c r="Z168" i="3"/>
  <c r="Z169" i="3"/>
  <c r="W169" i="3" s="1"/>
  <c r="Z170" i="3"/>
  <c r="W170" i="3" s="1"/>
  <c r="Z171" i="3"/>
  <c r="W171" i="3" s="1"/>
  <c r="Z172" i="3"/>
  <c r="W172" i="3" s="1"/>
  <c r="F172" i="3" s="1"/>
  <c r="AW171" i="6" s="1"/>
  <c r="Z173" i="3"/>
  <c r="W173" i="3" s="1"/>
  <c r="Z174" i="3"/>
  <c r="Z175" i="3"/>
  <c r="Z176" i="3"/>
  <c r="W176" i="3" s="1"/>
  <c r="Z177" i="3"/>
  <c r="Z178" i="3"/>
  <c r="W178" i="3" s="1"/>
  <c r="Z179" i="3"/>
  <c r="W179" i="3" s="1"/>
  <c r="Z180" i="3"/>
  <c r="Z181" i="3"/>
  <c r="W181" i="3" s="1"/>
  <c r="Z182" i="3"/>
  <c r="W182" i="3" s="1"/>
  <c r="Z183" i="3"/>
  <c r="Z184" i="3"/>
  <c r="W184" i="3" s="1"/>
  <c r="Z185" i="3"/>
  <c r="Z186" i="3"/>
  <c r="W186" i="3" s="1"/>
  <c r="F186" i="3" s="1"/>
  <c r="AW185" i="6" s="1"/>
  <c r="Z187" i="3"/>
  <c r="W187" i="3" s="1"/>
  <c r="Z188" i="3"/>
  <c r="W188" i="3" s="1"/>
  <c r="F188" i="3" s="1"/>
  <c r="AW187" i="6" s="1"/>
  <c r="Z189" i="3"/>
  <c r="Z190" i="3"/>
  <c r="Z191" i="3"/>
  <c r="W191" i="3" s="1"/>
  <c r="Z192" i="3"/>
  <c r="Z193" i="3"/>
  <c r="W193" i="3" s="1"/>
  <c r="Z194" i="3"/>
  <c r="W194" i="3" s="1"/>
  <c r="Z195" i="3"/>
  <c r="W195" i="3" s="1"/>
  <c r="Z196" i="3"/>
  <c r="W196" i="3" s="1"/>
  <c r="F196" i="3" s="1"/>
  <c r="AW195" i="6" s="1"/>
  <c r="Z197" i="3"/>
  <c r="W197" i="3" s="1"/>
  <c r="Z198" i="3"/>
  <c r="W198" i="3" s="1"/>
  <c r="Z200" i="3"/>
  <c r="Z201" i="3"/>
  <c r="W201" i="3" s="1"/>
  <c r="Z202" i="3"/>
  <c r="Z203" i="3"/>
  <c r="W203" i="3" s="1"/>
  <c r="Z204" i="3"/>
  <c r="W204" i="3" s="1"/>
  <c r="Z205" i="3"/>
  <c r="W205" i="3" s="1"/>
  <c r="F205" i="3" s="1"/>
  <c r="AW204" i="6" s="1"/>
  <c r="Z206" i="3"/>
  <c r="Z207" i="3"/>
  <c r="Z208" i="3"/>
  <c r="W208" i="3" s="1"/>
  <c r="Z209" i="3"/>
  <c r="W209" i="3" s="1"/>
  <c r="Z210" i="3"/>
  <c r="Z211" i="3"/>
  <c r="W211" i="3" s="1"/>
  <c r="Z212" i="3"/>
  <c r="W212" i="3" s="1"/>
  <c r="Z214" i="3"/>
  <c r="Z215" i="3"/>
  <c r="Z216" i="3"/>
  <c r="W216" i="3" s="1"/>
  <c r="F216" i="3" s="1"/>
  <c r="AW215" i="6" s="1"/>
  <c r="Z217" i="3"/>
  <c r="W217" i="3" s="1"/>
  <c r="Z218" i="3"/>
  <c r="W218" i="3" s="1"/>
  <c r="Z219" i="3"/>
  <c r="Z221" i="3"/>
  <c r="Z222" i="3"/>
  <c r="W222" i="3" s="1"/>
  <c r="Z223" i="3"/>
  <c r="Z224" i="3"/>
  <c r="Z225" i="3"/>
  <c r="W225" i="3" s="1"/>
  <c r="F225" i="3" s="1"/>
  <c r="AW224" i="6" s="1"/>
  <c r="Z226" i="3"/>
  <c r="W226" i="3" s="1"/>
  <c r="Z227" i="3"/>
  <c r="W227" i="3" s="1"/>
  <c r="Z229" i="3"/>
  <c r="Z230" i="3"/>
  <c r="Z231" i="3"/>
  <c r="Z232" i="3"/>
  <c r="Z233" i="3"/>
  <c r="W233" i="3" s="1"/>
  <c r="Z234" i="3"/>
  <c r="W234" i="3" s="1"/>
  <c r="F234" i="3" s="1"/>
  <c r="AW233" i="6" s="1"/>
  <c r="Z235" i="3"/>
  <c r="W235" i="3" s="1"/>
  <c r="Z236" i="3"/>
  <c r="W236" i="3" s="1"/>
  <c r="Z237" i="3"/>
  <c r="W237" i="3" s="1"/>
  <c r="Z238" i="3"/>
  <c r="Z239" i="3"/>
  <c r="Z241" i="3"/>
  <c r="W241" i="3" s="1"/>
  <c r="Z242" i="3"/>
  <c r="Z243" i="3"/>
  <c r="W243" i="3" s="1"/>
  <c r="F243" i="3" s="1"/>
  <c r="AW242" i="6" s="1"/>
  <c r="Z244" i="3"/>
  <c r="W244" i="3" s="1"/>
  <c r="Z245" i="3"/>
  <c r="W245" i="3" s="1"/>
  <c r="Z246" i="3"/>
  <c r="Z247" i="3"/>
  <c r="Z248" i="3"/>
  <c r="W248" i="3" s="1"/>
  <c r="Z250" i="3"/>
  <c r="W250" i="3" s="1"/>
  <c r="F250" i="3" s="1"/>
  <c r="AW249" i="6" s="1"/>
  <c r="Z251" i="3"/>
  <c r="Z252" i="3"/>
  <c r="W252" i="3" s="1"/>
  <c r="F252" i="3" s="1"/>
  <c r="AW251" i="6" s="1"/>
  <c r="Z253" i="3"/>
  <c r="W253" i="3" s="1"/>
  <c r="Z254" i="3"/>
  <c r="W254" i="3" s="1"/>
  <c r="Z255" i="3"/>
  <c r="Z256" i="3"/>
  <c r="Z258" i="3"/>
  <c r="Z259" i="3"/>
  <c r="W259" i="3" s="1"/>
  <c r="F259" i="3" s="1"/>
  <c r="AW258" i="6" s="1"/>
  <c r="Z260" i="3"/>
  <c r="W260" i="3" s="1"/>
  <c r="Z261" i="3"/>
  <c r="W261" i="3" s="1"/>
  <c r="F261" i="3" s="1"/>
  <c r="AW260" i="6" s="1"/>
  <c r="Z262" i="3"/>
  <c r="Z263" i="3"/>
  <c r="W263" i="3" s="1"/>
  <c r="Z264" i="3"/>
  <c r="Z265" i="3"/>
  <c r="W265" i="3" s="1"/>
  <c r="Z267" i="3"/>
  <c r="Z268" i="3"/>
  <c r="W268" i="3" s="1"/>
  <c r="F268" i="3" s="1"/>
  <c r="AW267" i="6" s="1"/>
  <c r="Z270" i="3"/>
  <c r="Z271" i="3"/>
  <c r="W271" i="3" s="1"/>
  <c r="Z272" i="3"/>
  <c r="Z273" i="3"/>
  <c r="W273" i="3" s="1"/>
  <c r="Z274" i="3"/>
  <c r="Z275" i="3"/>
  <c r="W275" i="3" s="1"/>
  <c r="Z276" i="3"/>
  <c r="W276" i="3" s="1"/>
  <c r="Z277" i="3"/>
  <c r="W277" i="3" s="1"/>
  <c r="Z278" i="3"/>
  <c r="Z279" i="3"/>
  <c r="W279" i="3" s="1"/>
  <c r="Z280" i="3"/>
  <c r="W280" i="3" s="1"/>
  <c r="F280" i="3" s="1"/>
  <c r="AW279" i="6" s="1"/>
  <c r="Z281" i="3"/>
  <c r="W281" i="3" s="1"/>
  <c r="Z9" i="3"/>
  <c r="W13" i="3"/>
  <c r="F13" i="3" s="1"/>
  <c r="AW12" i="6" s="1"/>
  <c r="W21" i="3"/>
  <c r="F21" i="3" s="1"/>
  <c r="AW20" i="6" s="1"/>
  <c r="W24" i="3"/>
  <c r="W32" i="3"/>
  <c r="W36" i="3"/>
  <c r="W40" i="3"/>
  <c r="F40" i="3" s="1"/>
  <c r="AW39" i="6" s="1"/>
  <c r="W44" i="3"/>
  <c r="W64" i="3"/>
  <c r="W68" i="3"/>
  <c r="W69" i="3"/>
  <c r="W72" i="3"/>
  <c r="W77" i="3"/>
  <c r="W80" i="3"/>
  <c r="W85" i="3"/>
  <c r="W92" i="3"/>
  <c r="W108" i="3"/>
  <c r="W112" i="3"/>
  <c r="W116" i="3"/>
  <c r="W124" i="3"/>
  <c r="W128" i="3"/>
  <c r="W144" i="3"/>
  <c r="W152" i="3"/>
  <c r="W156" i="3"/>
  <c r="W168" i="3"/>
  <c r="W177" i="3"/>
  <c r="W180" i="3"/>
  <c r="F180" i="3" s="1"/>
  <c r="AW179" i="6" s="1"/>
  <c r="W185" i="3"/>
  <c r="W192" i="3"/>
  <c r="W200" i="3"/>
  <c r="W224" i="3"/>
  <c r="W232" i="3"/>
  <c r="F232" i="3" s="1"/>
  <c r="AW231" i="6" s="1"/>
  <c r="W256" i="3"/>
  <c r="F256" i="3" s="1"/>
  <c r="AW255" i="6" s="1"/>
  <c r="W264" i="3"/>
  <c r="W272" i="3"/>
  <c r="F272" i="3" s="1"/>
  <c r="AW271" i="6" s="1"/>
  <c r="W9" i="3"/>
  <c r="W10" i="3"/>
  <c r="W14" i="3"/>
  <c r="W18" i="3"/>
  <c r="W23" i="3"/>
  <c r="W26" i="3"/>
  <c r="W27" i="3"/>
  <c r="W31" i="3"/>
  <c r="F31" i="3" s="1"/>
  <c r="AW30" i="6" s="1"/>
  <c r="W34" i="3"/>
  <c r="W35" i="3"/>
  <c r="W42" i="3"/>
  <c r="W46" i="3"/>
  <c r="W47" i="3"/>
  <c r="F47" i="3" s="1"/>
  <c r="AW46" i="6" s="1"/>
  <c r="W50" i="3"/>
  <c r="W55" i="3"/>
  <c r="W58" i="3"/>
  <c r="F58" i="3" s="1"/>
  <c r="AW57" i="6" s="1"/>
  <c r="W59" i="3"/>
  <c r="W66" i="3"/>
  <c r="W67" i="3"/>
  <c r="F67" i="3" s="1"/>
  <c r="AW66" i="6" s="1"/>
  <c r="W75" i="3"/>
  <c r="W82" i="3"/>
  <c r="F82" i="3" s="1"/>
  <c r="AW81" i="6" s="1"/>
  <c r="W83" i="3"/>
  <c r="W90" i="3"/>
  <c r="W91" i="3"/>
  <c r="W98" i="3"/>
  <c r="W99" i="3"/>
  <c r="W103" i="3"/>
  <c r="W110" i="3"/>
  <c r="W118" i="3"/>
  <c r="W119" i="3"/>
  <c r="W125" i="3"/>
  <c r="W131" i="3"/>
  <c r="W139" i="3"/>
  <c r="W142" i="3"/>
  <c r="W146" i="3"/>
  <c r="F146" i="3" s="1"/>
  <c r="AW145" i="6" s="1"/>
  <c r="W147" i="3"/>
  <c r="W150" i="3"/>
  <c r="W155" i="3"/>
  <c r="F155" i="3" s="1"/>
  <c r="AW154" i="6" s="1"/>
  <c r="W159" i="3"/>
  <c r="W167" i="3"/>
  <c r="W174" i="3"/>
  <c r="F174" i="3" s="1"/>
  <c r="AW173" i="6" s="1"/>
  <c r="W175" i="3"/>
  <c r="W183" i="3"/>
  <c r="W189" i="3"/>
  <c r="W190" i="3"/>
  <c r="W202" i="3"/>
  <c r="W206" i="3"/>
  <c r="W207" i="3"/>
  <c r="F207" i="3" s="1"/>
  <c r="AW206" i="6" s="1"/>
  <c r="W210" i="3"/>
  <c r="W214" i="3"/>
  <c r="F214" i="3" s="1"/>
  <c r="AW213" i="6" s="1"/>
  <c r="W215" i="3"/>
  <c r="W219" i="3"/>
  <c r="W223" i="3"/>
  <c r="F223" i="3" s="1"/>
  <c r="AW222" i="6" s="1"/>
  <c r="W230" i="3"/>
  <c r="W231" i="3"/>
  <c r="W238" i="3"/>
  <c r="F238" i="3" s="1"/>
  <c r="AW237" i="6" s="1"/>
  <c r="W239" i="3"/>
  <c r="W242" i="3"/>
  <c r="W246" i="3"/>
  <c r="W247" i="3"/>
  <c r="W251" i="3"/>
  <c r="W255" i="3"/>
  <c r="W262" i="3"/>
  <c r="W270" i="3"/>
  <c r="W274" i="3"/>
  <c r="W278" i="3"/>
  <c r="AX15" i="6"/>
  <c r="F28" i="3"/>
  <c r="AW27" i="6" s="1"/>
  <c r="Q55" i="3"/>
  <c r="F65" i="3"/>
  <c r="AW64" i="6" s="1"/>
  <c r="F73" i="3"/>
  <c r="AW72" i="6" s="1"/>
  <c r="Q80" i="7"/>
  <c r="AX95" i="6"/>
  <c r="Q123" i="7"/>
  <c r="AX132" i="6"/>
  <c r="Q144" i="7"/>
  <c r="Q155" i="7"/>
  <c r="Q176" i="7"/>
  <c r="F178" i="3"/>
  <c r="AW177" i="6" s="1"/>
  <c r="F203" i="3"/>
  <c r="AW202" i="6" s="1"/>
  <c r="F211" i="3"/>
  <c r="AW210" i="6" s="1"/>
  <c r="F230" i="3"/>
  <c r="AW229" i="6" s="1"/>
  <c r="F247" i="3"/>
  <c r="AW246" i="6" s="1"/>
  <c r="Q261" i="7"/>
  <c r="F265" i="3"/>
  <c r="AW264" i="6" s="1"/>
  <c r="Q272" i="7"/>
  <c r="F276" i="3"/>
  <c r="AW275" i="6" s="1"/>
  <c r="Q9" i="7"/>
  <c r="Y282" i="3" l="1"/>
  <c r="H227" i="6"/>
  <c r="C227" i="6" s="1"/>
  <c r="H131" i="6"/>
  <c r="H44" i="6"/>
  <c r="W131" i="6"/>
  <c r="W44" i="6"/>
  <c r="W21" i="6"/>
  <c r="AA198" i="6"/>
  <c r="AA157" i="6"/>
  <c r="AA148" i="6"/>
  <c r="AA88" i="6"/>
  <c r="AE265" i="6"/>
  <c r="V265" i="4"/>
  <c r="V99" i="4"/>
  <c r="V28" i="4"/>
  <c r="C271" i="6"/>
  <c r="C263" i="6"/>
  <c r="C255" i="6"/>
  <c r="C251" i="6"/>
  <c r="C243" i="6"/>
  <c r="C223" i="6"/>
  <c r="C207" i="6"/>
  <c r="C151" i="6"/>
  <c r="C147" i="6"/>
  <c r="M274" i="6"/>
  <c r="M270" i="6"/>
  <c r="M255" i="6"/>
  <c r="M246" i="6"/>
  <c r="M242" i="6"/>
  <c r="M237" i="6"/>
  <c r="M229" i="6"/>
  <c r="M210" i="6"/>
  <c r="M206" i="6"/>
  <c r="M202" i="6"/>
  <c r="M193" i="6"/>
  <c r="M189" i="6"/>
  <c r="M185" i="6"/>
  <c r="M173" i="6"/>
  <c r="M169" i="6"/>
  <c r="M161" i="6"/>
  <c r="M143" i="6"/>
  <c r="M137" i="6"/>
  <c r="M133" i="6"/>
  <c r="M103" i="6"/>
  <c r="M98" i="6"/>
  <c r="M90" i="6"/>
  <c r="M88" i="6" s="1"/>
  <c r="M85" i="6"/>
  <c r="M81" i="6"/>
  <c r="M55" i="6"/>
  <c r="M50" i="6"/>
  <c r="M46" i="6"/>
  <c r="M44" i="6" s="1"/>
  <c r="M41" i="6"/>
  <c r="M27" i="6"/>
  <c r="M23" i="6"/>
  <c r="M10" i="6"/>
  <c r="R265" i="6"/>
  <c r="R99" i="6"/>
  <c r="R28" i="6"/>
  <c r="AE142" i="6"/>
  <c r="AE21" i="6"/>
  <c r="AJ265" i="6"/>
  <c r="AJ99" i="6"/>
  <c r="AJ28" i="6"/>
  <c r="AN139" i="6"/>
  <c r="AR227" i="6"/>
  <c r="AR131" i="6"/>
  <c r="AR44" i="6"/>
  <c r="AO281" i="6"/>
  <c r="E281" i="4"/>
  <c r="C278" i="6"/>
  <c r="C133" i="6"/>
  <c r="C27" i="6"/>
  <c r="C18" i="6"/>
  <c r="C10" i="6"/>
  <c r="M17" i="6"/>
  <c r="L281" i="6"/>
  <c r="Z60" i="3"/>
  <c r="Z45" i="3"/>
  <c r="AC132" i="3"/>
  <c r="U282" i="3"/>
  <c r="V268" i="4"/>
  <c r="V248" i="4"/>
  <c r="V239" i="4"/>
  <c r="V212" i="4"/>
  <c r="V198" i="4"/>
  <c r="V157" i="4"/>
  <c r="V148" i="4"/>
  <c r="V88" i="4"/>
  <c r="V52" i="4"/>
  <c r="V21" i="4"/>
  <c r="AA142" i="4"/>
  <c r="AA59" i="4"/>
  <c r="AA36" i="4"/>
  <c r="H139" i="6"/>
  <c r="N36" i="6"/>
  <c r="R268" i="6"/>
  <c r="R256" i="6"/>
  <c r="M221" i="6"/>
  <c r="M82" i="6"/>
  <c r="R73" i="6"/>
  <c r="M38" i="6"/>
  <c r="R21" i="6"/>
  <c r="W248" i="6"/>
  <c r="W219" i="6"/>
  <c r="W212" i="6"/>
  <c r="W142" i="6"/>
  <c r="W59" i="6"/>
  <c r="W52" i="6"/>
  <c r="AA265" i="6"/>
  <c r="AA99" i="6"/>
  <c r="AA21" i="6"/>
  <c r="AA281" i="6" s="1"/>
  <c r="AE248" i="6"/>
  <c r="AE212" i="6"/>
  <c r="AE52" i="6"/>
  <c r="AJ198" i="6"/>
  <c r="AJ157" i="6"/>
  <c r="AJ148" i="6"/>
  <c r="AJ73" i="6"/>
  <c r="AN239" i="6"/>
  <c r="AN212" i="6"/>
  <c r="AN52" i="6"/>
  <c r="AR268" i="6"/>
  <c r="AR106" i="6"/>
  <c r="AR88" i="6"/>
  <c r="AR21" i="6"/>
  <c r="Z266" i="3"/>
  <c r="V219" i="4"/>
  <c r="V59" i="4"/>
  <c r="AA99" i="4"/>
  <c r="AA28" i="4"/>
  <c r="H268" i="6"/>
  <c r="C268" i="6" s="1"/>
  <c r="C266" i="6"/>
  <c r="C238" i="6"/>
  <c r="C230" i="6"/>
  <c r="C221" i="6"/>
  <c r="C203" i="6"/>
  <c r="C194" i="6"/>
  <c r="C186" i="6"/>
  <c r="C178" i="6"/>
  <c r="C170" i="6"/>
  <c r="C162" i="6"/>
  <c r="C153" i="6"/>
  <c r="C134" i="6"/>
  <c r="C125" i="6"/>
  <c r="C117" i="6"/>
  <c r="C82" i="6"/>
  <c r="C74" i="6"/>
  <c r="C65" i="6"/>
  <c r="C38" i="6"/>
  <c r="C29" i="6"/>
  <c r="H21" i="6"/>
  <c r="R139" i="6"/>
  <c r="W265" i="6"/>
  <c r="W227" i="6"/>
  <c r="W198" i="6"/>
  <c r="W157" i="6"/>
  <c r="W148" i="6"/>
  <c r="W88" i="6"/>
  <c r="AA248" i="6"/>
  <c r="AA219" i="6"/>
  <c r="AA212" i="6"/>
  <c r="AA142" i="6"/>
  <c r="AA59" i="6"/>
  <c r="AA52" i="6"/>
  <c r="AE227" i="6"/>
  <c r="AE219" i="6"/>
  <c r="AE198" i="6"/>
  <c r="AE157" i="6"/>
  <c r="AE148" i="6"/>
  <c r="AE131" i="6"/>
  <c r="AE99" i="6"/>
  <c r="AE88" i="6"/>
  <c r="AE44" i="6"/>
  <c r="AE36" i="6"/>
  <c r="AE28" i="6"/>
  <c r="AJ139" i="6"/>
  <c r="AJ52" i="6"/>
  <c r="AN268" i="6"/>
  <c r="AN227" i="6"/>
  <c r="AN131" i="6"/>
  <c r="AN88" i="6"/>
  <c r="AN44" i="6"/>
  <c r="AR219" i="6"/>
  <c r="AR142" i="6"/>
  <c r="AR59" i="6"/>
  <c r="AR36" i="6"/>
  <c r="D28" i="6"/>
  <c r="Z89" i="3"/>
  <c r="R45" i="7"/>
  <c r="AY44" i="6"/>
  <c r="R89" i="7"/>
  <c r="AY88" i="6"/>
  <c r="R140" i="7"/>
  <c r="AY139" i="6"/>
  <c r="R199" i="7"/>
  <c r="AY198" i="6"/>
  <c r="R240" i="7"/>
  <c r="AY239" i="6"/>
  <c r="R269" i="7"/>
  <c r="AY268" i="6"/>
  <c r="AZ44" i="6"/>
  <c r="G45" i="3"/>
  <c r="Q45" i="7" s="1"/>
  <c r="AZ59" i="6"/>
  <c r="G60" i="3"/>
  <c r="AZ198" i="6"/>
  <c r="G199" i="3"/>
  <c r="Q199" i="7" s="1"/>
  <c r="V106" i="4"/>
  <c r="Z53" i="3"/>
  <c r="AC45" i="3"/>
  <c r="AZ88" i="6"/>
  <c r="G89" i="3"/>
  <c r="Q89" i="7" s="1"/>
  <c r="Z140" i="3"/>
  <c r="AZ248" i="6"/>
  <c r="G249" i="3"/>
  <c r="AX248" i="6" s="1"/>
  <c r="G281" i="4"/>
  <c r="Z199" i="3"/>
  <c r="Z158" i="3"/>
  <c r="Z149" i="3"/>
  <c r="AC53" i="3"/>
  <c r="R53" i="7"/>
  <c r="AY52" i="6"/>
  <c r="R100" i="7"/>
  <c r="AY99" i="6"/>
  <c r="R213" i="7"/>
  <c r="AY212" i="6"/>
  <c r="R249" i="7"/>
  <c r="AY248" i="6"/>
  <c r="AZ106" i="6"/>
  <c r="G107" i="3"/>
  <c r="AZ142" i="6"/>
  <c r="G143" i="3"/>
  <c r="F143" i="3" s="1"/>
  <c r="AW142" i="6" s="1"/>
  <c r="AZ219" i="6"/>
  <c r="G220" i="3"/>
  <c r="F220" i="3" s="1"/>
  <c r="AW219" i="6" s="1"/>
  <c r="AZ265" i="6"/>
  <c r="G266" i="3"/>
  <c r="F266" i="3" s="1"/>
  <c r="AW265" i="6" s="1"/>
  <c r="R143" i="7"/>
  <c r="AY142" i="6"/>
  <c r="AZ36" i="6"/>
  <c r="G37" i="3"/>
  <c r="AX36" i="6" s="1"/>
  <c r="W143" i="3"/>
  <c r="R29" i="7"/>
  <c r="AY28" i="6"/>
  <c r="R60" i="7"/>
  <c r="AY59" i="6"/>
  <c r="R107" i="7"/>
  <c r="AY106" i="6"/>
  <c r="R149" i="7"/>
  <c r="AY148" i="6"/>
  <c r="R220" i="7"/>
  <c r="AY219" i="6"/>
  <c r="R257" i="7"/>
  <c r="AY256" i="6"/>
  <c r="AZ52" i="6"/>
  <c r="G53" i="3"/>
  <c r="AZ73" i="6"/>
  <c r="G74" i="3"/>
  <c r="AZ139" i="6"/>
  <c r="G140" i="3"/>
  <c r="Q140" i="7" s="1"/>
  <c r="AZ157" i="6"/>
  <c r="G158" i="3"/>
  <c r="AZ239" i="6"/>
  <c r="G240" i="3"/>
  <c r="Q240" i="7" s="1"/>
  <c r="N282" i="3"/>
  <c r="V8" i="5" s="1"/>
  <c r="AZ99" i="6"/>
  <c r="G100" i="3"/>
  <c r="AZ212" i="6"/>
  <c r="G213" i="3"/>
  <c r="Q213" i="7" s="1"/>
  <c r="Z257" i="3"/>
  <c r="W100" i="3"/>
  <c r="Z74" i="3"/>
  <c r="W29" i="3"/>
  <c r="AC249" i="3"/>
  <c r="AC240" i="3"/>
  <c r="AC213" i="3"/>
  <c r="R37" i="7"/>
  <c r="AY36" i="6"/>
  <c r="R74" i="7"/>
  <c r="AY73" i="6"/>
  <c r="R132" i="7"/>
  <c r="AY131" i="6"/>
  <c r="AF157" i="4"/>
  <c r="R158" i="7"/>
  <c r="AY157" i="6"/>
  <c r="R228" i="7"/>
  <c r="AY227" i="6"/>
  <c r="AF265" i="4"/>
  <c r="R266" i="7"/>
  <c r="AY265" i="6"/>
  <c r="AZ28" i="6"/>
  <c r="G29" i="3"/>
  <c r="AZ256" i="6"/>
  <c r="AZ268" i="6"/>
  <c r="G269" i="3"/>
  <c r="V256" i="4"/>
  <c r="Z143" i="3"/>
  <c r="Z37" i="3"/>
  <c r="AZ131" i="6"/>
  <c r="G132" i="3"/>
  <c r="AX131" i="6" s="1"/>
  <c r="AZ148" i="6"/>
  <c r="G149" i="3"/>
  <c r="AZ227" i="6"/>
  <c r="G228" i="3"/>
  <c r="Q228" i="7" s="1"/>
  <c r="AE281" i="4"/>
  <c r="U281" i="4"/>
  <c r="M281" i="4"/>
  <c r="C19" i="6"/>
  <c r="C11" i="6"/>
  <c r="C258" i="6"/>
  <c r="H239" i="6"/>
  <c r="C239" i="6" s="1"/>
  <c r="C222" i="6"/>
  <c r="H212" i="6"/>
  <c r="C212" i="6" s="1"/>
  <c r="C154" i="6"/>
  <c r="C145" i="6"/>
  <c r="C126" i="6"/>
  <c r="C118" i="6"/>
  <c r="C110" i="6"/>
  <c r="C101" i="6"/>
  <c r="C83" i="6"/>
  <c r="C57" i="6"/>
  <c r="C39" i="6"/>
  <c r="C30" i="6"/>
  <c r="M275" i="6"/>
  <c r="M247" i="6"/>
  <c r="M238" i="6"/>
  <c r="M230" i="6"/>
  <c r="M211" i="6"/>
  <c r="M203" i="6"/>
  <c r="M194" i="6"/>
  <c r="M186" i="6"/>
  <c r="M178" i="6"/>
  <c r="M170" i="6"/>
  <c r="M162" i="6"/>
  <c r="M153" i="6"/>
  <c r="M134" i="6"/>
  <c r="M125" i="6"/>
  <c r="M117" i="6"/>
  <c r="M109" i="6"/>
  <c r="N99" i="6"/>
  <c r="M91" i="6"/>
  <c r="M65" i="6"/>
  <c r="M47" i="6"/>
  <c r="M19" i="6"/>
  <c r="M11" i="6"/>
  <c r="M258" i="6"/>
  <c r="R239" i="6"/>
  <c r="M222" i="6"/>
  <c r="R212" i="6"/>
  <c r="M171" i="6"/>
  <c r="M154" i="6"/>
  <c r="M145" i="6"/>
  <c r="M135" i="6"/>
  <c r="M66" i="6"/>
  <c r="M39" i="6"/>
  <c r="W268" i="6"/>
  <c r="W256" i="6"/>
  <c r="W239" i="6"/>
  <c r="W73" i="6"/>
  <c r="W36" i="6"/>
  <c r="AA268" i="6"/>
  <c r="AA256" i="6"/>
  <c r="AA239" i="6"/>
  <c r="AA73" i="6"/>
  <c r="AE268" i="6"/>
  <c r="AE239" i="6"/>
  <c r="AE59" i="6"/>
  <c r="AP281" i="6"/>
  <c r="AF281" i="6"/>
  <c r="X281" i="6"/>
  <c r="S281" i="6"/>
  <c r="AA268" i="4"/>
  <c r="AA21" i="4"/>
  <c r="AC281" i="4"/>
  <c r="S281" i="4"/>
  <c r="K281" i="4"/>
  <c r="N281" i="4"/>
  <c r="C275" i="6"/>
  <c r="C211" i="6"/>
  <c r="N227" i="6"/>
  <c r="N131" i="6"/>
  <c r="N44" i="6"/>
  <c r="AR139" i="6"/>
  <c r="E281" i="6"/>
  <c r="AM281" i="6"/>
  <c r="AD281" i="6"/>
  <c r="V281" i="6"/>
  <c r="AA248" i="4"/>
  <c r="AA239" i="4"/>
  <c r="AA212" i="4"/>
  <c r="AB281" i="4"/>
  <c r="J281" i="4"/>
  <c r="C273" i="6"/>
  <c r="C245" i="6"/>
  <c r="C218" i="6"/>
  <c r="C201" i="6"/>
  <c r="C141" i="6"/>
  <c r="C97" i="6"/>
  <c r="H88" i="6"/>
  <c r="C71" i="6"/>
  <c r="C54" i="6"/>
  <c r="C26" i="6"/>
  <c r="C9" i="6"/>
  <c r="N139" i="6"/>
  <c r="R88" i="6"/>
  <c r="AJ268" i="6"/>
  <c r="AJ21" i="6"/>
  <c r="AN59" i="6"/>
  <c r="AV281" i="6"/>
  <c r="AL281" i="6"/>
  <c r="AC281" i="6"/>
  <c r="U281" i="6"/>
  <c r="J281" i="6"/>
  <c r="AA265" i="4"/>
  <c r="Z281" i="4"/>
  <c r="Q281" i="4"/>
  <c r="I281" i="4"/>
  <c r="C262" i="6"/>
  <c r="C253" i="6"/>
  <c r="C235" i="6"/>
  <c r="C226" i="6"/>
  <c r="C217" i="6"/>
  <c r="C159" i="6"/>
  <c r="C150" i="6"/>
  <c r="C139" i="6"/>
  <c r="C130" i="6"/>
  <c r="C114" i="6"/>
  <c r="C87" i="6"/>
  <c r="C70" i="6"/>
  <c r="C62" i="6"/>
  <c r="C43" i="6"/>
  <c r="C25" i="6"/>
  <c r="M262" i="6"/>
  <c r="M253" i="6"/>
  <c r="M235" i="6"/>
  <c r="M217" i="6"/>
  <c r="M183" i="6"/>
  <c r="M175" i="6"/>
  <c r="M167" i="6"/>
  <c r="M150" i="6"/>
  <c r="M130" i="6"/>
  <c r="M122" i="6"/>
  <c r="M114" i="6"/>
  <c r="M105" i="6"/>
  <c r="M87" i="6"/>
  <c r="M79" i="6"/>
  <c r="M62" i="6"/>
  <c r="M43" i="6"/>
  <c r="M34" i="6"/>
  <c r="W106" i="6"/>
  <c r="AA106" i="6"/>
  <c r="AA36" i="6"/>
  <c r="AE256" i="6"/>
  <c r="AE106" i="6"/>
  <c r="AE73" i="6"/>
  <c r="AJ239" i="6"/>
  <c r="AJ212" i="6"/>
  <c r="AN21" i="6"/>
  <c r="AU281" i="6"/>
  <c r="AK281" i="6"/>
  <c r="AB281" i="6"/>
  <c r="T281" i="6"/>
  <c r="I281" i="6"/>
  <c r="V44" i="4"/>
  <c r="AA219" i="4"/>
  <c r="Y281" i="4"/>
  <c r="P281" i="4"/>
  <c r="H281" i="4"/>
  <c r="C47" i="6"/>
  <c r="R198" i="6"/>
  <c r="R157" i="6"/>
  <c r="R148" i="6"/>
  <c r="AJ256" i="6"/>
  <c r="AN248" i="6"/>
  <c r="AT281" i="6"/>
  <c r="AI281" i="6"/>
  <c r="D142" i="6"/>
  <c r="AA227" i="4"/>
  <c r="AA131" i="4"/>
  <c r="AA106" i="4"/>
  <c r="AA88" i="4"/>
  <c r="AA44" i="4"/>
  <c r="X281" i="4"/>
  <c r="O281" i="4"/>
  <c r="R281" i="4"/>
  <c r="AD281" i="4"/>
  <c r="C247" i="6"/>
  <c r="AN265" i="6"/>
  <c r="AN99" i="6"/>
  <c r="AN28" i="6"/>
  <c r="AS281" i="6"/>
  <c r="AH281" i="6"/>
  <c r="Z281" i="6"/>
  <c r="Q281" i="6"/>
  <c r="F281" i="6"/>
  <c r="AA139" i="4"/>
  <c r="AA52" i="4"/>
  <c r="D281" i="4"/>
  <c r="W281" i="4"/>
  <c r="C250" i="6"/>
  <c r="C205" i="6"/>
  <c r="C146" i="6"/>
  <c r="C127" i="6"/>
  <c r="C111" i="6"/>
  <c r="C102" i="6"/>
  <c r="C58" i="6"/>
  <c r="C13" i="6"/>
  <c r="M37" i="6"/>
  <c r="AJ88" i="6"/>
  <c r="AN219" i="6"/>
  <c r="AG281" i="6"/>
  <c r="Y281" i="6"/>
  <c r="P281" i="6"/>
  <c r="AG21" i="4"/>
  <c r="AZ21" i="6"/>
  <c r="I282" i="3"/>
  <c r="AG256" i="4"/>
  <c r="G257" i="3"/>
  <c r="Q257" i="7" s="1"/>
  <c r="AH21" i="4"/>
  <c r="G22" i="3"/>
  <c r="AX21" i="6" s="1"/>
  <c r="R22" i="7"/>
  <c r="AY21" i="6"/>
  <c r="AX227" i="6"/>
  <c r="Q74" i="7"/>
  <c r="AX73" i="6"/>
  <c r="AX198" i="6"/>
  <c r="Q278" i="7"/>
  <c r="AX277" i="6"/>
  <c r="Q270" i="7"/>
  <c r="AX269" i="6"/>
  <c r="F270" i="3"/>
  <c r="AW269" i="6" s="1"/>
  <c r="Q262" i="7"/>
  <c r="AX261" i="6"/>
  <c r="F262" i="3"/>
  <c r="AW261" i="6" s="1"/>
  <c r="Q253" i="7"/>
  <c r="AX252" i="6"/>
  <c r="F253" i="3"/>
  <c r="AW252" i="6" s="1"/>
  <c r="Q244" i="7"/>
  <c r="AX243" i="6"/>
  <c r="F244" i="3"/>
  <c r="AW243" i="6" s="1"/>
  <c r="Q235" i="7"/>
  <c r="AX234" i="6"/>
  <c r="F235" i="3"/>
  <c r="AW234" i="6" s="1"/>
  <c r="Q227" i="7"/>
  <c r="AX226" i="6"/>
  <c r="Q219" i="7"/>
  <c r="F219" i="3"/>
  <c r="AW218" i="6" s="1"/>
  <c r="Q210" i="7"/>
  <c r="AX209" i="6"/>
  <c r="F210" i="3"/>
  <c r="AW209" i="6" s="1"/>
  <c r="Q202" i="7"/>
  <c r="AX201" i="6"/>
  <c r="F202" i="3"/>
  <c r="AW201" i="6" s="1"/>
  <c r="Q194" i="7"/>
  <c r="AX193" i="6"/>
  <c r="Q190" i="7"/>
  <c r="AX189" i="6"/>
  <c r="Q182" i="7"/>
  <c r="AX181" i="6"/>
  <c r="Q170" i="7"/>
  <c r="AX169" i="6"/>
  <c r="Q162" i="7"/>
  <c r="AX161" i="6"/>
  <c r="Q153" i="7"/>
  <c r="AX152" i="6"/>
  <c r="Q145" i="7"/>
  <c r="AX144" i="6"/>
  <c r="F145" i="3"/>
  <c r="AW144" i="6" s="1"/>
  <c r="Q136" i="7"/>
  <c r="AX135" i="6"/>
  <c r="Q131" i="7"/>
  <c r="AX130" i="6"/>
  <c r="Q127" i="7"/>
  <c r="AX126" i="6"/>
  <c r="Q119" i="7"/>
  <c r="AX118" i="6"/>
  <c r="Q111" i="7"/>
  <c r="AX110" i="6"/>
  <c r="Q102" i="7"/>
  <c r="AX101" i="6"/>
  <c r="Q93" i="7"/>
  <c r="AX92" i="6"/>
  <c r="Q85" i="7"/>
  <c r="AX84" i="6"/>
  <c r="F85" i="3"/>
  <c r="AW84" i="6" s="1"/>
  <c r="Q77" i="7"/>
  <c r="AX76" i="6"/>
  <c r="F77" i="3"/>
  <c r="AW76" i="6" s="1"/>
  <c r="Q69" i="7"/>
  <c r="AX68" i="6"/>
  <c r="Q61" i="7"/>
  <c r="AX60" i="6"/>
  <c r="Q51" i="7"/>
  <c r="AX50" i="6"/>
  <c r="Q42" i="7"/>
  <c r="AX41" i="6"/>
  <c r="Q33" i="7"/>
  <c r="AX32" i="6"/>
  <c r="Q24" i="3"/>
  <c r="Q22" i="3" s="1"/>
  <c r="Q24" i="7"/>
  <c r="AX23" i="6"/>
  <c r="Q15" i="7"/>
  <c r="AX14" i="6"/>
  <c r="Q11" i="7"/>
  <c r="AX10" i="6"/>
  <c r="W158" i="3"/>
  <c r="W240" i="3"/>
  <c r="BI21" i="9"/>
  <c r="AH23" i="10"/>
  <c r="AK21" i="8"/>
  <c r="C282" i="3"/>
  <c r="BI73" i="9"/>
  <c r="AH75" i="10"/>
  <c r="AK73" i="8"/>
  <c r="BI131" i="9"/>
  <c r="AH133" i="10"/>
  <c r="AK131" i="8"/>
  <c r="AF131" i="4"/>
  <c r="AH214" i="10"/>
  <c r="BI212" i="9"/>
  <c r="AK212" i="8"/>
  <c r="AF212" i="4"/>
  <c r="F190" i="3"/>
  <c r="AW189" i="6" s="1"/>
  <c r="F42" i="3"/>
  <c r="AW41" i="6" s="1"/>
  <c r="F24" i="3"/>
  <c r="AW23" i="6" s="1"/>
  <c r="Z22" i="3"/>
  <c r="Q37" i="7"/>
  <c r="F100" i="3"/>
  <c r="AW99" i="6" s="1"/>
  <c r="Q100" i="7"/>
  <c r="AX99" i="6"/>
  <c r="Q273" i="7"/>
  <c r="AX272" i="6"/>
  <c r="F273" i="3"/>
  <c r="AW272" i="6" s="1"/>
  <c r="Q252" i="7"/>
  <c r="AX251" i="6"/>
  <c r="Q243" i="7"/>
  <c r="AX242" i="6"/>
  <c r="Q234" i="7"/>
  <c r="AX233" i="6"/>
  <c r="Q226" i="7"/>
  <c r="AX225" i="6"/>
  <c r="F226" i="3"/>
  <c r="AW225" i="6" s="1"/>
  <c r="Q218" i="7"/>
  <c r="AX217" i="6"/>
  <c r="Q209" i="7"/>
  <c r="AX208" i="6"/>
  <c r="Q201" i="7"/>
  <c r="AX200" i="6"/>
  <c r="Q193" i="7"/>
  <c r="F193" i="3"/>
  <c r="AW192" i="6" s="1"/>
  <c r="AX192" i="6"/>
  <c r="Q189" i="7"/>
  <c r="AX188" i="6"/>
  <c r="F189" i="3"/>
  <c r="AW188" i="6" s="1"/>
  <c r="Q181" i="7"/>
  <c r="F181" i="3"/>
  <c r="AW180" i="6" s="1"/>
  <c r="AX180" i="6"/>
  <c r="Q177" i="7"/>
  <c r="AX176" i="6"/>
  <c r="F177" i="3"/>
  <c r="AW176" i="6" s="1"/>
  <c r="Q173" i="7"/>
  <c r="AX172" i="6"/>
  <c r="F173" i="3"/>
  <c r="AW172" i="6" s="1"/>
  <c r="Q169" i="7"/>
  <c r="AX168" i="6"/>
  <c r="F169" i="3"/>
  <c r="AW168" i="6" s="1"/>
  <c r="Q165" i="7"/>
  <c r="F165" i="3"/>
  <c r="AW164" i="6" s="1"/>
  <c r="Q161" i="7"/>
  <c r="F161" i="3"/>
  <c r="AW160" i="6" s="1"/>
  <c r="AX160" i="6"/>
  <c r="Q156" i="7"/>
  <c r="AX155" i="6"/>
  <c r="F156" i="3"/>
  <c r="AW155" i="6" s="1"/>
  <c r="Q152" i="7"/>
  <c r="AX151" i="6"/>
  <c r="F152" i="3"/>
  <c r="AW151" i="6" s="1"/>
  <c r="Q148" i="7"/>
  <c r="AX147" i="6"/>
  <c r="Q139" i="7"/>
  <c r="AX138" i="6"/>
  <c r="F139" i="3"/>
  <c r="AW138" i="6" s="1"/>
  <c r="Q135" i="7"/>
  <c r="AX134" i="6"/>
  <c r="F135" i="3"/>
  <c r="AW134" i="6" s="1"/>
  <c r="Q130" i="7"/>
  <c r="AX129" i="6"/>
  <c r="F130" i="3"/>
  <c r="AW129" i="6" s="1"/>
  <c r="Q126" i="7"/>
  <c r="AX125" i="6"/>
  <c r="F126" i="3"/>
  <c r="AW125" i="6" s="1"/>
  <c r="Q118" i="7"/>
  <c r="AX117" i="6"/>
  <c r="F118" i="3"/>
  <c r="AW117" i="6" s="1"/>
  <c r="Q110" i="7"/>
  <c r="AX109" i="6"/>
  <c r="F110" i="3"/>
  <c r="AW109" i="6" s="1"/>
  <c r="Q101" i="7"/>
  <c r="AX100" i="6"/>
  <c r="F101" i="3"/>
  <c r="AW100" i="6" s="1"/>
  <c r="Q76" i="7"/>
  <c r="AX75" i="6"/>
  <c r="Q68" i="7"/>
  <c r="AX67" i="6"/>
  <c r="F68" i="3"/>
  <c r="AW67" i="6" s="1"/>
  <c r="Q59" i="7"/>
  <c r="F59" i="3"/>
  <c r="AW58" i="6" s="1"/>
  <c r="AX58" i="6"/>
  <c r="Q50" i="7"/>
  <c r="AX49" i="6"/>
  <c r="F50" i="3"/>
  <c r="AW49" i="6" s="1"/>
  <c r="Q41" i="7"/>
  <c r="AX40" i="6"/>
  <c r="F41" i="3"/>
  <c r="AW40" i="6" s="1"/>
  <c r="Q32" i="7"/>
  <c r="F32" i="3"/>
  <c r="AW31" i="6" s="1"/>
  <c r="Q23" i="7"/>
  <c r="AX22" i="6"/>
  <c r="F23" i="3"/>
  <c r="AW22" i="6" s="1"/>
  <c r="Q14" i="7"/>
  <c r="AX13" i="6"/>
  <c r="F14" i="3"/>
  <c r="AW13" i="6" s="1"/>
  <c r="W22" i="3"/>
  <c r="W107" i="3"/>
  <c r="W221" i="3"/>
  <c r="W220" i="3" s="1"/>
  <c r="Z220" i="3"/>
  <c r="AC199" i="3"/>
  <c r="AC158" i="3"/>
  <c r="AC100" i="3"/>
  <c r="AC29" i="3"/>
  <c r="BI142" i="9"/>
  <c r="AH144" i="10"/>
  <c r="AK142" i="8"/>
  <c r="AF142" i="4"/>
  <c r="J282" i="3"/>
  <c r="F278" i="3"/>
  <c r="AW277" i="6" s="1"/>
  <c r="F241" i="3"/>
  <c r="AW240" i="6" s="1"/>
  <c r="F127" i="3"/>
  <c r="AW126" i="6" s="1"/>
  <c r="F111" i="3"/>
  <c r="AW110" i="6" s="1"/>
  <c r="F93" i="3"/>
  <c r="AW92" i="6" s="1"/>
  <c r="F76" i="3"/>
  <c r="AW75" i="6" s="1"/>
  <c r="Z29" i="3"/>
  <c r="Z107" i="3"/>
  <c r="AF21" i="4"/>
  <c r="AX31" i="6"/>
  <c r="Q280" i="7"/>
  <c r="AX279" i="6"/>
  <c r="Q268" i="3"/>
  <c r="Q266" i="3" s="1"/>
  <c r="Q268" i="7"/>
  <c r="AX267" i="6"/>
  <c r="Q264" i="7"/>
  <c r="AX263" i="6"/>
  <c r="F264" i="3"/>
  <c r="AW263" i="6" s="1"/>
  <c r="Q260" i="7"/>
  <c r="AX259" i="6"/>
  <c r="F260" i="3"/>
  <c r="AW259" i="6" s="1"/>
  <c r="Q255" i="7"/>
  <c r="AX254" i="6"/>
  <c r="F255" i="3"/>
  <c r="AW254" i="6" s="1"/>
  <c r="Q251" i="7"/>
  <c r="F251" i="3"/>
  <c r="AW250" i="6" s="1"/>
  <c r="Q246" i="7"/>
  <c r="AX245" i="6"/>
  <c r="F246" i="3"/>
  <c r="AW245" i="6" s="1"/>
  <c r="Q242" i="7"/>
  <c r="AX241" i="6"/>
  <c r="F242" i="3"/>
  <c r="AW241" i="6" s="1"/>
  <c r="Q237" i="7"/>
  <c r="AX236" i="6"/>
  <c r="F237" i="3"/>
  <c r="AW236" i="6" s="1"/>
  <c r="Q233" i="7"/>
  <c r="AX232" i="6"/>
  <c r="F233" i="3"/>
  <c r="AW232" i="6" s="1"/>
  <c r="Q229" i="7"/>
  <c r="Q225" i="7"/>
  <c r="AX224" i="6"/>
  <c r="Q221" i="7"/>
  <c r="AX220" i="6"/>
  <c r="Q217" i="7"/>
  <c r="AX216" i="6"/>
  <c r="F217" i="3"/>
  <c r="AW216" i="6" s="1"/>
  <c r="Q212" i="7"/>
  <c r="AX211" i="6"/>
  <c r="F212" i="3"/>
  <c r="AW211" i="6" s="1"/>
  <c r="Q208" i="7"/>
  <c r="F208" i="3"/>
  <c r="AW207" i="6" s="1"/>
  <c r="Q204" i="7"/>
  <c r="AX203" i="6"/>
  <c r="F204" i="3"/>
  <c r="AW203" i="6" s="1"/>
  <c r="Q200" i="7"/>
  <c r="AX199" i="6"/>
  <c r="F200" i="3"/>
  <c r="AW199" i="6" s="1"/>
  <c r="Q196" i="7"/>
  <c r="AX195" i="6"/>
  <c r="Q192" i="7"/>
  <c r="AX191" i="6"/>
  <c r="Q188" i="7"/>
  <c r="AX187" i="6"/>
  <c r="Q184" i="7"/>
  <c r="AX183" i="6"/>
  <c r="Q180" i="7"/>
  <c r="AX179" i="6"/>
  <c r="Q172" i="7"/>
  <c r="AX171" i="6"/>
  <c r="Q168" i="7"/>
  <c r="AX167" i="6"/>
  <c r="Q164" i="7"/>
  <c r="AX163" i="6"/>
  <c r="Q160" i="7"/>
  <c r="AX159" i="6"/>
  <c r="Q151" i="7"/>
  <c r="AX150" i="6"/>
  <c r="Q147" i="7"/>
  <c r="AX146" i="6"/>
  <c r="F147" i="3"/>
  <c r="AW146" i="6" s="1"/>
  <c r="Q142" i="7"/>
  <c r="AX141" i="6"/>
  <c r="F142" i="3"/>
  <c r="AW141" i="6" s="1"/>
  <c r="Q138" i="7"/>
  <c r="AX137" i="6"/>
  <c r="Q134" i="7"/>
  <c r="AX133" i="6"/>
  <c r="Q129" i="7"/>
  <c r="AX128" i="6"/>
  <c r="Q125" i="7"/>
  <c r="AX124" i="6"/>
  <c r="Q121" i="7"/>
  <c r="AX120" i="6"/>
  <c r="Q117" i="7"/>
  <c r="AX116" i="6"/>
  <c r="Q113" i="7"/>
  <c r="AX112" i="6"/>
  <c r="Q109" i="7"/>
  <c r="AX108" i="6"/>
  <c r="Q104" i="7"/>
  <c r="AX103" i="6"/>
  <c r="Q99" i="7"/>
  <c r="AX98" i="6"/>
  <c r="Q95" i="7"/>
  <c r="AX94" i="6"/>
  <c r="Q91" i="3"/>
  <c r="Q89" i="3" s="1"/>
  <c r="Q91" i="7"/>
  <c r="AX90" i="6"/>
  <c r="Q87" i="7"/>
  <c r="AX86" i="6"/>
  <c r="F87" i="3"/>
  <c r="AW86" i="6" s="1"/>
  <c r="Q83" i="7"/>
  <c r="AX82" i="6"/>
  <c r="F83" i="3"/>
  <c r="AW82" i="6" s="1"/>
  <c r="Q79" i="7"/>
  <c r="AX78" i="6"/>
  <c r="F79" i="3"/>
  <c r="AW78" i="6" s="1"/>
  <c r="Q75" i="7"/>
  <c r="AX74" i="6"/>
  <c r="F75" i="3"/>
  <c r="AW74" i="6" s="1"/>
  <c r="Q71" i="7"/>
  <c r="AX70" i="6"/>
  <c r="Q67" i="7"/>
  <c r="AX66" i="6"/>
  <c r="Q63" i="7"/>
  <c r="AX62" i="6"/>
  <c r="Q58" i="7"/>
  <c r="AX57" i="6"/>
  <c r="Q54" i="7"/>
  <c r="AX53" i="6"/>
  <c r="Q49" i="7"/>
  <c r="AX48" i="6"/>
  <c r="Q44" i="7"/>
  <c r="AX43" i="6"/>
  <c r="Q40" i="7"/>
  <c r="AX39" i="6"/>
  <c r="Q35" i="7"/>
  <c r="AX34" i="6"/>
  <c r="Q31" i="7"/>
  <c r="AX30" i="6"/>
  <c r="Q26" i="7"/>
  <c r="AX25" i="6"/>
  <c r="Q21" i="7"/>
  <c r="AX20" i="6"/>
  <c r="Q17" i="7"/>
  <c r="AX16" i="6"/>
  <c r="Q13" i="7"/>
  <c r="AX12" i="6"/>
  <c r="W267" i="3"/>
  <c r="W266" i="3" s="1"/>
  <c r="W258" i="3"/>
  <c r="W257" i="3" s="1"/>
  <c r="W53" i="3"/>
  <c r="W45" i="3"/>
  <c r="F45" i="3" s="1"/>
  <c r="AW44" i="6" s="1"/>
  <c r="W38" i="3"/>
  <c r="W37" i="3" s="1"/>
  <c r="F37" i="3" s="1"/>
  <c r="AW36" i="6" s="1"/>
  <c r="Z269" i="3"/>
  <c r="W229" i="3"/>
  <c r="W228" i="3" s="1"/>
  <c r="Z228" i="3"/>
  <c r="W132" i="3"/>
  <c r="F132" i="3" s="1"/>
  <c r="AW131" i="6" s="1"/>
  <c r="AC220" i="3"/>
  <c r="AC143" i="3"/>
  <c r="AC60" i="3"/>
  <c r="AC37" i="3"/>
  <c r="AH30" i="10"/>
  <c r="BI28" i="9"/>
  <c r="AK28" i="8"/>
  <c r="AF28" i="4"/>
  <c r="AH46" i="10"/>
  <c r="BI44" i="9"/>
  <c r="AK44" i="8"/>
  <c r="AF44" i="4"/>
  <c r="BI59" i="9"/>
  <c r="AH61" i="10"/>
  <c r="AK59" i="8"/>
  <c r="AF59" i="4"/>
  <c r="AH90" i="10"/>
  <c r="BI88" i="9"/>
  <c r="AK88" i="8"/>
  <c r="AF88" i="4"/>
  <c r="BI106" i="9"/>
  <c r="AH108" i="10"/>
  <c r="AK106" i="8"/>
  <c r="AF106" i="4"/>
  <c r="BI139" i="9"/>
  <c r="AH141" i="10"/>
  <c r="AK139" i="8"/>
  <c r="AF139" i="4"/>
  <c r="AH150" i="10"/>
  <c r="BI148" i="9"/>
  <c r="AK148" i="8"/>
  <c r="AF148" i="4"/>
  <c r="BI198" i="9"/>
  <c r="AH200" i="10"/>
  <c r="AK198" i="8"/>
  <c r="AF198" i="4"/>
  <c r="BI219" i="9"/>
  <c r="AH221" i="10"/>
  <c r="AK219" i="8"/>
  <c r="AF219" i="4"/>
  <c r="BI239" i="9"/>
  <c r="AH241" i="10"/>
  <c r="AK239" i="8"/>
  <c r="AF239" i="4"/>
  <c r="AH258" i="10"/>
  <c r="BI256" i="9"/>
  <c r="AK256" i="8"/>
  <c r="AF256" i="4"/>
  <c r="AH270" i="10"/>
  <c r="BI268" i="9"/>
  <c r="AK268" i="8"/>
  <c r="AF268" i="4"/>
  <c r="F194" i="3"/>
  <c r="AW193" i="6" s="1"/>
  <c r="F170" i="3"/>
  <c r="AW169" i="6" s="1"/>
  <c r="F162" i="3"/>
  <c r="AW161" i="6" s="1"/>
  <c r="F153" i="3"/>
  <c r="AW152" i="6" s="1"/>
  <c r="F144" i="3"/>
  <c r="AW143" i="6" s="1"/>
  <c r="F134" i="3"/>
  <c r="AW133" i="6" s="1"/>
  <c r="F125" i="3"/>
  <c r="AW124" i="6" s="1"/>
  <c r="F117" i="3"/>
  <c r="AW116" i="6" s="1"/>
  <c r="F109" i="3"/>
  <c r="AW108" i="6" s="1"/>
  <c r="F99" i="3"/>
  <c r="AW98" i="6" s="1"/>
  <c r="F91" i="3"/>
  <c r="AW90" i="6" s="1"/>
  <c r="F11" i="3"/>
  <c r="AW10" i="6" s="1"/>
  <c r="AB282" i="3"/>
  <c r="X282" i="3"/>
  <c r="T282" i="3"/>
  <c r="L282" i="3"/>
  <c r="Q249" i="7"/>
  <c r="H282" i="3"/>
  <c r="AF73" i="4"/>
  <c r="AA256" i="4"/>
  <c r="AA198" i="4"/>
  <c r="AA157" i="4"/>
  <c r="AA148" i="4"/>
  <c r="AA73" i="4"/>
  <c r="F281" i="4"/>
  <c r="C212" i="4"/>
  <c r="C231" i="6"/>
  <c r="C191" i="6"/>
  <c r="C183" i="6"/>
  <c r="C171" i="6"/>
  <c r="AX260" i="6"/>
  <c r="AX218" i="6"/>
  <c r="AX175" i="6"/>
  <c r="AX79" i="6"/>
  <c r="Q274" i="7"/>
  <c r="AX273" i="6"/>
  <c r="Q258" i="7"/>
  <c r="AX257" i="6"/>
  <c r="F258" i="3"/>
  <c r="AW257" i="6" s="1"/>
  <c r="Q248" i="7"/>
  <c r="AX247" i="6"/>
  <c r="F248" i="3"/>
  <c r="AW247" i="6" s="1"/>
  <c r="Q239" i="7"/>
  <c r="AX238" i="6"/>
  <c r="F239" i="3"/>
  <c r="AW238" i="6" s="1"/>
  <c r="Q231" i="7"/>
  <c r="AX230" i="6"/>
  <c r="F231" i="3"/>
  <c r="AW230" i="6" s="1"/>
  <c r="Q223" i="7"/>
  <c r="AX222" i="6"/>
  <c r="Q215" i="7"/>
  <c r="F215" i="3"/>
  <c r="AW214" i="6" s="1"/>
  <c r="AX214" i="6"/>
  <c r="Q206" i="7"/>
  <c r="AX205" i="6"/>
  <c r="F206" i="3"/>
  <c r="AW205" i="6" s="1"/>
  <c r="Q198" i="7"/>
  <c r="AX197" i="6"/>
  <c r="Q186" i="7"/>
  <c r="AX185" i="6"/>
  <c r="Q178" i="7"/>
  <c r="AX177" i="6"/>
  <c r="Q174" i="7"/>
  <c r="AX173" i="6"/>
  <c r="Q166" i="7"/>
  <c r="AX165" i="6"/>
  <c r="Q157" i="7"/>
  <c r="AX156" i="6"/>
  <c r="Q149" i="7"/>
  <c r="AX148" i="6"/>
  <c r="AX139" i="6"/>
  <c r="Q115" i="7"/>
  <c r="AX114" i="6"/>
  <c r="Q106" i="7"/>
  <c r="AX105" i="6"/>
  <c r="Q97" i="7"/>
  <c r="AX96" i="6"/>
  <c r="Q81" i="7"/>
  <c r="AX80" i="6"/>
  <c r="F81" i="3"/>
  <c r="AW80" i="6" s="1"/>
  <c r="Q73" i="7"/>
  <c r="AX72" i="6"/>
  <c r="Q65" i="7"/>
  <c r="AX64" i="6"/>
  <c r="Q56" i="7"/>
  <c r="AX55" i="6"/>
  <c r="Q47" i="3"/>
  <c r="Q45" i="3" s="1"/>
  <c r="Q47" i="7"/>
  <c r="AX46" i="6"/>
  <c r="Q38" i="7"/>
  <c r="AX37" i="6"/>
  <c r="Q28" i="7"/>
  <c r="AX27" i="6"/>
  <c r="Q19" i="7"/>
  <c r="AX18" i="6"/>
  <c r="W149" i="3"/>
  <c r="F149" i="3" s="1"/>
  <c r="AW148" i="6" s="1"/>
  <c r="W74" i="3"/>
  <c r="F74" i="3" s="1"/>
  <c r="AW73" i="6" s="1"/>
  <c r="W199" i="3"/>
  <c r="F199" i="3" s="1"/>
  <c r="AW198" i="6" s="1"/>
  <c r="AH38" i="10"/>
  <c r="BI36" i="9"/>
  <c r="AK36" i="8"/>
  <c r="AF36" i="4"/>
  <c r="AH54" i="10"/>
  <c r="BI52" i="9"/>
  <c r="AK52" i="8"/>
  <c r="AF52" i="4"/>
  <c r="BI99" i="9"/>
  <c r="AH101" i="10"/>
  <c r="AK99" i="8"/>
  <c r="AF99" i="4"/>
  <c r="BI157" i="9"/>
  <c r="AH159" i="10"/>
  <c r="AK157" i="8"/>
  <c r="BI227" i="9"/>
  <c r="AH229" i="10"/>
  <c r="AK227" i="8"/>
  <c r="AF227" i="4"/>
  <c r="AH250" i="10"/>
  <c r="BI248" i="9"/>
  <c r="AK248" i="8"/>
  <c r="AF248" i="4"/>
  <c r="BI265" i="9"/>
  <c r="AH267" i="10"/>
  <c r="AK265" i="8"/>
  <c r="F198" i="3"/>
  <c r="AW197" i="6" s="1"/>
  <c r="F182" i="3"/>
  <c r="AW181" i="6" s="1"/>
  <c r="F166" i="3"/>
  <c r="AW165" i="6" s="1"/>
  <c r="F69" i="3"/>
  <c r="AW68" i="6" s="1"/>
  <c r="F51" i="3"/>
  <c r="AW50" i="6" s="1"/>
  <c r="F33" i="3"/>
  <c r="AW32" i="6" s="1"/>
  <c r="F15" i="3"/>
  <c r="AW14" i="6" s="1"/>
  <c r="Q132" i="7"/>
  <c r="AX142" i="6"/>
  <c r="Q281" i="7"/>
  <c r="AX280" i="6"/>
  <c r="F281" i="3"/>
  <c r="AW280" i="6" s="1"/>
  <c r="Q277" i="7"/>
  <c r="AX276" i="6"/>
  <c r="F277" i="3"/>
  <c r="AW276" i="6" s="1"/>
  <c r="Q269" i="7"/>
  <c r="AX268" i="6"/>
  <c r="Q265" i="7"/>
  <c r="AX264" i="6"/>
  <c r="Q256" i="7"/>
  <c r="AX255" i="6"/>
  <c r="Q247" i="7"/>
  <c r="AX246" i="6"/>
  <c r="Q238" i="7"/>
  <c r="AX237" i="6"/>
  <c r="Q230" i="7"/>
  <c r="AX229" i="6"/>
  <c r="Q222" i="7"/>
  <c r="AX221" i="6"/>
  <c r="F222" i="3"/>
  <c r="AW221" i="6" s="1"/>
  <c r="Q214" i="7"/>
  <c r="AX213" i="6"/>
  <c r="Q205" i="7"/>
  <c r="AX204" i="6"/>
  <c r="Q197" i="7"/>
  <c r="F197" i="3"/>
  <c r="AW196" i="6" s="1"/>
  <c r="Q185" i="7"/>
  <c r="AX184" i="6"/>
  <c r="F185" i="3"/>
  <c r="AW184" i="6" s="1"/>
  <c r="Q122" i="7"/>
  <c r="AX121" i="6"/>
  <c r="F122" i="3"/>
  <c r="AW121" i="6" s="1"/>
  <c r="Q114" i="7"/>
  <c r="AX113" i="6"/>
  <c r="F114" i="3"/>
  <c r="AW113" i="6" s="1"/>
  <c r="Q105" i="7"/>
  <c r="AX104" i="6"/>
  <c r="F105" i="3"/>
  <c r="AW104" i="6" s="1"/>
  <c r="Q96" i="7"/>
  <c r="F96" i="3"/>
  <c r="AW95" i="6" s="1"/>
  <c r="Q92" i="7"/>
  <c r="AX91" i="6"/>
  <c r="F92" i="3"/>
  <c r="AW91" i="6" s="1"/>
  <c r="Q88" i="7"/>
  <c r="AX87" i="6"/>
  <c r="Q84" i="7"/>
  <c r="AX83" i="6"/>
  <c r="Q72" i="7"/>
  <c r="F72" i="3"/>
  <c r="AW71" i="6" s="1"/>
  <c r="AX71" i="6"/>
  <c r="Q64" i="7"/>
  <c r="F64" i="3"/>
  <c r="AW63" i="6" s="1"/>
  <c r="Q55" i="7"/>
  <c r="AX54" i="6"/>
  <c r="F55" i="3"/>
  <c r="AW54" i="6" s="1"/>
  <c r="Q46" i="7"/>
  <c r="AX45" i="6"/>
  <c r="F46" i="3"/>
  <c r="AW45" i="6" s="1"/>
  <c r="Q36" i="7"/>
  <c r="AX35" i="6"/>
  <c r="F36" i="3"/>
  <c r="AW35" i="6" s="1"/>
  <c r="Q27" i="7"/>
  <c r="F27" i="3"/>
  <c r="AW26" i="6" s="1"/>
  <c r="AX26" i="6"/>
  <c r="Q18" i="7"/>
  <c r="AX17" i="6"/>
  <c r="F18" i="3"/>
  <c r="AW17" i="6" s="1"/>
  <c r="Q10" i="7"/>
  <c r="AX9" i="6"/>
  <c r="F10" i="3"/>
  <c r="AW9" i="6" s="1"/>
  <c r="W269" i="3"/>
  <c r="F269" i="3" s="1"/>
  <c r="AW268" i="6" s="1"/>
  <c r="W213" i="3"/>
  <c r="W89" i="3"/>
  <c r="AC266" i="3"/>
  <c r="AC257" i="3"/>
  <c r="AC149" i="3"/>
  <c r="AC74" i="3"/>
  <c r="F136" i="3"/>
  <c r="AW135" i="6" s="1"/>
  <c r="F119" i="3"/>
  <c r="AW118" i="6" s="1"/>
  <c r="F102" i="3"/>
  <c r="AW101" i="6" s="1"/>
  <c r="F84" i="3"/>
  <c r="AW83" i="6" s="1"/>
  <c r="AD282" i="3"/>
  <c r="F240" i="3"/>
  <c r="AW239" i="6" s="1"/>
  <c r="AX143" i="6"/>
  <c r="Q276" i="7"/>
  <c r="AX275" i="6"/>
  <c r="Q279" i="7"/>
  <c r="F279" i="3"/>
  <c r="AW278" i="6" s="1"/>
  <c r="AX278" i="6"/>
  <c r="Q275" i="7"/>
  <c r="AX274" i="6"/>
  <c r="F275" i="3"/>
  <c r="AW274" i="6" s="1"/>
  <c r="Q271" i="3"/>
  <c r="Q269" i="3" s="1"/>
  <c r="Q271" i="7"/>
  <c r="AX270" i="6"/>
  <c r="Q267" i="7"/>
  <c r="AX266" i="6"/>
  <c r="F267" i="3"/>
  <c r="AW266" i="6" s="1"/>
  <c r="Q263" i="7"/>
  <c r="AX262" i="6"/>
  <c r="Q259" i="3"/>
  <c r="Q257" i="3" s="1"/>
  <c r="Q259" i="7"/>
  <c r="AX258" i="6"/>
  <c r="Q254" i="7"/>
  <c r="AX253" i="6"/>
  <c r="Q250" i="7"/>
  <c r="AX249" i="6"/>
  <c r="Q245" i="7"/>
  <c r="AX244" i="6"/>
  <c r="Q241" i="7"/>
  <c r="AX240" i="6"/>
  <c r="Q236" i="7"/>
  <c r="AX235" i="6"/>
  <c r="Q232" i="7"/>
  <c r="AX231" i="6"/>
  <c r="Q224" i="7"/>
  <c r="F224" i="3"/>
  <c r="AW223" i="6" s="1"/>
  <c r="AX223" i="6"/>
  <c r="Q220" i="7"/>
  <c r="AX219" i="6"/>
  <c r="Q216" i="7"/>
  <c r="AX215" i="6"/>
  <c r="Q211" i="7"/>
  <c r="AX210" i="6"/>
  <c r="Q207" i="7"/>
  <c r="AX206" i="6"/>
  <c r="Q203" i="7"/>
  <c r="AX202" i="6"/>
  <c r="Q195" i="7"/>
  <c r="AX194" i="6"/>
  <c r="F195" i="3"/>
  <c r="AW194" i="6" s="1"/>
  <c r="Q191" i="7"/>
  <c r="AX190" i="6"/>
  <c r="F191" i="3"/>
  <c r="AW190" i="6" s="1"/>
  <c r="Q187" i="7"/>
  <c r="F187" i="3"/>
  <c r="AW186" i="6" s="1"/>
  <c r="Q183" i="7"/>
  <c r="AX182" i="6"/>
  <c r="F183" i="3"/>
  <c r="AW182" i="6" s="1"/>
  <c r="Q179" i="7"/>
  <c r="AX178" i="6"/>
  <c r="F179" i="3"/>
  <c r="AW178" i="6" s="1"/>
  <c r="Q175" i="7"/>
  <c r="AX174" i="6"/>
  <c r="F175" i="3"/>
  <c r="AW174" i="6" s="1"/>
  <c r="Q171" i="7"/>
  <c r="AX170" i="6"/>
  <c r="F171" i="3"/>
  <c r="AW170" i="6" s="1"/>
  <c r="Q167" i="7"/>
  <c r="AX166" i="6"/>
  <c r="F167" i="3"/>
  <c r="AW166" i="6" s="1"/>
  <c r="Q163" i="7"/>
  <c r="AX162" i="6"/>
  <c r="F163" i="3"/>
  <c r="AW162" i="6" s="1"/>
  <c r="Q159" i="7"/>
  <c r="AX158" i="6"/>
  <c r="F159" i="3"/>
  <c r="AW158" i="6" s="1"/>
  <c r="Q154" i="7"/>
  <c r="AX153" i="6"/>
  <c r="F154" i="3"/>
  <c r="AW153" i="6" s="1"/>
  <c r="Q150" i="7"/>
  <c r="AX149" i="6"/>
  <c r="F150" i="3"/>
  <c r="AW149" i="6" s="1"/>
  <c r="Q146" i="7"/>
  <c r="AX145" i="6"/>
  <c r="Q141" i="7"/>
  <c r="AX140" i="6"/>
  <c r="Q137" i="7"/>
  <c r="AX136" i="6"/>
  <c r="F137" i="3"/>
  <c r="AW136" i="6" s="1"/>
  <c r="Q133" i="7"/>
  <c r="F133" i="3"/>
  <c r="AW132" i="6" s="1"/>
  <c r="Q128" i="7"/>
  <c r="F128" i="3"/>
  <c r="AW127" i="6" s="1"/>
  <c r="AX127" i="6"/>
  <c r="Q124" i="7"/>
  <c r="AX123" i="6"/>
  <c r="F124" i="3"/>
  <c r="AW123" i="6" s="1"/>
  <c r="Q120" i="7"/>
  <c r="AX119" i="6"/>
  <c r="F120" i="3"/>
  <c r="AW119" i="6" s="1"/>
  <c r="Q116" i="7"/>
  <c r="AX115" i="6"/>
  <c r="F116" i="3"/>
  <c r="AW115" i="6" s="1"/>
  <c r="Q112" i="7"/>
  <c r="F112" i="3"/>
  <c r="AW111" i="6" s="1"/>
  <c r="Q108" i="7"/>
  <c r="AX107" i="6"/>
  <c r="F108" i="3"/>
  <c r="AW107" i="6" s="1"/>
  <c r="Q103" i="7"/>
  <c r="AX102" i="6"/>
  <c r="F103" i="3"/>
  <c r="AW102" i="6" s="1"/>
  <c r="Q98" i="7"/>
  <c r="AX97" i="6"/>
  <c r="F98" i="3"/>
  <c r="AW97" i="6" s="1"/>
  <c r="Q94" i="7"/>
  <c r="AX93" i="6"/>
  <c r="F94" i="3"/>
  <c r="AW93" i="6" s="1"/>
  <c r="Q90" i="7"/>
  <c r="AX89" i="6"/>
  <c r="F90" i="3"/>
  <c r="AW89" i="6" s="1"/>
  <c r="Q86" i="7"/>
  <c r="AX85" i="6"/>
  <c r="Q82" i="7"/>
  <c r="AX81" i="6"/>
  <c r="Q78" i="7"/>
  <c r="AX77" i="6"/>
  <c r="Q70" i="7"/>
  <c r="AX69" i="6"/>
  <c r="F70" i="3"/>
  <c r="AW69" i="6" s="1"/>
  <c r="Q66" i="7"/>
  <c r="AX65" i="6"/>
  <c r="F66" i="3"/>
  <c r="AW65" i="6" s="1"/>
  <c r="Q62" i="3"/>
  <c r="Q60" i="3" s="1"/>
  <c r="Q62" i="7"/>
  <c r="AX61" i="6"/>
  <c r="F62" i="3"/>
  <c r="AW61" i="6" s="1"/>
  <c r="Q57" i="3"/>
  <c r="Q53" i="3" s="1"/>
  <c r="Q57" i="7"/>
  <c r="AX56" i="6"/>
  <c r="F57" i="3"/>
  <c r="AW56" i="6" s="1"/>
  <c r="Q52" i="7"/>
  <c r="AX51" i="6"/>
  <c r="F52" i="3"/>
  <c r="AW51" i="6" s="1"/>
  <c r="Q48" i="7"/>
  <c r="F48" i="3"/>
  <c r="AW47" i="6" s="1"/>
  <c r="Q43" i="7"/>
  <c r="AX42" i="6"/>
  <c r="F43" i="3"/>
  <c r="AW42" i="6" s="1"/>
  <c r="Q39" i="7"/>
  <c r="AX38" i="6"/>
  <c r="F39" i="3"/>
  <c r="AW38" i="6" s="1"/>
  <c r="Q34" i="7"/>
  <c r="AX33" i="6"/>
  <c r="F34" i="3"/>
  <c r="AW33" i="6" s="1"/>
  <c r="Q30" i="7"/>
  <c r="AX29" i="6"/>
  <c r="F30" i="3"/>
  <c r="AW29" i="6" s="1"/>
  <c r="Q25" i="7"/>
  <c r="AX24" i="6"/>
  <c r="F25" i="3"/>
  <c r="AW24" i="6" s="1"/>
  <c r="Q20" i="7"/>
  <c r="AX19" i="6"/>
  <c r="F20" i="3"/>
  <c r="AW19" i="6" s="1"/>
  <c r="Q16" i="7"/>
  <c r="F16" i="3"/>
  <c r="AW15" i="6" s="1"/>
  <c r="Q12" i="7"/>
  <c r="AX11" i="6"/>
  <c r="F12" i="3"/>
  <c r="AW11" i="6" s="1"/>
  <c r="Q161" i="3"/>
  <c r="Q158" i="3" s="1"/>
  <c r="W249" i="3"/>
  <c r="W61" i="3"/>
  <c r="W60" i="3" s="1"/>
  <c r="Z249" i="3"/>
  <c r="Z240" i="3"/>
  <c r="Z213" i="3"/>
  <c r="W140" i="3"/>
  <c r="F140" i="3" s="1"/>
  <c r="AW139" i="6" s="1"/>
  <c r="AC269" i="3"/>
  <c r="AC228" i="3"/>
  <c r="AC107" i="3"/>
  <c r="AC89" i="3"/>
  <c r="AC22" i="3"/>
  <c r="D282" i="3"/>
  <c r="F9" i="3"/>
  <c r="AW8" i="6" s="1"/>
  <c r="F274" i="3"/>
  <c r="AW273" i="6" s="1"/>
  <c r="F263" i="3"/>
  <c r="AW262" i="6" s="1"/>
  <c r="F254" i="3"/>
  <c r="AW253" i="6" s="1"/>
  <c r="F245" i="3"/>
  <c r="AW244" i="6" s="1"/>
  <c r="F236" i="3"/>
  <c r="AW235" i="6" s="1"/>
  <c r="F227" i="3"/>
  <c r="AW226" i="6" s="1"/>
  <c r="F218" i="3"/>
  <c r="AW217" i="6" s="1"/>
  <c r="F209" i="3"/>
  <c r="AW208" i="6" s="1"/>
  <c r="F201" i="3"/>
  <c r="AW200" i="6" s="1"/>
  <c r="F192" i="3"/>
  <c r="AW191" i="6" s="1"/>
  <c r="F184" i="3"/>
  <c r="AW183" i="6" s="1"/>
  <c r="F176" i="3"/>
  <c r="AW175" i="6" s="1"/>
  <c r="F168" i="3"/>
  <c r="AW167" i="6" s="1"/>
  <c r="F160" i="3"/>
  <c r="AW159" i="6" s="1"/>
  <c r="F151" i="3"/>
  <c r="AW150" i="6" s="1"/>
  <c r="F141" i="3"/>
  <c r="AW140" i="6" s="1"/>
  <c r="F131" i="3"/>
  <c r="AW130" i="6" s="1"/>
  <c r="F123" i="3"/>
  <c r="AW122" i="6" s="1"/>
  <c r="F115" i="3"/>
  <c r="AW114" i="6" s="1"/>
  <c r="F106" i="3"/>
  <c r="AW105" i="6" s="1"/>
  <c r="F97" i="3"/>
  <c r="AW96" i="6" s="1"/>
  <c r="F88" i="3"/>
  <c r="AW87" i="6" s="1"/>
  <c r="F80" i="3"/>
  <c r="AW79" i="6" s="1"/>
  <c r="F71" i="3"/>
  <c r="AW70" i="6" s="1"/>
  <c r="F63" i="3"/>
  <c r="AW62" i="6" s="1"/>
  <c r="F54" i="3"/>
  <c r="AW53" i="6" s="1"/>
  <c r="F44" i="3"/>
  <c r="AW43" i="6" s="1"/>
  <c r="F35" i="3"/>
  <c r="AW34" i="6" s="1"/>
  <c r="F26" i="3"/>
  <c r="AW25" i="6" s="1"/>
  <c r="F17" i="3"/>
  <c r="AW16" i="6" s="1"/>
  <c r="V282" i="3"/>
  <c r="R282" i="3"/>
  <c r="Z100" i="3"/>
  <c r="Z132" i="3"/>
  <c r="AX250" i="6"/>
  <c r="AX207" i="6"/>
  <c r="AX164" i="6"/>
  <c r="AX122" i="6"/>
  <c r="AX63" i="6"/>
  <c r="C265" i="4"/>
  <c r="H248" i="6"/>
  <c r="C249" i="6"/>
  <c r="H52" i="6"/>
  <c r="C52" i="6" s="1"/>
  <c r="C53" i="6"/>
  <c r="AX239" i="6"/>
  <c r="AX196" i="6"/>
  <c r="AX154" i="6"/>
  <c r="AX111" i="6"/>
  <c r="AX47" i="6"/>
  <c r="AA282" i="3"/>
  <c r="O282" i="3"/>
  <c r="K282" i="3"/>
  <c r="S282" i="3"/>
  <c r="AE282" i="3"/>
  <c r="C45" i="6"/>
  <c r="C22" i="6"/>
  <c r="C135" i="6"/>
  <c r="C131" i="6"/>
  <c r="C119" i="6"/>
  <c r="C115" i="6"/>
  <c r="C79" i="6"/>
  <c r="C75" i="6"/>
  <c r="C63" i="6"/>
  <c r="C35" i="6"/>
  <c r="C31" i="6"/>
  <c r="AQ281" i="6"/>
  <c r="C21" i="4"/>
  <c r="C28" i="4"/>
  <c r="C36" i="4"/>
  <c r="C52" i="4"/>
  <c r="C59" i="4"/>
  <c r="C99" i="4"/>
  <c r="C106" i="4"/>
  <c r="C131" i="4"/>
  <c r="C142" i="4"/>
  <c r="C157" i="4"/>
  <c r="C227" i="4"/>
  <c r="C239" i="4"/>
  <c r="C248" i="4"/>
  <c r="C256" i="4"/>
  <c r="C268" i="4"/>
  <c r="C267" i="6"/>
  <c r="C195" i="6"/>
  <c r="C179" i="6"/>
  <c r="C167" i="6"/>
  <c r="C163" i="6"/>
  <c r="M266" i="6"/>
  <c r="M265" i="6" s="1"/>
  <c r="N265" i="6"/>
  <c r="N256" i="6"/>
  <c r="N198" i="6"/>
  <c r="M158" i="6"/>
  <c r="N157" i="6"/>
  <c r="N148" i="6"/>
  <c r="M74" i="6"/>
  <c r="N73" i="6"/>
  <c r="AE281" i="6"/>
  <c r="O281" i="6"/>
  <c r="AI148" i="4"/>
  <c r="C73" i="4"/>
  <c r="C88" i="4"/>
  <c r="C198" i="4"/>
  <c r="C219" i="4"/>
  <c r="H106" i="6"/>
  <c r="C106" i="6" s="1"/>
  <c r="M257" i="6"/>
  <c r="N219" i="6"/>
  <c r="N142" i="6"/>
  <c r="N59" i="6"/>
  <c r="G281" i="6"/>
  <c r="D21" i="6"/>
  <c r="H265" i="6"/>
  <c r="H256" i="6"/>
  <c r="C256" i="6" s="1"/>
  <c r="H198" i="6"/>
  <c r="C198" i="6" s="1"/>
  <c r="H157" i="6"/>
  <c r="C157" i="6" s="1"/>
  <c r="H148" i="6"/>
  <c r="C148" i="6" s="1"/>
  <c r="H99" i="6"/>
  <c r="C99" i="6" s="1"/>
  <c r="H73" i="6"/>
  <c r="C73" i="6" s="1"/>
  <c r="H28" i="6"/>
  <c r="N268" i="6"/>
  <c r="N106" i="6"/>
  <c r="N88" i="6"/>
  <c r="N21" i="6"/>
  <c r="R219" i="6"/>
  <c r="R142" i="6"/>
  <c r="R59" i="6"/>
  <c r="R36" i="6"/>
  <c r="AJ219" i="6"/>
  <c r="AJ142" i="6"/>
  <c r="AJ59" i="6"/>
  <c r="AJ36" i="6"/>
  <c r="AN256" i="6"/>
  <c r="AN198" i="6"/>
  <c r="AN157" i="6"/>
  <c r="AN148" i="6"/>
  <c r="AN73" i="6"/>
  <c r="AR248" i="6"/>
  <c r="AR239" i="6"/>
  <c r="AR212" i="6"/>
  <c r="AR52" i="6"/>
  <c r="K281" i="6"/>
  <c r="C265" i="6"/>
  <c r="H219" i="6"/>
  <c r="C219" i="6" s="1"/>
  <c r="H142" i="6"/>
  <c r="C142" i="6" s="1"/>
  <c r="H59" i="6"/>
  <c r="H36" i="6"/>
  <c r="C36" i="6" s="1"/>
  <c r="M268" i="6"/>
  <c r="M249" i="6"/>
  <c r="N239" i="6"/>
  <c r="M231" i="6"/>
  <c r="M213" i="6"/>
  <c r="M195" i="6"/>
  <c r="M179" i="6"/>
  <c r="M163" i="6"/>
  <c r="M126" i="6"/>
  <c r="M110" i="6"/>
  <c r="M75" i="6"/>
  <c r="M57" i="6"/>
  <c r="N52" i="6"/>
  <c r="M30" i="6"/>
  <c r="M25" i="6"/>
  <c r="R106" i="6"/>
  <c r="AJ106" i="6"/>
  <c r="AN142" i="6"/>
  <c r="AN36" i="6"/>
  <c r="AR256" i="6"/>
  <c r="AR198" i="6"/>
  <c r="AR157" i="6"/>
  <c r="AR148" i="6"/>
  <c r="AR73" i="6"/>
  <c r="M29" i="6"/>
  <c r="N28" i="6"/>
  <c r="R248" i="6"/>
  <c r="R52" i="6"/>
  <c r="M53" i="6"/>
  <c r="AJ248" i="6"/>
  <c r="AN106" i="6"/>
  <c r="N212" i="6"/>
  <c r="N248" i="6"/>
  <c r="D282" i="7"/>
  <c r="C59" i="6"/>
  <c r="M280" i="6"/>
  <c r="M276" i="6"/>
  <c r="M272" i="6"/>
  <c r="M264" i="6"/>
  <c r="M260" i="6"/>
  <c r="M252" i="6"/>
  <c r="M244" i="6"/>
  <c r="M240" i="6"/>
  <c r="M236" i="6"/>
  <c r="M232" i="6"/>
  <c r="M228" i="6"/>
  <c r="M227" i="6" s="1"/>
  <c r="M224" i="6"/>
  <c r="M220" i="6"/>
  <c r="M216" i="6"/>
  <c r="M208" i="6"/>
  <c r="M204" i="6"/>
  <c r="M200" i="6"/>
  <c r="M196" i="6"/>
  <c r="M192" i="6"/>
  <c r="M188" i="6"/>
  <c r="M184" i="6"/>
  <c r="M180" i="6"/>
  <c r="M176" i="6"/>
  <c r="M172" i="6"/>
  <c r="M168" i="6"/>
  <c r="M164" i="6"/>
  <c r="M160" i="6"/>
  <c r="M156" i="6"/>
  <c r="M152" i="6"/>
  <c r="M144" i="6"/>
  <c r="M142" i="6" s="1"/>
  <c r="M140" i="6"/>
  <c r="M139" i="6" s="1"/>
  <c r="M136" i="6"/>
  <c r="M132" i="6"/>
  <c r="M128" i="6"/>
  <c r="M124" i="6"/>
  <c r="M120" i="6"/>
  <c r="M116" i="6"/>
  <c r="M112" i="6"/>
  <c r="M108" i="6"/>
  <c r="M106" i="6" s="1"/>
  <c r="M104" i="6"/>
  <c r="M100" i="6"/>
  <c r="M99" i="6" s="1"/>
  <c r="M96" i="6"/>
  <c r="M92" i="6"/>
  <c r="M84" i="6"/>
  <c r="M80" i="6"/>
  <c r="M76" i="6"/>
  <c r="M72" i="6"/>
  <c r="M68" i="6"/>
  <c r="M64" i="6"/>
  <c r="M60" i="6"/>
  <c r="M59" i="6" s="1"/>
  <c r="M56" i="6"/>
  <c r="M48" i="6"/>
  <c r="M40" i="6"/>
  <c r="M32" i="6"/>
  <c r="M24" i="6"/>
  <c r="M21" i="6" s="1"/>
  <c r="M20" i="6"/>
  <c r="M16" i="6"/>
  <c r="M12" i="6"/>
  <c r="C280" i="6"/>
  <c r="C276" i="6"/>
  <c r="C272" i="6"/>
  <c r="C264" i="6"/>
  <c r="C260" i="6"/>
  <c r="C252" i="6"/>
  <c r="C248" i="6"/>
  <c r="C244" i="6"/>
  <c r="C240" i="6"/>
  <c r="C236" i="6"/>
  <c r="C232" i="6"/>
  <c r="C228" i="6"/>
  <c r="C224" i="6"/>
  <c r="C220" i="6"/>
  <c r="C216" i="6"/>
  <c r="C208" i="6"/>
  <c r="C204" i="6"/>
  <c r="C200" i="6"/>
  <c r="C196" i="6"/>
  <c r="C192" i="6"/>
  <c r="C188" i="6"/>
  <c r="C184" i="6"/>
  <c r="C180" i="6"/>
  <c r="C176" i="6"/>
  <c r="C172" i="6"/>
  <c r="C168" i="6"/>
  <c r="C164" i="6"/>
  <c r="C160" i="6"/>
  <c r="C156" i="6"/>
  <c r="C152" i="6"/>
  <c r="C144" i="6"/>
  <c r="C140" i="6"/>
  <c r="C136" i="6"/>
  <c r="C132" i="6"/>
  <c r="C128" i="6"/>
  <c r="C124" i="6"/>
  <c r="C120" i="6"/>
  <c r="C116" i="6"/>
  <c r="C112" i="6"/>
  <c r="C108" i="6"/>
  <c r="C104" i="6"/>
  <c r="C100" i="6"/>
  <c r="C96" i="6"/>
  <c r="C92" i="6"/>
  <c r="C88" i="6"/>
  <c r="C84" i="6"/>
  <c r="C80" i="6"/>
  <c r="C76" i="6"/>
  <c r="C72" i="6"/>
  <c r="C68" i="6"/>
  <c r="C64" i="6"/>
  <c r="C60" i="6"/>
  <c r="C56" i="6"/>
  <c r="C48" i="6"/>
  <c r="C44" i="6"/>
  <c r="C40" i="6"/>
  <c r="C32" i="6"/>
  <c r="C24" i="6"/>
  <c r="C20" i="6"/>
  <c r="C16" i="6"/>
  <c r="C12" i="6"/>
  <c r="C8" i="5"/>
  <c r="F257" i="3"/>
  <c r="AW256" i="6" s="1"/>
  <c r="F271" i="3"/>
  <c r="AW270" i="6" s="1"/>
  <c r="P282" i="3"/>
  <c r="Z282" i="3" l="1"/>
  <c r="Q143" i="7"/>
  <c r="AX88" i="6"/>
  <c r="AX265" i="6"/>
  <c r="AX212" i="6"/>
  <c r="V281" i="4"/>
  <c r="M36" i="6"/>
  <c r="M131" i="6"/>
  <c r="M148" i="6"/>
  <c r="M198" i="6"/>
  <c r="M219" i="6"/>
  <c r="F249" i="3"/>
  <c r="AW248" i="6" s="1"/>
  <c r="F89" i="3"/>
  <c r="AW88" i="6" s="1"/>
  <c r="Q22" i="7"/>
  <c r="Q266" i="7"/>
  <c r="F228" i="3"/>
  <c r="AW227" i="6" s="1"/>
  <c r="AX44" i="6"/>
  <c r="M239" i="6"/>
  <c r="C21" i="6"/>
  <c r="C281" i="6" s="1"/>
  <c r="F213" i="3"/>
  <c r="AW212" i="6" s="1"/>
  <c r="F221" i="3"/>
  <c r="AW220" i="6" s="1"/>
  <c r="AA281" i="4"/>
  <c r="W281" i="6"/>
  <c r="M28" i="6"/>
  <c r="H281" i="6"/>
  <c r="D281" i="6"/>
  <c r="AC282" i="3"/>
  <c r="AX256" i="6"/>
  <c r="AJ281" i="6"/>
  <c r="W282" i="3"/>
  <c r="AN281" i="6"/>
  <c r="C28" i="6"/>
  <c r="N281" i="6"/>
  <c r="R281" i="6"/>
  <c r="AR281" i="6"/>
  <c r="C281" i="4"/>
  <c r="F22" i="3"/>
  <c r="AW21" i="6" s="1"/>
  <c r="AG281" i="4"/>
  <c r="AZ281" i="6"/>
  <c r="V10" i="5"/>
  <c r="V9" i="5"/>
  <c r="AY281" i="6"/>
  <c r="R282" i="7"/>
  <c r="G282" i="3"/>
  <c r="AX281" i="6" s="1"/>
  <c r="AF281" i="4"/>
  <c r="M248" i="6"/>
  <c r="M73" i="6"/>
  <c r="F158" i="3"/>
  <c r="AW157" i="6" s="1"/>
  <c r="Q158" i="7"/>
  <c r="AX157" i="6"/>
  <c r="F53" i="3"/>
  <c r="AW52" i="6" s="1"/>
  <c r="Q53" i="7"/>
  <c r="AX52" i="6"/>
  <c r="V11" i="5"/>
  <c r="AH281" i="4"/>
  <c r="M212" i="6"/>
  <c r="V13" i="5"/>
  <c r="AJ281" i="4"/>
  <c r="F229" i="3"/>
  <c r="AW228" i="6" s="1"/>
  <c r="F61" i="3"/>
  <c r="AW60" i="6" s="1"/>
  <c r="F29" i="3"/>
  <c r="AW28" i="6" s="1"/>
  <c r="Q29" i="7"/>
  <c r="AX28" i="6"/>
  <c r="M52" i="6"/>
  <c r="M256" i="6"/>
  <c r="M157" i="6"/>
  <c r="V12" i="5"/>
  <c r="AI281" i="4"/>
  <c r="F60" i="3"/>
  <c r="AW59" i="6" s="1"/>
  <c r="Q60" i="7"/>
  <c r="AX59" i="6"/>
  <c r="Q282" i="3"/>
  <c r="F107" i="3"/>
  <c r="AW106" i="6" s="1"/>
  <c r="Q107" i="7"/>
  <c r="AX106" i="6"/>
  <c r="BI281" i="9"/>
  <c r="AK281" i="8"/>
  <c r="F38" i="3"/>
  <c r="AW37" i="6" s="1"/>
  <c r="M281" i="6" l="1"/>
  <c r="F282" i="3"/>
  <c r="AW281" i="6" s="1"/>
  <c r="Q282" i="7"/>
  <c r="K19" i="2"/>
  <c r="J19" i="2"/>
  <c r="I19" i="2"/>
  <c r="G19" i="2"/>
  <c r="F19" i="2"/>
  <c r="E19" i="2"/>
  <c r="K18" i="2"/>
  <c r="J18" i="2"/>
  <c r="I18" i="2"/>
  <c r="H18" i="2"/>
  <c r="G18" i="2"/>
  <c r="F18" i="2"/>
  <c r="E18" i="2"/>
  <c r="D17" i="2"/>
  <c r="D16" i="2"/>
  <c r="D15" i="2"/>
  <c r="D14" i="2"/>
  <c r="D13" i="2"/>
  <c r="D12" i="2"/>
  <c r="D11" i="2"/>
  <c r="D10" i="2"/>
  <c r="D9" i="2"/>
  <c r="D8" i="2"/>
  <c r="D7" i="2"/>
  <c r="D6" i="2"/>
  <c r="D19" i="2" l="1"/>
  <c r="AL8" i="8"/>
  <c r="BJ8" i="9"/>
  <c r="D18" i="2"/>
  <c r="D26" i="14"/>
  <c r="D25" i="14"/>
  <c r="D24" i="14"/>
  <c r="D23" i="14"/>
  <c r="K22" i="14"/>
  <c r="J22" i="14"/>
  <c r="I22" i="14"/>
  <c r="H22" i="14"/>
  <c r="G22" i="14"/>
  <c r="F22" i="14"/>
  <c r="E22" i="14"/>
  <c r="D21" i="14"/>
  <c r="D20" i="14"/>
  <c r="D19" i="14"/>
  <c r="D18" i="14"/>
  <c r="D17" i="14"/>
  <c r="K16" i="14"/>
  <c r="J16" i="14"/>
  <c r="I16" i="14"/>
  <c r="H16" i="14"/>
  <c r="G16" i="14"/>
  <c r="F16" i="14"/>
  <c r="E16" i="14"/>
  <c r="D15" i="14"/>
  <c r="D14" i="14"/>
  <c r="K13" i="14"/>
  <c r="J13" i="14"/>
  <c r="I13" i="14"/>
  <c r="H13" i="14"/>
  <c r="G13" i="14"/>
  <c r="F13" i="14"/>
  <c r="E13" i="14"/>
  <c r="E8" i="14" s="1"/>
  <c r="D12" i="14"/>
  <c r="D11" i="14"/>
  <c r="D10" i="14"/>
  <c r="D9" i="14"/>
  <c r="J41" i="12"/>
  <c r="D41" i="12" s="1"/>
  <c r="J40" i="12"/>
  <c r="D40" i="12" s="1"/>
  <c r="J39" i="12"/>
  <c r="D39" i="12" s="1"/>
  <c r="J38" i="12"/>
  <c r="D38" i="12" s="1"/>
  <c r="J37" i="12"/>
  <c r="D37" i="12" s="1"/>
  <c r="O36" i="12"/>
  <c r="N36" i="12"/>
  <c r="M36" i="12"/>
  <c r="L36" i="12"/>
  <c r="K36" i="12"/>
  <c r="I36" i="12"/>
  <c r="H36" i="12"/>
  <c r="G36" i="12"/>
  <c r="F36" i="12"/>
  <c r="J35" i="12"/>
  <c r="D35" i="12" s="1"/>
  <c r="J34" i="12"/>
  <c r="D34" i="12" s="1"/>
  <c r="J33" i="12"/>
  <c r="D33" i="12" s="1"/>
  <c r="J32" i="12"/>
  <c r="D32" i="12" s="1"/>
  <c r="J31" i="12"/>
  <c r="D31" i="12" s="1"/>
  <c r="O30" i="12"/>
  <c r="N30" i="12"/>
  <c r="M30" i="12"/>
  <c r="L30" i="12"/>
  <c r="K30" i="12"/>
  <c r="I30" i="12"/>
  <c r="H30" i="12"/>
  <c r="G30" i="12"/>
  <c r="F30" i="12"/>
  <c r="J29" i="12"/>
  <c r="D29" i="12" s="1"/>
  <c r="J28" i="12"/>
  <c r="D28" i="12" s="1"/>
  <c r="J27" i="12"/>
  <c r="D27" i="12" s="1"/>
  <c r="J26" i="12"/>
  <c r="D26" i="12" s="1"/>
  <c r="J25" i="12"/>
  <c r="D25" i="12" s="1"/>
  <c r="J24" i="12"/>
  <c r="D24" i="12" s="1"/>
  <c r="J23" i="12"/>
  <c r="D23" i="12" s="1"/>
  <c r="P22" i="12"/>
  <c r="O22" i="12"/>
  <c r="N22" i="12"/>
  <c r="M22" i="12"/>
  <c r="L22" i="12"/>
  <c r="K22" i="12"/>
  <c r="I22" i="12"/>
  <c r="H22" i="12"/>
  <c r="G22" i="12"/>
  <c r="F22" i="12"/>
  <c r="J21" i="12"/>
  <c r="D21" i="12" s="1"/>
  <c r="J20" i="12"/>
  <c r="D20" i="12" s="1"/>
  <c r="J19" i="12"/>
  <c r="D19" i="12" s="1"/>
  <c r="J18" i="12"/>
  <c r="D18" i="12" s="1"/>
  <c r="J17" i="12"/>
  <c r="D17" i="12" s="1"/>
  <c r="J16" i="12"/>
  <c r="D16" i="12" s="1"/>
  <c r="J15" i="12"/>
  <c r="D15" i="12" s="1"/>
  <c r="J14" i="12"/>
  <c r="D14" i="12" s="1"/>
  <c r="O13" i="12"/>
  <c r="N13" i="12"/>
  <c r="M13" i="12"/>
  <c r="L13" i="12"/>
  <c r="K13" i="12"/>
  <c r="I13" i="12"/>
  <c r="H13" i="12"/>
  <c r="G13" i="12"/>
  <c r="F13" i="12"/>
  <c r="J12" i="12"/>
  <c r="D12" i="12" s="1"/>
  <c r="J11" i="12"/>
  <c r="D11" i="12" s="1"/>
  <c r="P10" i="12"/>
  <c r="O10" i="12"/>
  <c r="N10" i="12"/>
  <c r="M10" i="12"/>
  <c r="L10" i="12"/>
  <c r="K10" i="12"/>
  <c r="I10" i="12"/>
  <c r="H10" i="12"/>
  <c r="G10" i="12"/>
  <c r="F10" i="12"/>
  <c r="J9" i="12"/>
  <c r="D9" i="12" s="1"/>
  <c r="N10" i="2"/>
  <c r="N9" i="2"/>
  <c r="N7" i="2"/>
  <c r="N6" i="2"/>
  <c r="P42" i="12" l="1"/>
  <c r="E22" i="12"/>
  <c r="E36" i="12"/>
  <c r="E13" i="12"/>
  <c r="E30" i="12"/>
  <c r="J22" i="12"/>
  <c r="D22" i="12" s="1"/>
  <c r="E10" i="12"/>
  <c r="N42" i="12"/>
  <c r="N8" i="2"/>
  <c r="M42" i="12"/>
  <c r="F42" i="12"/>
  <c r="J10" i="12"/>
  <c r="O42" i="12"/>
  <c r="H42" i="12"/>
  <c r="I42" i="12"/>
  <c r="J36" i="12"/>
  <c r="D36" i="12" s="1"/>
  <c r="L42" i="12"/>
  <c r="G42" i="12"/>
  <c r="J30" i="12"/>
  <c r="D30" i="12" s="1"/>
  <c r="D22" i="14"/>
  <c r="Q8" i="12" s="1"/>
  <c r="D13" i="14"/>
  <c r="K8" i="14"/>
  <c r="D16" i="14"/>
  <c r="I8" i="14"/>
  <c r="G8" i="14"/>
  <c r="H8" i="14"/>
  <c r="F8" i="14"/>
  <c r="J8" i="14"/>
  <c r="J13" i="12"/>
  <c r="K42" i="12"/>
  <c r="D13" i="12" l="1"/>
  <c r="D8" i="14"/>
  <c r="D10" i="12"/>
  <c r="E42" i="12"/>
  <c r="J42" i="12"/>
  <c r="O9" i="11" l="1"/>
  <c r="U20" i="14"/>
  <c r="U7" i="14"/>
  <c r="V23" i="14"/>
  <c r="D42" i="12"/>
</calcChain>
</file>

<file path=xl/sharedStrings.xml><?xml version="1.0" encoding="utf-8"?>
<sst xmlns="http://schemas.openxmlformats.org/spreadsheetml/2006/main" count="4513" uniqueCount="925">
  <si>
    <t>КОНФИДЕНЦИАЛЬНОСТЬ ГАРАНТИРУЕТСЯ ПОЛУЧАТЕЛЕМ ИНФОРМАЦИИ</t>
  </si>
  <si>
    <t>СВЕДЕНИЯ ПО ПОДГОТОВКЕ СПОРТИВНОГО РЕЗЕРВА</t>
  </si>
  <si>
    <t>Предоставляют:</t>
  </si>
  <si>
    <t>Сроки предоставления</t>
  </si>
  <si>
    <t>Форма № 5-ФК</t>
  </si>
  <si>
    <t>Годовая</t>
  </si>
  <si>
    <t>20 января</t>
  </si>
  <si>
    <t>Наименование отчитывающейся организации</t>
  </si>
  <si>
    <t>Почтовый адрес</t>
  </si>
  <si>
    <t>Муниципальный район</t>
  </si>
  <si>
    <t>Городской округ</t>
  </si>
  <si>
    <t>Муниципальный округ</t>
  </si>
  <si>
    <t>Код
формы
по ОКУД</t>
  </si>
  <si>
    <t>Код</t>
  </si>
  <si>
    <t>0609403</t>
  </si>
  <si>
    <t>Раздел I. Число организаций</t>
  </si>
  <si>
    <t>Код по ОКЕИ: единица – 642</t>
  </si>
  <si>
    <t>Ведомственная 
принадлежность</t>
  </si>
  <si>
    <t>№ стро-ки</t>
  </si>
  <si>
    <t>Число организаций и структурных подразделений – всего</t>
  </si>
  <si>
    <t>в том числе по виду организации:</t>
  </si>
  <si>
    <t xml:space="preserve">ДЮСШ </t>
  </si>
  <si>
    <t>СШ</t>
  </si>
  <si>
    <t>СШОР</t>
  </si>
  <si>
    <t>УОР</t>
  </si>
  <si>
    <t>ЦСП</t>
  </si>
  <si>
    <t>ЦОП</t>
  </si>
  <si>
    <t>Другие
организации</t>
  </si>
  <si>
    <r>
      <t xml:space="preserve">Организации </t>
    </r>
    <r>
      <rPr>
        <b/>
        <sz val="10"/>
        <color rgb="FF000000"/>
        <rFont val="Tahoma"/>
        <family val="2"/>
        <charset val="204"/>
      </rPr>
      <t>в ведении органов управления в сфере физической культуры и спорта</t>
    </r>
  </si>
  <si>
    <t>01</t>
  </si>
  <si>
    <t>Структурные подразделения, реализующие программы спортивной подготовки</t>
  </si>
  <si>
    <t>02</t>
  </si>
  <si>
    <t>Обособленные структурные подразделения, реализующие программы спортивной подготовки</t>
  </si>
  <si>
    <t>03</t>
  </si>
  <si>
    <t xml:space="preserve">Структурные подразделения, реализующие дополнительные общеобразовательные программы в области физической культуры и спорта </t>
  </si>
  <si>
    <t>04</t>
  </si>
  <si>
    <t>Организации в ведении органов управления в сфере образования</t>
  </si>
  <si>
    <t>05</t>
  </si>
  <si>
    <t>06</t>
  </si>
  <si>
    <t>07</t>
  </si>
  <si>
    <t>Организации другой ведомственной принадлежности</t>
  </si>
  <si>
    <t>08</t>
  </si>
  <si>
    <t>09</t>
  </si>
  <si>
    <t>10</t>
  </si>
  <si>
    <t>Структурные подразделения, реализующие дополнительные общеобразовательные программы в области физической культуры и спорта</t>
  </si>
  <si>
    <t>11</t>
  </si>
  <si>
    <r>
      <t>Частные организации</t>
    </r>
    <r>
      <rPr>
        <sz val="10"/>
        <color rgb="FFFF000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(из стр. 08)</t>
    </r>
  </si>
  <si>
    <t>12</t>
  </si>
  <si>
    <t>Итого организаций</t>
  </si>
  <si>
    <t>13</t>
  </si>
  <si>
    <t>Итого обособленных структурных подразделений, реализующих программы спортивной подготовки</t>
  </si>
  <si>
    <t>14</t>
  </si>
  <si>
    <t>ОГРН</t>
  </si>
  <si>
    <t>15</t>
  </si>
  <si>
    <t>Виды правовых образований</t>
  </si>
  <si>
    <t>16</t>
  </si>
  <si>
    <t>Публичные правовые образования</t>
  </si>
  <si>
    <t>Иные правовые образования 
(в том числе частные)</t>
  </si>
  <si>
    <t>Российская Федерация</t>
  </si>
  <si>
    <t>Субъект Российской Федерации</t>
  </si>
  <si>
    <t>Муниципальное образование</t>
  </si>
  <si>
    <t>17</t>
  </si>
  <si>
    <t>Раздел II. Численность занимающихся</t>
  </si>
  <si>
    <t>Коды по ОКЕИ: человек - 792, единица - 642</t>
  </si>
  <si>
    <t>Виды спорта</t>
  </si>
  <si>
    <t>№ строки</t>
  </si>
  <si>
    <r>
      <t xml:space="preserve">Число отделений по видам спорта, </t>
    </r>
    <r>
      <rPr>
        <i/>
        <sz val="8"/>
        <color rgb="FF000000"/>
        <rFont val="Tahoma"/>
        <family val="2"/>
        <charset val="204"/>
      </rPr>
      <t>единица</t>
    </r>
  </si>
  <si>
    <t>Базовый вид спорта</t>
  </si>
  <si>
    <t>всего</t>
  </si>
  <si>
    <t xml:space="preserve">Занимающиеся </t>
  </si>
  <si>
    <t>Обучающиеся по дополнительным общеобразовательным программам в области физической культуры и спорта</t>
  </si>
  <si>
    <t>спортивно-оздоровительный</t>
  </si>
  <si>
    <t>по этапам спортивной подготовки</t>
  </si>
  <si>
    <t>в том числе олимпийские отделения</t>
  </si>
  <si>
    <t>начальной подготовки</t>
  </si>
  <si>
    <t>трениро-вочный</t>
  </si>
  <si>
    <t>совершен-ствования спортивного мастерства</t>
  </si>
  <si>
    <t>высшего спортивного мастерства</t>
  </si>
  <si>
    <t>по общеразвивающим программам</t>
  </si>
  <si>
    <t>по предпрофессиональным программам</t>
  </si>
  <si>
    <t>Авиамодельный спорт</t>
  </si>
  <si>
    <t>Автомобильный спорт</t>
  </si>
  <si>
    <t>Автомодельный спорт</t>
  </si>
  <si>
    <t>Айкидо</t>
  </si>
  <si>
    <t>Айсшток</t>
  </si>
  <si>
    <t>Акробатический рок-н-ролл</t>
  </si>
  <si>
    <t>Альпинизм</t>
  </si>
  <si>
    <t>Американский футбол</t>
  </si>
  <si>
    <t>Армейский рукопашный бой</t>
  </si>
  <si>
    <t>Армрестлинг</t>
  </si>
  <si>
    <t>Бадминтон</t>
  </si>
  <si>
    <t>Баскетбол - всего</t>
  </si>
  <si>
    <t>в том числе:
Баскетбол (муж.)</t>
  </si>
  <si>
    <t>Баскетбол (жен.)</t>
  </si>
  <si>
    <t>Бейсбол</t>
  </si>
  <si>
    <t>Биатлон</t>
  </si>
  <si>
    <t>Бильярдный спорт</t>
  </si>
  <si>
    <t>Бобслей - всего</t>
  </si>
  <si>
    <t>18</t>
  </si>
  <si>
    <t>в том числе:
Бобслей</t>
  </si>
  <si>
    <t>19</t>
  </si>
  <si>
    <t>Скелетон</t>
  </si>
  <si>
    <t>20</t>
  </si>
  <si>
    <t>Бодибилдинг</t>
  </si>
  <si>
    <t>21</t>
  </si>
  <si>
    <t>Бокс</t>
  </si>
  <si>
    <t>22</t>
  </si>
  <si>
    <t>Борьба на поясах</t>
  </si>
  <si>
    <t>23</t>
  </si>
  <si>
    <t>Боулинг</t>
  </si>
  <si>
    <t>24</t>
  </si>
  <si>
    <t>Боулспорт</t>
  </si>
  <si>
    <t>25</t>
  </si>
  <si>
    <t>Велосипедный спорт - всего</t>
  </si>
  <si>
    <t>26</t>
  </si>
  <si>
    <t>в том числе:
BMX</t>
  </si>
  <si>
    <t>27</t>
  </si>
  <si>
    <t>Маунтинбайк</t>
  </si>
  <si>
    <t>28</t>
  </si>
  <si>
    <t>Трек</t>
  </si>
  <si>
    <t>29</t>
  </si>
  <si>
    <t>Шоссе</t>
  </si>
  <si>
    <t>30</t>
  </si>
  <si>
    <t>Вертолетный спорт</t>
  </si>
  <si>
    <t>31</t>
  </si>
  <si>
    <t>Водно-моторный спорт</t>
  </si>
  <si>
    <t>32</t>
  </si>
  <si>
    <t>Водно-спасательное многоборье</t>
  </si>
  <si>
    <t>33</t>
  </si>
  <si>
    <t xml:space="preserve">Водное поло - всего </t>
  </si>
  <si>
    <t>34</t>
  </si>
  <si>
    <t>в том числе:
Водное поло (муж.)</t>
  </si>
  <si>
    <t>35</t>
  </si>
  <si>
    <t>Водное поло (жен.)</t>
  </si>
  <si>
    <t>36</t>
  </si>
  <si>
    <t>Воднолыжный спорт</t>
  </si>
  <si>
    <t>37</t>
  </si>
  <si>
    <t>Военно-прикладной спорт</t>
  </si>
  <si>
    <t>38</t>
  </si>
  <si>
    <t>Военно-спортивное многоборье</t>
  </si>
  <si>
    <t>39</t>
  </si>
  <si>
    <t>Воздухоплавательный спорт</t>
  </si>
  <si>
    <t>40</t>
  </si>
  <si>
    <t>Воздушно-силовая атлетика</t>
  </si>
  <si>
    <t>41</t>
  </si>
  <si>
    <t>Волейбол - всего</t>
  </si>
  <si>
    <t>42</t>
  </si>
  <si>
    <t>в том числе:
Волейбол (муж.)</t>
  </si>
  <si>
    <t>43</t>
  </si>
  <si>
    <t>Волейбол (жен.)</t>
  </si>
  <si>
    <t>44</t>
  </si>
  <si>
    <t>Пляжный волейбол (муж.)</t>
  </si>
  <si>
    <t>45</t>
  </si>
  <si>
    <t>Пляжный волейбол (жен.)</t>
  </si>
  <si>
    <t>46</t>
  </si>
  <si>
    <t>Восточное боевое единоборство</t>
  </si>
  <si>
    <t>47</t>
  </si>
  <si>
    <t>Всестилевое каратэ</t>
  </si>
  <si>
    <t>48</t>
  </si>
  <si>
    <t>Гандбол - всего</t>
  </si>
  <si>
    <t>49</t>
  </si>
  <si>
    <t>в том числе:
Гандбол (муж.)</t>
  </si>
  <si>
    <t>50</t>
  </si>
  <si>
    <t>Гандбол (жен.)</t>
  </si>
  <si>
    <t>51</t>
  </si>
  <si>
    <t>Пляжный гандбол</t>
  </si>
  <si>
    <t>52</t>
  </si>
  <si>
    <t>Гиревой спорт</t>
  </si>
  <si>
    <t>53</t>
  </si>
  <si>
    <t>Го</t>
  </si>
  <si>
    <t>54</t>
  </si>
  <si>
    <t>Гольф</t>
  </si>
  <si>
    <t>55</t>
  </si>
  <si>
    <t>Гонки на охотничьих лыжах</t>
  </si>
  <si>
    <t>56</t>
  </si>
  <si>
    <t>Гонки с препятствиями</t>
  </si>
  <si>
    <t>57</t>
  </si>
  <si>
    <t>Горнолыжный спорт</t>
  </si>
  <si>
    <t>58</t>
  </si>
  <si>
    <t>Городошный спорт</t>
  </si>
  <si>
    <t>59</t>
  </si>
  <si>
    <t>Гребля на байдарках и каноэ</t>
  </si>
  <si>
    <t>60</t>
  </si>
  <si>
    <t>Гребля на шлюпках</t>
  </si>
  <si>
    <t>61</t>
  </si>
  <si>
    <t>Гребной слалом</t>
  </si>
  <si>
    <t>62</t>
  </si>
  <si>
    <t>Гребной спорт - всего</t>
  </si>
  <si>
    <t>63</t>
  </si>
  <si>
    <t>в том числе:
Академическая гребля</t>
  </si>
  <si>
    <t>64</t>
  </si>
  <si>
    <t>Гребля-индор</t>
  </si>
  <si>
    <t>65</t>
  </si>
  <si>
    <t>Народная гребля</t>
  </si>
  <si>
    <t>66</t>
  </si>
  <si>
    <t>Прибрежная гребля</t>
  </si>
  <si>
    <t>67</t>
  </si>
  <si>
    <t>Гребно-парусное двоеборье</t>
  </si>
  <si>
    <t>68</t>
  </si>
  <si>
    <t>Дартс</t>
  </si>
  <si>
    <t>69</t>
  </si>
  <si>
    <t>Джиу-джитсу</t>
  </si>
  <si>
    <t>70</t>
  </si>
  <si>
    <t>Дзюдо</t>
  </si>
  <si>
    <t>71</t>
  </si>
  <si>
    <t>Ездовой спорт</t>
  </si>
  <si>
    <t>72</t>
  </si>
  <si>
    <t>Капоэйра</t>
  </si>
  <si>
    <t>73</t>
  </si>
  <si>
    <t>Каратэ</t>
  </si>
  <si>
    <t>74</t>
  </si>
  <si>
    <t>Кендо</t>
  </si>
  <si>
    <t>75</t>
  </si>
  <si>
    <t>Керешу</t>
  </si>
  <si>
    <t>76</t>
  </si>
  <si>
    <t>Кёрлинг - всего</t>
  </si>
  <si>
    <t>77</t>
  </si>
  <si>
    <t>в том числе:
Керлинг (муж.)</t>
  </si>
  <si>
    <t>78</t>
  </si>
  <si>
    <t>Керлинг (жен.)</t>
  </si>
  <si>
    <t>79</t>
  </si>
  <si>
    <t>Кёрлинг – смешанные пары</t>
  </si>
  <si>
    <t>80</t>
  </si>
  <si>
    <t>Кикбоксинг</t>
  </si>
  <si>
    <t>81</t>
  </si>
  <si>
    <t>Кинологический спорт</t>
  </si>
  <si>
    <t>82</t>
  </si>
  <si>
    <t>Киокусинкай</t>
  </si>
  <si>
    <t>83</t>
  </si>
  <si>
    <t>Комплексное единоборство</t>
  </si>
  <si>
    <t>84</t>
  </si>
  <si>
    <t>Компьютерный спорт</t>
  </si>
  <si>
    <t>85</t>
  </si>
  <si>
    <t>Конный спорт</t>
  </si>
  <si>
    <t>86</t>
  </si>
  <si>
    <t>Конькобежный спорт - всего</t>
  </si>
  <si>
    <t>87</t>
  </si>
  <si>
    <t>в том числе:
Конькобежный спорт</t>
  </si>
  <si>
    <t>88</t>
  </si>
  <si>
    <t>Шорт-трек</t>
  </si>
  <si>
    <t>89</t>
  </si>
  <si>
    <t>Корэш</t>
  </si>
  <si>
    <t>90</t>
  </si>
  <si>
    <t>91</t>
  </si>
  <si>
    <t>Крикет</t>
  </si>
  <si>
    <t>92</t>
  </si>
  <si>
    <t>Кудо</t>
  </si>
  <si>
    <t>93</t>
  </si>
  <si>
    <t>Лапта</t>
  </si>
  <si>
    <t>94</t>
  </si>
  <si>
    <t>Легкая атлетика - всего</t>
  </si>
  <si>
    <t>95</t>
  </si>
  <si>
    <t>в том числе:
Спринтерский и барьерный бег</t>
  </si>
  <si>
    <t>96</t>
  </si>
  <si>
    <t>Бег на средние дистанции и бег с препятствиями</t>
  </si>
  <si>
    <t>97</t>
  </si>
  <si>
    <t>Бег на длинные и сверхдлинные дистанции</t>
  </si>
  <si>
    <t>98</t>
  </si>
  <si>
    <t>Многоборья</t>
  </si>
  <si>
    <t>99</t>
  </si>
  <si>
    <t>Прыжки</t>
  </si>
  <si>
    <t>100</t>
  </si>
  <si>
    <t>Метания</t>
  </si>
  <si>
    <t>101</t>
  </si>
  <si>
    <t>Спортивная ходьба</t>
  </si>
  <si>
    <t>102</t>
  </si>
  <si>
    <t>Лыжное двоеборье</t>
  </si>
  <si>
    <t>103</t>
  </si>
  <si>
    <t>Лыжные гонки</t>
  </si>
  <si>
    <t>104</t>
  </si>
  <si>
    <t>Мас-рестлинг</t>
  </si>
  <si>
    <t>105</t>
  </si>
  <si>
    <t>Международное военно-спортивное многоборье</t>
  </si>
  <si>
    <t>106</t>
  </si>
  <si>
    <t>Многоборье кинологов</t>
  </si>
  <si>
    <t>107</t>
  </si>
  <si>
    <t>Многоборье спасателей МЧС России</t>
  </si>
  <si>
    <t>108</t>
  </si>
  <si>
    <t>Морское многоборье</t>
  </si>
  <si>
    <t>109</t>
  </si>
  <si>
    <t>Мотоциклетный спорт</t>
  </si>
  <si>
    <t>110</t>
  </si>
  <si>
    <t>Настольный теннис</t>
  </si>
  <si>
    <t>111</t>
  </si>
  <si>
    <t>Падел</t>
  </si>
  <si>
    <t>112</t>
  </si>
  <si>
    <t>Парашютный спорт</t>
  </si>
  <si>
    <t>113</t>
  </si>
  <si>
    <t>Парусный спорт</t>
  </si>
  <si>
    <t>114</t>
  </si>
  <si>
    <t>Пауэрлифтинг</t>
  </si>
  <si>
    <t>115</t>
  </si>
  <si>
    <t>Перетягивание каната</t>
  </si>
  <si>
    <t>116</t>
  </si>
  <si>
    <t>Плавание - всего</t>
  </si>
  <si>
    <t>117</t>
  </si>
  <si>
    <t xml:space="preserve">в том числе:
Плавание </t>
  </si>
  <si>
    <t>118</t>
  </si>
  <si>
    <t>Открытая вода</t>
  </si>
  <si>
    <t>119</t>
  </si>
  <si>
    <t>Планерный спорт</t>
  </si>
  <si>
    <t>120</t>
  </si>
  <si>
    <t>Подводный спорт</t>
  </si>
  <si>
    <t>121</t>
  </si>
  <si>
    <t>Пожарно-спасательный спорт</t>
  </si>
  <si>
    <t>122</t>
  </si>
  <si>
    <t>Полиатлон</t>
  </si>
  <si>
    <t>123</t>
  </si>
  <si>
    <t>Практическая стрельба</t>
  </si>
  <si>
    <t>124</t>
  </si>
  <si>
    <t>Прыжки в воду - всего</t>
  </si>
  <si>
    <t>125</t>
  </si>
  <si>
    <t>в том числе:
Прыжки в воду</t>
  </si>
  <si>
    <t>126</t>
  </si>
  <si>
    <t>Прыжки в открытый водоем</t>
  </si>
  <si>
    <t>127</t>
  </si>
  <si>
    <t>Прыжки на батуте - всего</t>
  </si>
  <si>
    <t>128</t>
  </si>
  <si>
    <t>в том числе:
Акробатическая дорожка</t>
  </si>
  <si>
    <t>129</t>
  </si>
  <si>
    <t>Двойной минитрамп</t>
  </si>
  <si>
    <t>130</t>
  </si>
  <si>
    <t>Индивидуальные прыжки</t>
  </si>
  <si>
    <t>131</t>
  </si>
  <si>
    <t>Синхронные прыжки</t>
  </si>
  <si>
    <t>132</t>
  </si>
  <si>
    <t>Прыжки на лыжах с трамплина</t>
  </si>
  <si>
    <t>133</t>
  </si>
  <si>
    <t>Пулевая стрельба - всего</t>
  </si>
  <si>
    <t>134</t>
  </si>
  <si>
    <t>в том числе:
Пневматическая винтовка</t>
  </si>
  <si>
    <t>135</t>
  </si>
  <si>
    <t>Пневматический пистолет</t>
  </si>
  <si>
    <t>136</t>
  </si>
  <si>
    <t>Малокалиберная винтовка</t>
  </si>
  <si>
    <t>137</t>
  </si>
  <si>
    <t>Малокалиберный пистолет</t>
  </si>
  <si>
    <t>138</t>
  </si>
  <si>
    <t>Движущаяся мишень</t>
  </si>
  <si>
    <t>139</t>
  </si>
  <si>
    <t>Пэйнтбол</t>
  </si>
  <si>
    <t>140</t>
  </si>
  <si>
    <t>Радиоспорт</t>
  </si>
  <si>
    <t>141</t>
  </si>
  <si>
    <t>Рафтинг</t>
  </si>
  <si>
    <t>142</t>
  </si>
  <si>
    <t>Регби - всего</t>
  </si>
  <si>
    <t>143</t>
  </si>
  <si>
    <t>в том числе:
Регби</t>
  </si>
  <si>
    <t>144</t>
  </si>
  <si>
    <t>Регби 7 (муж.)</t>
  </si>
  <si>
    <t>145</t>
  </si>
  <si>
    <t>Регби 7 (жен.)</t>
  </si>
  <si>
    <t>146</t>
  </si>
  <si>
    <t>Регби - пляжное</t>
  </si>
  <si>
    <t>147</t>
  </si>
  <si>
    <t>Регбол</t>
  </si>
  <si>
    <t>148</t>
  </si>
  <si>
    <t>Роллер спорт</t>
  </si>
  <si>
    <t>149</t>
  </si>
  <si>
    <t>Роуп скиппинг (спортивная скакалка)</t>
  </si>
  <si>
    <t>150</t>
  </si>
  <si>
    <t>Рукопашный бой</t>
  </si>
  <si>
    <t>151</t>
  </si>
  <si>
    <t>Рыболовный спорт</t>
  </si>
  <si>
    <t>152</t>
  </si>
  <si>
    <t>Сават</t>
  </si>
  <si>
    <t>153</t>
  </si>
  <si>
    <t>Самбо</t>
  </si>
  <si>
    <t>154</t>
  </si>
  <si>
    <t>Самолетный спорт</t>
  </si>
  <si>
    <t>155</t>
  </si>
  <si>
    <t>Санный спорт</t>
  </si>
  <si>
    <t>156</t>
  </si>
  <si>
    <t>Северное многоборье</t>
  </si>
  <si>
    <t>157</t>
  </si>
  <si>
    <t>Серфинг</t>
  </si>
  <si>
    <t>158</t>
  </si>
  <si>
    <t>Синхронное плавание</t>
  </si>
  <si>
    <t>159</t>
  </si>
  <si>
    <t>Скалолазание</t>
  </si>
  <si>
    <t>160</t>
  </si>
  <si>
    <t>Сквош</t>
  </si>
  <si>
    <t>161</t>
  </si>
  <si>
    <t>Скейтбординг</t>
  </si>
  <si>
    <t>162</t>
  </si>
  <si>
    <t xml:space="preserve">Служебно-боевая стрельба </t>
  </si>
  <si>
    <t>163</t>
  </si>
  <si>
    <t>Служебно-прикладной спорт</t>
  </si>
  <si>
    <t>164</t>
  </si>
  <si>
    <t>Служебно-прикладной спорт ФСО России</t>
  </si>
  <si>
    <t>165</t>
  </si>
  <si>
    <t>Служебно-прикладной спорт ФТС России</t>
  </si>
  <si>
    <t>166</t>
  </si>
  <si>
    <t>Служебное двоеборье</t>
  </si>
  <si>
    <t>167</t>
  </si>
  <si>
    <t>Служебное единоборство</t>
  </si>
  <si>
    <t>168</t>
  </si>
  <si>
    <t>Служебное многоборье</t>
  </si>
  <si>
    <t>169</t>
  </si>
  <si>
    <t>Служебный биатлон</t>
  </si>
  <si>
    <t>170</t>
  </si>
  <si>
    <t>Спасательный спорт</t>
  </si>
  <si>
    <t>171</t>
  </si>
  <si>
    <t>Стрельба из боевого ручного стрелкового оружия</t>
  </si>
  <si>
    <t>172</t>
  </si>
  <si>
    <t>Стрельба из штатного или табельного оружия</t>
  </si>
  <si>
    <t>173</t>
  </si>
  <si>
    <t>Смешанное боевое единоборство (ММА)</t>
  </si>
  <si>
    <t>174</t>
  </si>
  <si>
    <t>Сноуборд</t>
  </si>
  <si>
    <t>175</t>
  </si>
  <si>
    <t>Современное пятиборье</t>
  </si>
  <si>
    <t>176</t>
  </si>
  <si>
    <t>Софтбол</t>
  </si>
  <si>
    <t>177</t>
  </si>
  <si>
    <t>Спорт сверхлегкой авиации</t>
  </si>
  <si>
    <t>178</t>
  </si>
  <si>
    <t>Спортивная акробатика</t>
  </si>
  <si>
    <t>179</t>
  </si>
  <si>
    <t>Спортивная аэробика</t>
  </si>
  <si>
    <t>180</t>
  </si>
  <si>
    <t>Спортивная борьба - всего</t>
  </si>
  <si>
    <t>181</t>
  </si>
  <si>
    <t>в том числе:
Вольная борьба</t>
  </si>
  <si>
    <t>182</t>
  </si>
  <si>
    <t>Греко-римская борьба</t>
  </si>
  <si>
    <t>183</t>
  </si>
  <si>
    <t>Грэпплинг</t>
  </si>
  <si>
    <t>184</t>
  </si>
  <si>
    <t>Грэпплинг-ги</t>
  </si>
  <si>
    <t>185</t>
  </si>
  <si>
    <t>Панкратион</t>
  </si>
  <si>
    <t>186</t>
  </si>
  <si>
    <t>Спортивная гимнастика</t>
  </si>
  <si>
    <t>187</t>
  </si>
  <si>
    <t>Спортивная йога</t>
  </si>
  <si>
    <t>188</t>
  </si>
  <si>
    <t>Спортивно-прикладное собаководство</t>
  </si>
  <si>
    <t>189</t>
  </si>
  <si>
    <t>Спортивное метание ножа</t>
  </si>
  <si>
    <t>190</t>
  </si>
  <si>
    <t>Спортивное ориентирование</t>
  </si>
  <si>
    <t>191</t>
  </si>
  <si>
    <t>Спортивный бридж</t>
  </si>
  <si>
    <t>192</t>
  </si>
  <si>
    <t>Спортивный туризм</t>
  </si>
  <si>
    <t>193</t>
  </si>
  <si>
    <t>Стендовая стрельба - всего</t>
  </si>
  <si>
    <t>194</t>
  </si>
  <si>
    <t>в том числе:
Трап</t>
  </si>
  <si>
    <t>195</t>
  </si>
  <si>
    <t>Скит</t>
  </si>
  <si>
    <t>196</t>
  </si>
  <si>
    <t>Дубль-трап</t>
  </si>
  <si>
    <t>197</t>
  </si>
  <si>
    <t>Спортинг</t>
  </si>
  <si>
    <t>198</t>
  </si>
  <si>
    <t>Страйкбол</t>
  </si>
  <si>
    <t>199</t>
  </si>
  <si>
    <t>Стрельба из арбалета</t>
  </si>
  <si>
    <t>200</t>
  </si>
  <si>
    <t>Стрельба из лука - всего</t>
  </si>
  <si>
    <t>201</t>
  </si>
  <si>
    <t>в том числе:
Классический лук</t>
  </si>
  <si>
    <t>202</t>
  </si>
  <si>
    <t xml:space="preserve">   Блочный лук</t>
  </si>
  <si>
    <t>203</t>
  </si>
  <si>
    <t xml:space="preserve">   Ачери </t>
  </si>
  <si>
    <t>204</t>
  </si>
  <si>
    <t>Судомодельный спорт</t>
  </si>
  <si>
    <t>205</t>
  </si>
  <si>
    <t>Сумо</t>
  </si>
  <si>
    <t>206</t>
  </si>
  <si>
    <t>Таврели</t>
  </si>
  <si>
    <t>207</t>
  </si>
  <si>
    <t>Тайский бокс</t>
  </si>
  <si>
    <t>208</t>
  </si>
  <si>
    <t>209</t>
  </si>
  <si>
    <t>Теннис</t>
  </si>
  <si>
    <t>210</t>
  </si>
  <si>
    <t>Триатлон</t>
  </si>
  <si>
    <t>211</t>
  </si>
  <si>
    <t>Тхэквондо (ВТФ)</t>
  </si>
  <si>
    <t>212</t>
  </si>
  <si>
    <t>Тхэквондо ГТФ</t>
  </si>
  <si>
    <t>213</t>
  </si>
  <si>
    <t>Тхэквондо ИТФ</t>
  </si>
  <si>
    <t>214</t>
  </si>
  <si>
    <t>Тхэквондо МФТ</t>
  </si>
  <si>
    <t>215</t>
  </si>
  <si>
    <t>Тяжелая атлетика</t>
  </si>
  <si>
    <t>216</t>
  </si>
  <si>
    <t>Универсальный бой</t>
  </si>
  <si>
    <t>217</t>
  </si>
  <si>
    <t>Ушу</t>
  </si>
  <si>
    <t>218</t>
  </si>
  <si>
    <t>Фехтование - всего</t>
  </si>
  <si>
    <t>219</t>
  </si>
  <si>
    <t>в том числе:
Рапира</t>
  </si>
  <si>
    <t>220</t>
  </si>
  <si>
    <t>Сабля</t>
  </si>
  <si>
    <t>221</t>
  </si>
  <si>
    <t>Шпага</t>
  </si>
  <si>
    <t>222</t>
  </si>
  <si>
    <t>Арт-фехтование</t>
  </si>
  <si>
    <t>223</t>
  </si>
  <si>
    <t>Фигурное катание на коньках</t>
  </si>
  <si>
    <t>224</t>
  </si>
  <si>
    <t>Фитнес-аэробика</t>
  </si>
  <si>
    <t>225</t>
  </si>
  <si>
    <t>Флаинг диск</t>
  </si>
  <si>
    <t>226</t>
  </si>
  <si>
    <t>Флорбол</t>
  </si>
  <si>
    <t>227</t>
  </si>
  <si>
    <t>Фристайл - всего</t>
  </si>
  <si>
    <t>228</t>
  </si>
  <si>
    <t>в том числе:
Акробатика</t>
  </si>
  <si>
    <t>229</t>
  </si>
  <si>
    <t>Биг-эйр</t>
  </si>
  <si>
    <t>230</t>
  </si>
  <si>
    <t>Могул</t>
  </si>
  <si>
    <t>231</t>
  </si>
  <si>
    <t>Ски-кросс</t>
  </si>
  <si>
    <t>232</t>
  </si>
  <si>
    <t>Хаф-пайп</t>
  </si>
  <si>
    <t>233</t>
  </si>
  <si>
    <t>Слоуп-стайл</t>
  </si>
  <si>
    <t>234</t>
  </si>
  <si>
    <t>Функциональное многоборье</t>
  </si>
  <si>
    <t>235</t>
  </si>
  <si>
    <t>Футбол - всего</t>
  </si>
  <si>
    <t>236</t>
  </si>
  <si>
    <t>в том числе:
Футбол (муж.)</t>
  </si>
  <si>
    <t>237</t>
  </si>
  <si>
    <t>Футбол (жен.)</t>
  </si>
  <si>
    <t>238</t>
  </si>
  <si>
    <t>Мини-футбол (футзал)</t>
  </si>
  <si>
    <t>239</t>
  </si>
  <si>
    <t>Пляжный футбол</t>
  </si>
  <si>
    <t>240</t>
  </si>
  <si>
    <t>Футбол 6х6, 7х7, 8х8</t>
  </si>
  <si>
    <t>241</t>
  </si>
  <si>
    <t>Интерактивный футбол</t>
  </si>
  <si>
    <t>242</t>
  </si>
  <si>
    <t>243</t>
  </si>
  <si>
    <t>Хапкидо</t>
  </si>
  <si>
    <t>244</t>
  </si>
  <si>
    <t>Хапсагай</t>
  </si>
  <si>
    <t>245</t>
  </si>
  <si>
    <t>Хоккей - всего</t>
  </si>
  <si>
    <t>246</t>
  </si>
  <si>
    <t>в том числе:
Хоккей (муж.)</t>
  </si>
  <si>
    <t>247</t>
  </si>
  <si>
    <t>Хоккей (жен.)</t>
  </si>
  <si>
    <t>248</t>
  </si>
  <si>
    <t>Хоккей на траве - всего</t>
  </si>
  <si>
    <t>249</t>
  </si>
  <si>
    <t>в том числе:
Хоккей на траве (муж.)</t>
  </si>
  <si>
    <t>250</t>
  </si>
  <si>
    <t>Хоккей на траве (жен.)</t>
  </si>
  <si>
    <t>251</t>
  </si>
  <si>
    <t>Индорхоккей</t>
  </si>
  <si>
    <t>252</t>
  </si>
  <si>
    <t>Хоккей с мячом</t>
  </si>
  <si>
    <t>253</t>
  </si>
  <si>
    <t>Художественная гимнастика</t>
  </si>
  <si>
    <t>254</t>
  </si>
  <si>
    <t>Хуреш</t>
  </si>
  <si>
    <t>255</t>
  </si>
  <si>
    <t>Чир спорт</t>
  </si>
  <si>
    <t>256</t>
  </si>
  <si>
    <t>Шахматы</t>
  </si>
  <si>
    <t>257</t>
  </si>
  <si>
    <t>Шашки</t>
  </si>
  <si>
    <t>258</t>
  </si>
  <si>
    <t>Шодсанлат</t>
  </si>
  <si>
    <t>259</t>
  </si>
  <si>
    <t>Эстетическая гимнастика</t>
  </si>
  <si>
    <t>260</t>
  </si>
  <si>
    <t>Якутские национальные прыжки</t>
  </si>
  <si>
    <t>261</t>
  </si>
  <si>
    <t>ИТОГО</t>
  </si>
  <si>
    <t>262</t>
  </si>
  <si>
    <t>Раздел III. Численность занимающихся по программам спортивной подготовки</t>
  </si>
  <si>
    <t>Код по ОКЕИ: человек – 792</t>
  </si>
  <si>
    <t>Число занимающихся, зачисленных на программы 
спортивной подготовки в отчетном году</t>
  </si>
  <si>
    <t>Число занимающихся, отчисленных с программ 
спортивной подготовки в отчетном году</t>
  </si>
  <si>
    <t>в том числе по этапам подготовки</t>
  </si>
  <si>
    <t>тренировочный</t>
  </si>
  <si>
    <t>совершенствования спортивного мастерства</t>
  </si>
  <si>
    <t>более 2</t>
  </si>
  <si>
    <t>более 4</t>
  </si>
  <si>
    <t>Код по ОКЕИ: человек - 792</t>
  </si>
  <si>
    <t>Наименование показателя</t>
  </si>
  <si>
    <t>Всего</t>
  </si>
  <si>
    <t>Возрастной состав занимающихся (число полных лет по состоянию на 31 декабря отчетного года)</t>
  </si>
  <si>
    <t>За счет бюджетных ассигнований:</t>
  </si>
  <si>
    <t>По договорам об оказании платных услуг</t>
  </si>
  <si>
    <t>Из иных внебюджетных источников</t>
  </si>
  <si>
    <t>федерального бюджета</t>
  </si>
  <si>
    <t>бюджета субъекта РФ</t>
  </si>
  <si>
    <t>местного бюджета</t>
  </si>
  <si>
    <t>Раздел V. Спортивные разряды, спортивные звания</t>
  </si>
  <si>
    <t>спортивные разряды</t>
  </si>
  <si>
    <t>спортивные звания</t>
  </si>
  <si>
    <t>спортивные разряды присвоенные</t>
  </si>
  <si>
    <t>спортивные разряды подтвержденные</t>
  </si>
  <si>
    <t>спортивные звания присвоенные</t>
  </si>
  <si>
    <t>в том числе:</t>
  </si>
  <si>
    <t>КМС</t>
  </si>
  <si>
    <t>1 разряд</t>
  </si>
  <si>
    <t>другие разряды</t>
  </si>
  <si>
    <t>ЗМС</t>
  </si>
  <si>
    <t>МСМК</t>
  </si>
  <si>
    <t>МС</t>
  </si>
  <si>
    <t xml:space="preserve">                                                                        Раздел VI. Занимающиеся – кандидаты в спортивные сборные команды России</t>
  </si>
  <si>
    <t>Код по ОКЕИ: человек 792</t>
  </si>
  <si>
    <t>Из числа занимающихся (гр. 6 раздела II) кандидаты, состоящие в списках спортивных сборных команд</t>
  </si>
  <si>
    <t>Кандидаты, подготовленные в отчетном году</t>
  </si>
  <si>
    <t>Юношеский состав</t>
  </si>
  <si>
    <t>Юниорский состав</t>
  </si>
  <si>
    <t>Основной состав</t>
  </si>
  <si>
    <t>основной</t>
  </si>
  <si>
    <t>резерв</t>
  </si>
  <si>
    <t>Раздел VII. Всероссийские спортивные соревнования</t>
  </si>
  <si>
    <t>Коды по ОКЕИ: единица - 642</t>
  </si>
  <si>
    <t>Результаты выступлений на соревнованиях</t>
  </si>
  <si>
    <t>Чемпионат России</t>
  </si>
  <si>
    <t>Первенство России среди юниоров и юниорок</t>
  </si>
  <si>
    <t>Первенство России среди юношей и девушек</t>
  </si>
  <si>
    <t>Кубок России</t>
  </si>
  <si>
    <t>Прочие официальные всероссийские соревнования</t>
  </si>
  <si>
    <t>медали 
(1-3 место)</t>
  </si>
  <si>
    <t>4-6</t>
  </si>
  <si>
    <t>учас-тие</t>
  </si>
  <si>
    <t>Раздел VIII. Международные спортивные соревнования</t>
  </si>
  <si>
    <t>Олимпийские игры</t>
  </si>
  <si>
    <t>Чемпионат мира</t>
  </si>
  <si>
    <t>Юношеские Олимпийские игры</t>
  </si>
  <si>
    <t>Первенство мира</t>
  </si>
  <si>
    <t>Кубок мира</t>
  </si>
  <si>
    <t>Этапы Кубка мира</t>
  </si>
  <si>
    <t>Чемпионат Европы</t>
  </si>
  <si>
    <t>Первенство Европы</t>
  </si>
  <si>
    <t>Кубок Европы</t>
  </si>
  <si>
    <t>Прочие официальные между-народные соревнования</t>
  </si>
  <si>
    <t>Раздел IX. Тренерский состав</t>
  </si>
  <si>
    <t>Тренеры</t>
  </si>
  <si>
    <t>Тренеры-преподаватели</t>
  </si>
  <si>
    <t>Число тренеров</t>
  </si>
  <si>
    <t>штатные тренеры:</t>
  </si>
  <si>
    <t>совместители:</t>
  </si>
  <si>
    <t>Число тренеров-преподавателей</t>
  </si>
  <si>
    <t>в том числе штатных</t>
  </si>
  <si>
    <t>профессиональное образование</t>
  </si>
  <si>
    <t>Профессиональная переподготовка (за отчетный год)</t>
  </si>
  <si>
    <t>Повышение квалификации (за отчетный год)</t>
  </si>
  <si>
    <t>квалификационные категории</t>
  </si>
  <si>
    <t>в возрасте:</t>
  </si>
  <si>
    <t>Звание «Заслуженный тренер России»</t>
  </si>
  <si>
    <t>высшее</t>
  </si>
  <si>
    <t>среднее</t>
  </si>
  <si>
    <t>в том числе
физкультурное</t>
  </si>
  <si>
    <t>Высшая</t>
  </si>
  <si>
    <t>Первая</t>
  </si>
  <si>
    <t>Вторая</t>
  </si>
  <si>
    <t>263</t>
  </si>
  <si>
    <t>Раздел X. Административные работники и специалисты</t>
  </si>
  <si>
    <t>Наименование должности</t>
  </si>
  <si>
    <t>Число работников</t>
  </si>
  <si>
    <t>из них имеют (из гр. 4):</t>
  </si>
  <si>
    <t>квалификационную категорию</t>
  </si>
  <si>
    <t>в том числе штатные</t>
  </si>
  <si>
    <t>высшую</t>
  </si>
  <si>
    <t>первую</t>
  </si>
  <si>
    <t>вторую</t>
  </si>
  <si>
    <t>Заслуженный работник физической культуры Российской Федерации</t>
  </si>
  <si>
    <t>Директор (руководитель)</t>
  </si>
  <si>
    <t xml:space="preserve">      в том числе:
   по спортивной работе</t>
  </si>
  <si>
    <t>Инструкторы по спорту</t>
  </si>
  <si>
    <t>Спортсмены, спортсмены-инструкторы</t>
  </si>
  <si>
    <t xml:space="preserve">   в том числе:
   проходящие спортивную подготовку в 
   организациях, осуществляющих спортивную 
   подготовку</t>
  </si>
  <si>
    <t>Инструкторы – методисты (включая старшего)</t>
  </si>
  <si>
    <t>Преподаватели</t>
  </si>
  <si>
    <t>Воспитатели (включая старшего)</t>
  </si>
  <si>
    <t>Методисты (включая старшего)</t>
  </si>
  <si>
    <t>Педагоги – психологи</t>
  </si>
  <si>
    <t>Медицинские работники:</t>
  </si>
  <si>
    <t xml:space="preserve">   в том числе:
   врачи</t>
  </si>
  <si>
    <t xml:space="preserve">   средний медицинский персонал</t>
  </si>
  <si>
    <t xml:space="preserve">   младший медицинский персонал</t>
  </si>
  <si>
    <t>Специалисты спортсооружений</t>
  </si>
  <si>
    <t>Прочий персонал</t>
  </si>
  <si>
    <t>Раздел XI. Спортивные сооружения</t>
  </si>
  <si>
    <t>Наименование спортивного сооружения</t>
  </si>
  <si>
    <t>Число спортивных сооружений – всего</t>
  </si>
  <si>
    <t>Количество спортсооружений, входящих во Всероссийский реестр объектов спорта (из гр. 3)</t>
  </si>
  <si>
    <t>в том числе по формам собственности:</t>
  </si>
  <si>
    <t>федеральной</t>
  </si>
  <si>
    <t>субъектов Российской Федерации</t>
  </si>
  <si>
    <t>муници-пальной</t>
  </si>
  <si>
    <t>другой</t>
  </si>
  <si>
    <t>Стадионы с трибунами – всего</t>
  </si>
  <si>
    <t>в том числе на 1500 мест и более</t>
  </si>
  <si>
    <t>Плоскостные спортивные сооружения - всего</t>
  </si>
  <si>
    <t>в том числе:
Плоскостные спортивные сооружения</t>
  </si>
  <si>
    <t>Футбольные поля</t>
  </si>
  <si>
    <t>Спортивные залы – всего</t>
  </si>
  <si>
    <t xml:space="preserve">      в том числе размером:
     (42 х 24 м)</t>
  </si>
  <si>
    <t xml:space="preserve">     (36 х 18 м); (30 х 18 м) и (30 х 15 м)</t>
  </si>
  <si>
    <t xml:space="preserve">     (24 х 12 м) и (18 х 9 м)</t>
  </si>
  <si>
    <t xml:space="preserve">     иных размеров</t>
  </si>
  <si>
    <t>Манежи легкоатлетические</t>
  </si>
  <si>
    <t>Манежи футбольные</t>
  </si>
  <si>
    <t>Велотреки</t>
  </si>
  <si>
    <t>Велодромы</t>
  </si>
  <si>
    <t>Бассейны – всего</t>
  </si>
  <si>
    <t xml:space="preserve">     в том числе: 
     плавательные 50-метровые</t>
  </si>
  <si>
    <t xml:space="preserve">     плавательные 25-метровые</t>
  </si>
  <si>
    <t xml:space="preserve">     нестандартных размеров</t>
  </si>
  <si>
    <t xml:space="preserve">     для прыжков в воду</t>
  </si>
  <si>
    <t xml:space="preserve">         из строки 15 - крытые</t>
  </si>
  <si>
    <t>Гребные базы</t>
  </si>
  <si>
    <t>Гребные каналы</t>
  </si>
  <si>
    <t>Крытые спортивные объекты с искусственным льдом – всего</t>
  </si>
  <si>
    <t xml:space="preserve">  в том числе:
  крытые спортивные объекты с искусственным     льдом </t>
  </si>
  <si>
    <t xml:space="preserve">     конькобежные</t>
  </si>
  <si>
    <t>Лыжные базы</t>
  </si>
  <si>
    <t>Лыжные стадионы</t>
  </si>
  <si>
    <t>Биатлонные комплексы</t>
  </si>
  <si>
    <t>Сооружения для стрелковых видов спорта – всего</t>
  </si>
  <si>
    <t xml:space="preserve">     в том числе: 
     тиры</t>
  </si>
  <si>
    <t xml:space="preserve">     стрельбища</t>
  </si>
  <si>
    <t xml:space="preserve">     стенды</t>
  </si>
  <si>
    <t xml:space="preserve">     лукодромы</t>
  </si>
  <si>
    <t>Другие спортивные сооружения</t>
  </si>
  <si>
    <t>Раздел XII. Сведения о численности и оплате труда работников</t>
  </si>
  <si>
    <t>Коды по ОКЕИ: человек – 792; единица – 642; тысяча рублей – 384</t>
  </si>
  <si>
    <r>
      <t xml:space="preserve">Количество ставок, </t>
    </r>
    <r>
      <rPr>
        <i/>
        <sz val="8"/>
        <color rgb="FF000000"/>
        <rFont val="Tahoma"/>
        <family val="2"/>
        <charset val="204"/>
      </rPr>
      <t>единиц</t>
    </r>
  </si>
  <si>
    <r>
      <t xml:space="preserve">Средняя численность работников, </t>
    </r>
    <r>
      <rPr>
        <i/>
        <sz val="8"/>
        <color rgb="FF000000"/>
        <rFont val="Tahoma"/>
        <family val="2"/>
        <charset val="204"/>
      </rPr>
      <t>человек</t>
    </r>
  </si>
  <si>
    <r>
      <t xml:space="preserve">Фонд начисленной заработной платы работников, </t>
    </r>
    <r>
      <rPr>
        <i/>
        <sz val="8"/>
        <rFont val="Tahoma"/>
        <family val="2"/>
        <charset val="204"/>
      </rPr>
      <t>тыс. руб.</t>
    </r>
  </si>
  <si>
    <t>по источникам финансирования</t>
  </si>
  <si>
    <t>всего (без внешних совместителей)</t>
  </si>
  <si>
    <t>внешних совме-стителей</t>
  </si>
  <si>
    <t xml:space="preserve">списочного состава
(без внеш-них совме-стителей)
</t>
  </si>
  <si>
    <t>списочного состава (без внешних совместителей)</t>
  </si>
  <si>
    <t>внешних совместителей</t>
  </si>
  <si>
    <t>списочного состава
(без внешних совместителей)</t>
  </si>
  <si>
    <t>внутренних совместителей</t>
  </si>
  <si>
    <t>итого</t>
  </si>
  <si>
    <t>федеральный бюджет</t>
  </si>
  <si>
    <t>бюджет субъекта РФ</t>
  </si>
  <si>
    <t>муниципальный бюджет</t>
  </si>
  <si>
    <t>ПДД</t>
  </si>
  <si>
    <t>по разделам функциональной классификации расходов бюджета и средства от приносящей доход деятельности (ПДД)</t>
  </si>
  <si>
    <t>Итого</t>
  </si>
  <si>
    <t>Директор</t>
  </si>
  <si>
    <t>Заместители директора, руководители структурных подразделений и их заместители</t>
  </si>
  <si>
    <t>Работники учреждений, осуществляющие спортивную подготовку:</t>
  </si>
  <si>
    <t xml:space="preserve">     тренерский персонал - всего:</t>
  </si>
  <si>
    <t xml:space="preserve">   в том числе:
   главные тренеры по видам спорта;</t>
  </si>
  <si>
    <t xml:space="preserve">     старшие тренеры по видам спорта; </t>
  </si>
  <si>
    <t xml:space="preserve">     тренеры по видам спорта - всего:</t>
  </si>
  <si>
    <t xml:space="preserve">       в том числе:
       тренеры</t>
  </si>
  <si>
    <t xml:space="preserve">         тренеры-преподаватели</t>
  </si>
  <si>
    <t xml:space="preserve">      методический персонал:</t>
  </si>
  <si>
    <t xml:space="preserve">      в том числе:
      инструкторы-методисты;</t>
  </si>
  <si>
    <t xml:space="preserve">      старшие инструкторы-методисты</t>
  </si>
  <si>
    <t>Тренеры спортивных сборных команд:</t>
  </si>
  <si>
    <t xml:space="preserve">    в том числе:    
    главные тренеры спортивных сборных команд;</t>
  </si>
  <si>
    <t xml:space="preserve">    старшие тренеры спортивных сборных команд</t>
  </si>
  <si>
    <t>Тренеры-консультанты</t>
  </si>
  <si>
    <t>Медицинские работники</t>
  </si>
  <si>
    <t>Раздел XIII. Финансовая деятельность организаций</t>
  </si>
  <si>
    <t>Код по ОКЕИ: тысяча рублей - 384</t>
  </si>
  <si>
    <t xml:space="preserve">Расходы на содержание организаций
</t>
  </si>
  <si>
    <t>ВСЕГО</t>
  </si>
  <si>
    <t>в том числе по источникам финансирования и 
разделам функциональной классификации расходов бюджета:</t>
  </si>
  <si>
    <t xml:space="preserve">бюджет субъекта Российской Федерации </t>
  </si>
  <si>
    <t xml:space="preserve">муниципальный бюджет </t>
  </si>
  <si>
    <t xml:space="preserve">внебюджетные источники </t>
  </si>
  <si>
    <t>12 Р</t>
  </si>
  <si>
    <t>2</t>
  </si>
  <si>
    <t>Всего расходов</t>
  </si>
  <si>
    <t>в том числе: 
Заработная плата</t>
  </si>
  <si>
    <t>Организация и проведение спортивных мероприятий</t>
  </si>
  <si>
    <t>Участие в соревнованиях и
тренировочных сборах</t>
  </si>
  <si>
    <t>Медико-восстановительные мероприятия</t>
  </si>
  <si>
    <t>Материально-техническое обеспечение - всего:</t>
  </si>
  <si>
    <t xml:space="preserve">   в том числе: 
   экипировка, спортивное оборудование, 
   инвентарь;</t>
  </si>
  <si>
    <t xml:space="preserve">   прочее</t>
  </si>
  <si>
    <t>Профессиональная переподготовка и повышение квалификации  специалистов, осуществляющих деятельность в области физической культуры и спорта - всего:</t>
  </si>
  <si>
    <t xml:space="preserve">  в том числе: 
  тренеры;</t>
  </si>
  <si>
    <t xml:space="preserve">  тренеры-преподаватели;</t>
  </si>
  <si>
    <t xml:space="preserve">  инструкторы-методисты;</t>
  </si>
  <si>
    <t xml:space="preserve">  другие специалисты</t>
  </si>
  <si>
    <t>Предоставление  доступа к объекту спорта</t>
  </si>
  <si>
    <t>Содержание спортивных сооружений - всего:</t>
  </si>
  <si>
    <t xml:space="preserve">   в том числе: 
   аренда (услуги спортсооружений);</t>
  </si>
  <si>
    <t xml:space="preserve">   собственные спортсооружения;</t>
  </si>
  <si>
    <t xml:space="preserve">   другие расходы на содержание</t>
  </si>
  <si>
    <t>Прочие расходы</t>
  </si>
  <si>
    <t xml:space="preserve">             (должность)</t>
  </si>
  <si>
    <t xml:space="preserve">        (ФИО)</t>
  </si>
  <si>
    <t xml:space="preserve">  </t>
  </si>
  <si>
    <t xml:space="preserve">       (подпись)</t>
  </si>
  <si>
    <t xml:space="preserve">     (номер контактного телефона)</t>
  </si>
  <si>
    <t xml:space="preserve">                   (e-mail)</t>
  </si>
  <si>
    <t>Реализация программ спортивной подготовки</t>
  </si>
  <si>
    <t xml:space="preserve">тренировочный </t>
  </si>
  <si>
    <t xml:space="preserve">   другие (в том числе  руководители структурных подразделений и их заместители)</t>
  </si>
  <si>
    <t xml:space="preserve">юридические лица (кроме субъектов малого и среднего предпринимательства) – 
организации, осуществляющие спортивную подготовку или обеспечивающие подготовку спортивного резерва:
      - Министерству спорта Российской Федерации по установленному им адресу 
</t>
  </si>
  <si>
    <r>
      <t>Не</t>
    </r>
    <r>
      <rPr>
        <sz val="10"/>
        <rFont val="Tahoma"/>
        <family val="2"/>
        <charset val="204"/>
      </rPr>
      <t xml:space="preserve"> реализуют</t>
    </r>
  </si>
  <si>
    <t>Частично</t>
  </si>
  <si>
    <t>Полностью</t>
  </si>
  <si>
    <t xml:space="preserve">до 4 лет </t>
  </si>
  <si>
    <t>от 5 до 17 лет</t>
  </si>
  <si>
    <t>от 18 до 22 лет</t>
  </si>
  <si>
    <t>старше 22 лет</t>
  </si>
  <si>
    <t>в платных группах (из гр. 24)</t>
  </si>
  <si>
    <t>Армейское тактико-стрелковое многоборье</t>
  </si>
  <si>
    <t>Баскетбол 3х3</t>
  </si>
  <si>
    <t>Регби на снегу</t>
  </si>
  <si>
    <t>Силовой экстрим</t>
  </si>
  <si>
    <t>в том числе по этапам и годам подготовки</t>
  </si>
  <si>
    <t>264</t>
  </si>
  <si>
    <t>265</t>
  </si>
  <si>
    <t>266</t>
  </si>
  <si>
    <t>267</t>
  </si>
  <si>
    <t>Раздел IV. Численность занимающихся спортивной подготовкой в возрасте 5 -17 лет</t>
  </si>
  <si>
    <t>Численность занимающихся спортивной подготовкой в возрасте  5 - 17 лет</t>
  </si>
  <si>
    <t>в том числе: 
спортивно-оздоровительный</t>
  </si>
  <si>
    <r>
      <t>Разряды, звания, присвоенные и подтвержденные в отчетном году,</t>
    </r>
    <r>
      <rPr>
        <i/>
        <sz val="8"/>
        <rFont val="Tahoma"/>
        <family val="2"/>
        <charset val="204"/>
      </rPr>
      <t xml:space="preserve"> единица</t>
    </r>
  </si>
  <si>
    <t>Число тренеров и тренеров-преподавателей</t>
  </si>
  <si>
    <t>из гр.6:</t>
  </si>
  <si>
    <t>до 35 лет</t>
  </si>
  <si>
    <t>от 36 до 64 лет</t>
  </si>
  <si>
    <t>старше 64 лет</t>
  </si>
  <si>
    <t>Тренеры ЦСП</t>
  </si>
  <si>
    <t>почетные звания</t>
  </si>
  <si>
    <t>Заслужен-ный тренер России</t>
  </si>
  <si>
    <t>отчитывающейся организации по ОКПО 
(для обособленного подразделения юридического лица – идентификационный номер)</t>
  </si>
  <si>
    <t>Нарушение порядка предоставления первичных статистических данных или несвоевременное предоставление этих данных, 
либо предоставление недостоверных первичных статистических данных влечет ответственность, установленную 
Кодексом Российской Федерации об административных правонарушениях</t>
  </si>
  <si>
    <t>ФЕДЕРАЛЬНОЕ СТАТИСТИЧЕСКОЕ НАБЛЮДЕНИЕ</t>
  </si>
  <si>
    <t>Всего кандидатов из числа занимающихся</t>
  </si>
  <si>
    <t>(дата составления документа)</t>
  </si>
  <si>
    <t>Должностное лицо, ответственное за предоставление первичных статистических данных (лицо, уполномоченное предоставлять первичные статистические данные 
от имени юридического лица)</t>
  </si>
  <si>
    <t>Сельское поселение</t>
  </si>
  <si>
    <t>Код ОКТМО</t>
  </si>
  <si>
    <t>(из гр. 8-12 раздела II)</t>
  </si>
  <si>
    <t>Распределение численности занимающихся по источникам финансирования (из гр. 8-12 раздела II)</t>
  </si>
  <si>
    <r>
      <t xml:space="preserve">Число занимающихся и обучающихся на 31 декабря отчетного года, </t>
    </r>
    <r>
      <rPr>
        <i/>
        <sz val="8"/>
        <color rgb="FF000000"/>
        <rFont val="Tahoma"/>
        <family val="2"/>
        <charset val="204"/>
      </rPr>
      <t>человек</t>
    </r>
  </si>
  <si>
    <t>Итого занимающихся и обучающихся</t>
  </si>
  <si>
    <t>по возрастам (из гр. 7)</t>
  </si>
  <si>
    <t>женщин (из гр. 7)</t>
  </si>
  <si>
    <t>в платных группах (из гр. 8-12)</t>
  </si>
  <si>
    <t>всего занимающихся</t>
  </si>
  <si>
    <t>Всего обучающихся</t>
  </si>
  <si>
    <t>базовый уровень (из гр. 26)</t>
  </si>
  <si>
    <t>углубленный уровень (из гр. 26)</t>
  </si>
  <si>
    <t>в платных группах (из гр. 26)</t>
  </si>
  <si>
    <t>базовый уровень (из гр. 29)</t>
  </si>
  <si>
    <t>углубленный уровень (из гр. 29)</t>
  </si>
  <si>
    <t>Авиационные гонки</t>
  </si>
  <si>
    <t>Зимнее плавание</t>
  </si>
  <si>
    <t>Киокушин</t>
  </si>
  <si>
    <t>Микрофутзал</t>
  </si>
  <si>
    <t>Нарды</t>
  </si>
  <si>
    <t>Пилонный спорт</t>
  </si>
  <si>
    <t>Стрельба на дальние дистанции</t>
  </si>
  <si>
    <t>Спортивное программирование</t>
  </si>
  <si>
    <t>Танцевальный спорт - всего</t>
  </si>
  <si>
    <t xml:space="preserve">  в том числе:
  Танцевальный спорт</t>
  </si>
  <si>
    <t>Брейкинг</t>
  </si>
  <si>
    <t>268</t>
  </si>
  <si>
    <t>269</t>
  </si>
  <si>
    <t>270</t>
  </si>
  <si>
    <t>271</t>
  </si>
  <si>
    <t>272</t>
  </si>
  <si>
    <t>273</t>
  </si>
  <si>
    <t>274</t>
  </si>
  <si>
    <t>275</t>
  </si>
  <si>
    <r>
      <t>Число занимающихся по программам спортивной подготовки на 31 декабря отчетного года (из гр</t>
    </r>
    <r>
      <rPr>
        <sz val="8"/>
        <rFont val="Tahoma"/>
        <family val="2"/>
        <charset val="204"/>
      </rPr>
      <t>. 9-12</t>
    </r>
    <r>
      <rPr>
        <sz val="8"/>
        <color rgb="FFFF0000"/>
        <rFont val="Tahoma"/>
        <family val="2"/>
        <charset val="204"/>
      </rPr>
      <t xml:space="preserve"> </t>
    </r>
    <r>
      <rPr>
        <sz val="8"/>
        <color rgb="FF000000"/>
        <rFont val="Tahoma"/>
        <family val="2"/>
        <charset val="204"/>
      </rPr>
      <t>раздела II)</t>
    </r>
  </si>
  <si>
    <t>в том числе:
Танцевальный спорт</t>
  </si>
  <si>
    <t xml:space="preserve">Код по ОКЕИ: человек – 792, единица – 642 </t>
  </si>
  <si>
    <r>
      <t xml:space="preserve">Из числа занимающихся и обучающихся (гр. 6 раздела II)
спортсменов, имеющих разряды, звания, </t>
    </r>
    <r>
      <rPr>
        <i/>
        <sz val="8"/>
        <color rgb="FF000000"/>
        <rFont val="Tahoma"/>
        <family val="2"/>
        <charset val="204"/>
      </rPr>
      <t>человек</t>
    </r>
  </si>
  <si>
    <r>
      <t xml:space="preserve">В том числе занимающихся на этапах спортивной подготовки
(гр. 7 раздела II)
спортсменов, имеющих разряды, звания, </t>
    </r>
    <r>
      <rPr>
        <i/>
        <sz val="8"/>
        <color rgb="FF000000"/>
        <rFont val="Tahoma"/>
        <family val="2"/>
        <charset val="204"/>
      </rPr>
      <t>человек</t>
    </r>
  </si>
  <si>
    <r>
      <t>В том числе разряды, звания, присвоенные и подтвержденные в отчетном году занимающихся на этапах спортивной подготовки (гр. 7 раздела II),</t>
    </r>
    <r>
      <rPr>
        <i/>
        <sz val="8"/>
        <rFont val="Tahoma"/>
        <family val="2"/>
        <charset val="204"/>
      </rPr>
      <t xml:space="preserve"> единица</t>
    </r>
  </si>
  <si>
    <t>гроссмейстер</t>
  </si>
  <si>
    <t xml:space="preserve">в том числе:
Танцевальный спорт </t>
  </si>
  <si>
    <t xml:space="preserve">    старшие тренеры по резерву сборных команд</t>
  </si>
  <si>
    <t>спортсмены, спортсмены-инструкторы</t>
  </si>
  <si>
    <t>2р</t>
  </si>
  <si>
    <t>нп</t>
  </si>
  <si>
    <t>тр</t>
  </si>
  <si>
    <t>сов</t>
  </si>
  <si>
    <t>выс</t>
  </si>
  <si>
    <t>2 р</t>
  </si>
  <si>
    <t>2 р - 6</t>
  </si>
  <si>
    <t>2р-7</t>
  </si>
  <si>
    <t>2р - 7</t>
  </si>
  <si>
    <t>цсп?</t>
  </si>
  <si>
    <t>2р-3</t>
  </si>
  <si>
    <t>5 мин 6</t>
  </si>
  <si>
    <t>р11</t>
  </si>
  <si>
    <t>р13</t>
  </si>
  <si>
    <t>13 5</t>
  </si>
  <si>
    <t>11р</t>
  </si>
  <si>
    <t>2р 3</t>
  </si>
  <si>
    <t>2р 8-12</t>
  </si>
  <si>
    <t>Приказ Росстата: 
Об утверждении формы 
от 22.08.2022 № 584
О внесении изменений (при наличии)  
от  __________ № ___
от  __________ № ___</t>
  </si>
  <si>
    <t>арендуемых</t>
  </si>
  <si>
    <t>находящихся на балансе</t>
  </si>
  <si>
    <t>используемых на безвозмездной основе</t>
  </si>
  <si>
    <t>по состоянию на 31 декабря 2022 г.</t>
  </si>
  <si>
    <r>
      <t xml:space="preserve">Поступило средств от </t>
    </r>
    <r>
      <rPr>
        <sz val="10"/>
        <rFont val="Tahoma"/>
        <family val="2"/>
        <charset val="204"/>
      </rPr>
      <t>приносящей доход детельности</t>
    </r>
    <r>
      <rPr>
        <sz val="10"/>
        <color rgb="FF000000"/>
        <rFont val="Tahoma"/>
        <family val="2"/>
        <charset val="204"/>
      </rPr>
      <t>, тысяча рублей:</t>
    </r>
  </si>
  <si>
    <t>32112290</t>
  </si>
  <si>
    <t>заместитель директора</t>
  </si>
  <si>
    <t>Великсар И.Н.</t>
  </si>
  <si>
    <t>8(3435)41-20-79</t>
  </si>
  <si>
    <t>dusch_ggo@mail.ru</t>
  </si>
  <si>
    <t>Горноуральский</t>
  </si>
  <si>
    <t>Муниципальное бюджетное учреждение дополнительного образования "Детско-юношеская спортивная школа" (МБУ ДО ДЮСШ)</t>
  </si>
  <si>
    <t>622001, Свердловская обл., г.Нижний Тагил, ул.Ломоносова,49 оф.512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</si>
</sst>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"/>
    <numFmt numFmtId="165" formatCode="[$-419]dd/mmm"/>
    <numFmt numFmtId="166" formatCode="0.0"/>
    <numFmt numFmtId="167" formatCode="_(* #,##0.00_);_(* \(#,##0.00\);_(* \-??_);_(@_)"/>
    <numFmt numFmtId="168" formatCode="0.0;0.0;\ "/>
  </numFmts>
  <fonts count="41" x14ac:knownFonts="1">
    <font>
      <sz val="11"/>
      <color theme="1"/>
      <name val="Calibri"/>
      <family val="2"/>
      <scheme val="minor"/>
    </font>
    <font>
      <sz val="1"/>
      <color rgb="FF000000"/>
      <name val="Times New Roman"/>
      <family val="1"/>
      <charset val="204"/>
    </font>
    <font>
      <sz val="1"/>
      <color rgb="FF000000"/>
      <name val="Calibri"/>
      <family val="2"/>
      <charset val="204"/>
    </font>
    <font>
      <sz val="8"/>
      <color rgb="FF000000"/>
      <name val="Times New Roman"/>
      <family val="1"/>
      <charset val="204"/>
    </font>
    <font>
      <b/>
      <sz val="8"/>
      <name val="Tahoma"/>
      <family val="2"/>
      <charset val="204"/>
    </font>
    <font>
      <b/>
      <sz val="10"/>
      <name val="Tahoma"/>
      <family val="2"/>
      <charset val="204"/>
    </font>
    <font>
      <sz val="8"/>
      <color rgb="FF000000"/>
      <name val="Tahoma"/>
      <family val="2"/>
      <charset val="204"/>
    </font>
    <font>
      <sz val="5"/>
      <color rgb="FF000000"/>
      <name val="Calibri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8"/>
      <color rgb="FF000000"/>
      <name val="Calibri"/>
      <family val="2"/>
      <charset val="204"/>
    </font>
    <font>
      <sz val="10"/>
      <color rgb="FF000000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name val="Tahoma"/>
      <family val="2"/>
      <charset val="204"/>
    </font>
    <font>
      <sz val="7"/>
      <color rgb="FF000000"/>
      <name val="Tahoma"/>
      <family val="2"/>
      <charset val="204"/>
    </font>
    <font>
      <sz val="1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11"/>
      <name val="Tahoma"/>
      <family val="2"/>
      <charset val="204"/>
    </font>
    <font>
      <sz val="18"/>
      <color rgb="FF000000"/>
      <name val="Tahoma"/>
      <family val="2"/>
      <charset val="204"/>
    </font>
    <font>
      <sz val="10"/>
      <color rgb="FFFF0000"/>
      <name val="Tahoma"/>
      <family val="2"/>
      <charset val="204"/>
    </font>
    <font>
      <b/>
      <sz val="8"/>
      <color rgb="FF000000"/>
      <name val="Tahoma"/>
      <family val="2"/>
      <charset val="204"/>
    </font>
    <font>
      <i/>
      <sz val="8"/>
      <color rgb="FF000000"/>
      <name val="Tahoma"/>
      <family val="2"/>
      <charset val="204"/>
    </font>
    <font>
      <sz val="8"/>
      <color rgb="FFFF0000"/>
      <name val="Tahoma"/>
      <family val="2"/>
      <charset val="204"/>
    </font>
    <font>
      <sz val="8"/>
      <color rgb="FF9C6500"/>
      <name val="Tahoma"/>
      <family val="2"/>
      <charset val="204"/>
    </font>
    <font>
      <i/>
      <sz val="8"/>
      <name val="Tahoma"/>
      <family val="2"/>
      <charset val="204"/>
    </font>
    <font>
      <sz val="7"/>
      <color rgb="FF000000"/>
      <name val="Calibri"/>
      <family val="2"/>
      <charset val="204"/>
    </font>
    <font>
      <b/>
      <sz val="14"/>
      <name val="Tahoma"/>
      <family val="2"/>
      <charset val="204"/>
    </font>
    <font>
      <sz val="8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ahoma"/>
      <family val="2"/>
      <charset val="204"/>
    </font>
    <font>
      <strike/>
      <sz val="8"/>
      <color rgb="FFFF0000"/>
      <name val="Tahoma"/>
      <family val="2"/>
      <charset val="204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rgb="FF000000"/>
      <name val="Tahoma"/>
      <family val="2"/>
      <charset val="204"/>
    </font>
    <font>
      <sz val="10"/>
      <color rgb="FFF2F2F2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9"/>
      <color rgb="FF000000"/>
      <name val="Tahoma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FF"/>
        <bgColor rgb="FFFFFFCC"/>
      </patternFill>
    </fill>
    <fill>
      <patternFill patternType="solid">
        <fgColor rgb="FFC6EFCE"/>
        <bgColor rgb="FFC7EECE"/>
      </patternFill>
    </fill>
    <fill>
      <patternFill patternType="solid">
        <fgColor rgb="FFFFEB9C"/>
        <bgColor rgb="FFFFFFCC"/>
      </patternFill>
    </fill>
    <fill>
      <patternFill patternType="solid">
        <fgColor rgb="FFEDEDED"/>
        <bgColor rgb="FF000000"/>
      </patternFill>
    </fill>
    <fill>
      <patternFill patternType="solid">
        <fgColor rgb="FFC7EECE"/>
        <bgColor rgb="FFC6EFCE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FFFFCC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CC"/>
      </patternFill>
    </fill>
  </fills>
  <borders count="3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7">
    <xf numFmtId="0" fontId="0" fillId="0" borderId="0"/>
    <xf numFmtId="0" fontId="8" fillId="4" borderId="0" applyBorder="0" applyProtection="0"/>
    <xf numFmtId="0" fontId="8" fillId="2" borderId="0" applyNumberFormat="0" applyBorder="0" applyAlignment="0" applyProtection="0"/>
    <xf numFmtId="0" fontId="25" fillId="5" borderId="0" applyBorder="0" applyProtection="0"/>
    <xf numFmtId="164" fontId="6" fillId="4" borderId="0" applyBorder="0">
      <alignment horizontal="center" vertical="center" wrapText="1"/>
    </xf>
    <xf numFmtId="167" fontId="14" fillId="0" borderId="0" applyBorder="0" applyProtection="0"/>
    <xf numFmtId="0" fontId="30" fillId="0" borderId="0"/>
  </cellStyleXfs>
  <cellXfs count="445">
    <xf numFmtId="0" fontId="0" fillId="0" borderId="0" xfId="0"/>
    <xf numFmtId="0" fontId="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0" xfId="0" applyFont="1"/>
    <xf numFmtId="0" fontId="6" fillId="0" borderId="0" xfId="0" applyFont="1"/>
    <xf numFmtId="0" fontId="9" fillId="0" borderId="0" xfId="0" applyFont="1"/>
    <xf numFmtId="0" fontId="16" fillId="0" borderId="0" xfId="0" applyFont="1"/>
    <xf numFmtId="0" fontId="11" fillId="0" borderId="19" xfId="0" applyFont="1" applyBorder="1" applyAlignment="1">
      <alignment horizontal="center" vertical="center"/>
    </xf>
    <xf numFmtId="0" fontId="17" fillId="0" borderId="0" xfId="0" applyFont="1"/>
    <xf numFmtId="0" fontId="18" fillId="0" borderId="19" xfId="0" applyFont="1" applyBorder="1" applyAlignment="1">
      <alignment wrapText="1"/>
    </xf>
    <xf numFmtId="49" fontId="11" fillId="0" borderId="19" xfId="0" applyNumberFormat="1" applyFont="1" applyBorder="1" applyAlignment="1">
      <alignment horizontal="center" vertical="center"/>
    </xf>
    <xf numFmtId="0" fontId="11" fillId="0" borderId="19" xfId="0" applyFont="1" applyBorder="1" applyAlignment="1">
      <alignment wrapText="1"/>
    </xf>
    <xf numFmtId="0" fontId="11" fillId="0" borderId="19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18" fillId="0" borderId="19" xfId="0" applyFont="1" applyBorder="1" applyAlignment="1">
      <alignment vertical="center" wrapText="1"/>
    </xf>
    <xf numFmtId="0" fontId="18" fillId="0" borderId="0" xfId="0" applyFont="1" applyAlignment="1">
      <alignment wrapText="1"/>
    </xf>
    <xf numFmtId="49" fontId="11" fillId="0" borderId="0" xfId="0" applyNumberFormat="1" applyFont="1" applyAlignment="1">
      <alignment horizontal="center" vertical="center"/>
    </xf>
    <xf numFmtId="0" fontId="16" fillId="0" borderId="23" xfId="0" applyFont="1" applyBorder="1" applyAlignment="1">
      <alignment horizontal="right"/>
    </xf>
    <xf numFmtId="0" fontId="6" fillId="0" borderId="0" xfId="0" applyFont="1" applyProtection="1">
      <protection locked="0"/>
    </xf>
    <xf numFmtId="0" fontId="15" fillId="0" borderId="0" xfId="0" applyFont="1" applyAlignment="1">
      <alignment horizontal="right"/>
    </xf>
    <xf numFmtId="0" fontId="6" fillId="0" borderId="0" xfId="0" applyFont="1" applyAlignment="1">
      <alignment wrapText="1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 wrapText="1"/>
    </xf>
    <xf numFmtId="0" fontId="6" fillId="0" borderId="19" xfId="0" applyFont="1" applyBorder="1" applyAlignment="1">
      <alignment wrapText="1"/>
    </xf>
    <xf numFmtId="0" fontId="10" fillId="0" borderId="0" xfId="0" applyFont="1"/>
    <xf numFmtId="0" fontId="22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2" fillId="0" borderId="0" xfId="0" applyFont="1" applyAlignment="1">
      <alignment horizontal="right" vertical="center"/>
    </xf>
    <xf numFmtId="165" fontId="6" fillId="0" borderId="21" xfId="0" applyNumberFormat="1" applyFont="1" applyBorder="1" applyAlignment="1">
      <alignment horizontal="center" vertical="center" wrapText="1"/>
    </xf>
    <xf numFmtId="165" fontId="6" fillId="0" borderId="19" xfId="0" applyNumberFormat="1" applyFont="1" applyBorder="1" applyAlignment="1">
      <alignment horizontal="center" vertical="center" wrapText="1"/>
    </xf>
    <xf numFmtId="0" fontId="6" fillId="0" borderId="23" xfId="0" applyFont="1" applyBorder="1" applyAlignment="1">
      <alignment wrapText="1"/>
    </xf>
    <xf numFmtId="0" fontId="8" fillId="0" borderId="0" xfId="0" applyFont="1"/>
    <xf numFmtId="0" fontId="6" fillId="0" borderId="19" xfId="0" applyFont="1" applyBorder="1" applyAlignment="1">
      <alignment horizontal="center" vertical="center"/>
    </xf>
    <xf numFmtId="0" fontId="22" fillId="0" borderId="19" xfId="0" applyFont="1" applyBorder="1" applyAlignment="1">
      <alignment wrapText="1"/>
    </xf>
    <xf numFmtId="0" fontId="5" fillId="3" borderId="0" xfId="0" applyFont="1" applyFill="1"/>
    <xf numFmtId="0" fontId="6" fillId="0" borderId="19" xfId="0" applyFont="1" applyBorder="1" applyAlignment="1">
      <alignment horizontal="left" wrapText="1" indent="3"/>
    </xf>
    <xf numFmtId="0" fontId="6" fillId="0" borderId="19" xfId="0" applyFont="1" applyBorder="1" applyAlignment="1">
      <alignment horizontal="left" indent="3"/>
    </xf>
    <xf numFmtId="0" fontId="6" fillId="0" borderId="19" xfId="0" applyFont="1" applyBorder="1"/>
    <xf numFmtId="0" fontId="6" fillId="0" borderId="19" xfId="0" applyFont="1" applyBorder="1" applyAlignment="1">
      <alignment horizontal="left"/>
    </xf>
    <xf numFmtId="0" fontId="6" fillId="0" borderId="19" xfId="0" applyFont="1" applyBorder="1" applyAlignment="1">
      <alignment horizontal="left" wrapText="1" indent="1"/>
    </xf>
    <xf numFmtId="0" fontId="22" fillId="0" borderId="19" xfId="0" applyFont="1" applyBorder="1"/>
    <xf numFmtId="0" fontId="2" fillId="0" borderId="0" xfId="0" applyFont="1"/>
    <xf numFmtId="0" fontId="2" fillId="3" borderId="0" xfId="0" applyFont="1" applyFill="1"/>
    <xf numFmtId="0" fontId="27" fillId="0" borderId="0" xfId="0" applyFont="1"/>
    <xf numFmtId="0" fontId="10" fillId="0" borderId="0" xfId="0" applyFont="1" applyAlignment="1">
      <alignment horizontal="center" vertical="center"/>
    </xf>
    <xf numFmtId="0" fontId="10" fillId="3" borderId="0" xfId="0" applyFont="1" applyFill="1"/>
    <xf numFmtId="0" fontId="2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49" fontId="8" fillId="0" borderId="19" xfId="0" applyNumberFormat="1" applyFont="1" applyBorder="1" applyAlignment="1">
      <alignment horizontal="center" vertical="center" wrapText="1"/>
    </xf>
    <xf numFmtId="0" fontId="6" fillId="3" borderId="19" xfId="0" applyFont="1" applyFill="1" applyBorder="1" applyAlignment="1">
      <alignment wrapText="1"/>
    </xf>
    <xf numFmtId="2" fontId="11" fillId="4" borderId="19" xfId="5" applyNumberFormat="1" applyFont="1" applyFill="1" applyBorder="1" applyAlignment="1" applyProtection="1">
      <alignment horizontal="center" vertical="center"/>
    </xf>
    <xf numFmtId="2" fontId="11" fillId="3" borderId="19" xfId="5" applyNumberFormat="1" applyFont="1" applyFill="1" applyBorder="1" applyAlignment="1" applyProtection="1">
      <alignment horizontal="center" vertical="center"/>
    </xf>
    <xf numFmtId="0" fontId="6" fillId="0" borderId="19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1" fillId="0" borderId="0" xfId="6" applyFont="1" applyAlignment="1">
      <alignment vertical="center" wrapText="1"/>
    </xf>
    <xf numFmtId="0" fontId="6" fillId="0" borderId="0" xfId="6" applyFont="1" applyAlignment="1">
      <alignment wrapText="1"/>
    </xf>
    <xf numFmtId="0" fontId="30" fillId="0" borderId="0" xfId="6"/>
    <xf numFmtId="0" fontId="8" fillId="3" borderId="21" xfId="6" applyFont="1" applyFill="1" applyBorder="1" applyAlignment="1">
      <alignment horizontal="center" vertical="center" wrapText="1"/>
    </xf>
    <xf numFmtId="0" fontId="33" fillId="0" borderId="0" xfId="6" applyFont="1"/>
    <xf numFmtId="0" fontId="6" fillId="0" borderId="20" xfId="0" applyFont="1" applyBorder="1"/>
    <xf numFmtId="0" fontId="11" fillId="0" borderId="19" xfId="0" applyFont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/>
    </xf>
    <xf numFmtId="0" fontId="6" fillId="0" borderId="19" xfId="6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23" xfId="0" applyFont="1" applyBorder="1"/>
    <xf numFmtId="0" fontId="13" fillId="0" borderId="22" xfId="0" applyFont="1" applyBorder="1"/>
    <xf numFmtId="0" fontId="11" fillId="0" borderId="21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/>
    </xf>
    <xf numFmtId="0" fontId="13" fillId="0" borderId="28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4" fillId="0" borderId="19" xfId="0" applyFont="1" applyBorder="1" applyAlignment="1">
      <alignment horizontal="left" vertical="center" wrapText="1"/>
    </xf>
    <xf numFmtId="0" fontId="29" fillId="0" borderId="19" xfId="0" applyFont="1" applyBorder="1" applyAlignment="1">
      <alignment horizontal="left" vertical="center" wrapText="1"/>
    </xf>
    <xf numFmtId="0" fontId="29" fillId="0" borderId="19" xfId="0" applyFont="1" applyBorder="1" applyAlignment="1">
      <alignment horizontal="left" vertical="center"/>
    </xf>
    <xf numFmtId="49" fontId="3" fillId="0" borderId="19" xfId="0" applyNumberFormat="1" applyFont="1" applyBorder="1" applyAlignment="1">
      <alignment horizontal="center" vertical="center" wrapText="1"/>
    </xf>
    <xf numFmtId="1" fontId="6" fillId="0" borderId="19" xfId="6" applyNumberFormat="1" applyFont="1" applyBorder="1" applyAlignment="1">
      <alignment horizontal="center" vertical="center" wrapText="1"/>
    </xf>
    <xf numFmtId="0" fontId="36" fillId="0" borderId="0" xfId="0" applyFont="1"/>
    <xf numFmtId="0" fontId="6" fillId="0" borderId="19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6" fillId="0" borderId="19" xfId="0" applyFont="1" applyBorder="1" applyAlignment="1" applyProtection="1">
      <alignment horizontal="center" vertical="center" textRotation="90" wrapText="1"/>
      <protection locked="0"/>
    </xf>
    <xf numFmtId="0" fontId="6" fillId="0" borderId="18" xfId="0" applyFont="1" applyBorder="1" applyAlignment="1" applyProtection="1">
      <alignment horizontal="center" vertical="center" textRotation="90" wrapText="1"/>
      <protection locked="0"/>
    </xf>
    <xf numFmtId="0" fontId="29" fillId="0" borderId="19" xfId="0" applyFont="1" applyBorder="1" applyAlignment="1">
      <alignment wrapText="1"/>
    </xf>
    <xf numFmtId="0" fontId="29" fillId="0" borderId="19" xfId="0" applyFont="1" applyBorder="1" applyAlignment="1">
      <alignment horizontal="center" vertical="center"/>
    </xf>
    <xf numFmtId="0" fontId="29" fillId="0" borderId="19" xfId="0" applyFont="1" applyBorder="1" applyAlignment="1">
      <alignment horizontal="left" wrapText="1" indent="1"/>
    </xf>
    <xf numFmtId="16" fontId="6" fillId="0" borderId="0" xfId="0" applyNumberFormat="1" applyFont="1" applyAlignment="1">
      <alignment wrapText="1"/>
    </xf>
    <xf numFmtId="164" fontId="10" fillId="0" borderId="0" xfId="0" applyNumberFormat="1" applyFont="1"/>
    <xf numFmtId="1" fontId="11" fillId="4" borderId="19" xfId="5" applyNumberFormat="1" applyFont="1" applyFill="1" applyBorder="1" applyAlignment="1" applyProtection="1">
      <alignment horizontal="center" vertical="center"/>
    </xf>
    <xf numFmtId="1" fontId="11" fillId="3" borderId="19" xfId="5" applyNumberFormat="1" applyFont="1" applyFill="1" applyBorder="1" applyAlignment="1" applyProtection="1">
      <alignment horizontal="center" vertical="center"/>
    </xf>
    <xf numFmtId="166" fontId="11" fillId="4" borderId="19" xfId="5" applyNumberFormat="1" applyFont="1" applyFill="1" applyBorder="1" applyAlignment="1" applyProtection="1">
      <alignment horizontal="center" vertical="center"/>
    </xf>
    <xf numFmtId="166" fontId="11" fillId="3" borderId="19" xfId="5" applyNumberFormat="1" applyFont="1" applyFill="1" applyBorder="1" applyAlignment="1" applyProtection="1">
      <alignment horizontal="center" vertical="center"/>
    </xf>
    <xf numFmtId="166" fontId="11" fillId="0" borderId="19" xfId="4" applyNumberFormat="1" applyFont="1" applyFill="1" applyBorder="1" applyProtection="1">
      <alignment horizontal="center" vertical="center" wrapText="1"/>
      <protection locked="0"/>
    </xf>
    <xf numFmtId="166" fontId="11" fillId="0" borderId="19" xfId="0" applyNumberFormat="1" applyFont="1" applyBorder="1" applyAlignment="1" applyProtection="1">
      <alignment horizontal="center" vertical="center" wrapText="1"/>
      <protection locked="0"/>
    </xf>
    <xf numFmtId="166" fontId="11" fillId="0" borderId="19" xfId="0" applyNumberFormat="1" applyFont="1" applyBorder="1" applyAlignment="1" applyProtection="1">
      <alignment horizontal="center" vertical="center"/>
      <protection locked="0"/>
    </xf>
    <xf numFmtId="166" fontId="11" fillId="3" borderId="19" xfId="5" applyNumberFormat="1" applyFont="1" applyFill="1" applyBorder="1" applyAlignment="1" applyProtection="1">
      <alignment horizontal="center" vertical="center"/>
      <protection locked="0"/>
    </xf>
    <xf numFmtId="166" fontId="11" fillId="4" borderId="19" xfId="4" applyNumberFormat="1" applyFont="1" applyBorder="1">
      <alignment horizontal="center" vertical="center" wrapText="1"/>
    </xf>
    <xf numFmtId="166" fontId="11" fillId="4" borderId="19" xfId="4" applyNumberFormat="1" applyFont="1" applyBorder="1" applyAlignment="1">
      <alignment horizontal="center" vertical="center"/>
    </xf>
    <xf numFmtId="2" fontId="11" fillId="4" borderId="19" xfId="4" applyNumberFormat="1" applyFont="1" applyBorder="1" applyAlignment="1">
      <alignment horizontal="center" vertical="center"/>
    </xf>
    <xf numFmtId="1" fontId="11" fillId="4" borderId="19" xfId="4" applyNumberFormat="1" applyFont="1" applyBorder="1" applyAlignment="1">
      <alignment horizontal="center" vertical="center"/>
    </xf>
    <xf numFmtId="168" fontId="11" fillId="4" borderId="19" xfId="4" applyNumberFormat="1" applyFont="1" applyBorder="1">
      <alignment horizontal="center" vertical="center" wrapText="1"/>
    </xf>
    <xf numFmtId="1" fontId="11" fillId="4" borderId="19" xfId="4" applyNumberFormat="1" applyFont="1" applyBorder="1">
      <alignment horizontal="center" vertical="center" wrapText="1"/>
    </xf>
    <xf numFmtId="2" fontId="11" fillId="0" borderId="19" xfId="0" applyNumberFormat="1" applyFont="1" applyBorder="1" applyAlignment="1" applyProtection="1">
      <alignment horizontal="center" vertical="center"/>
      <protection locked="0"/>
    </xf>
    <xf numFmtId="1" fontId="11" fillId="0" borderId="19" xfId="0" applyNumberFormat="1" applyFont="1" applyBorder="1" applyAlignment="1" applyProtection="1">
      <alignment horizontal="center" vertical="center"/>
      <protection locked="0"/>
    </xf>
    <xf numFmtId="2" fontId="11" fillId="3" borderId="19" xfId="5" applyNumberFormat="1" applyFont="1" applyFill="1" applyBorder="1" applyAlignment="1" applyProtection="1">
      <alignment horizontal="center" vertical="center"/>
      <protection locked="0"/>
    </xf>
    <xf numFmtId="1" fontId="11" fillId="3" borderId="19" xfId="5" applyNumberFormat="1" applyFont="1" applyFill="1" applyBorder="1" applyAlignment="1" applyProtection="1">
      <alignment horizontal="center" vertical="center"/>
      <protection locked="0"/>
    </xf>
    <xf numFmtId="2" fontId="6" fillId="0" borderId="0" xfId="0" applyNumberFormat="1" applyFont="1" applyProtection="1">
      <protection locked="0"/>
    </xf>
    <xf numFmtId="1" fontId="11" fillId="0" borderId="19" xfId="4" applyNumberFormat="1" applyFont="1" applyFill="1" applyBorder="1" applyProtection="1">
      <alignment horizontal="center" vertical="center" wrapText="1"/>
      <protection locked="0"/>
    </xf>
    <xf numFmtId="1" fontId="9" fillId="4" borderId="19" xfId="1" applyNumberFormat="1" applyFont="1" applyBorder="1" applyAlignment="1" applyProtection="1">
      <alignment horizontal="center" vertical="center" wrapText="1"/>
    </xf>
    <xf numFmtId="1" fontId="11" fillId="0" borderId="19" xfId="0" applyNumberFormat="1" applyFont="1" applyBorder="1" applyAlignment="1">
      <alignment horizontal="center" vertical="center" wrapText="1"/>
    </xf>
    <xf numFmtId="1" fontId="9" fillId="0" borderId="19" xfId="0" applyNumberFormat="1" applyFont="1" applyBorder="1" applyAlignment="1" applyProtection="1">
      <alignment horizontal="center" vertical="center" wrapText="1"/>
      <protection locked="0"/>
    </xf>
    <xf numFmtId="1" fontId="11" fillId="0" borderId="19" xfId="0" applyNumberFormat="1" applyFont="1" applyBorder="1" applyAlignment="1" applyProtection="1">
      <alignment horizontal="center" vertical="center" wrapText="1"/>
      <protection locked="0"/>
    </xf>
    <xf numFmtId="1" fontId="1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9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11" fillId="3" borderId="19" xfId="0" applyNumberFormat="1" applyFont="1" applyFill="1" applyBorder="1" applyAlignment="1" applyProtection="1">
      <alignment horizontal="center" vertical="center"/>
      <protection locked="0"/>
    </xf>
    <xf numFmtId="1" fontId="9" fillId="7" borderId="19" xfId="1" applyNumberFormat="1" applyFont="1" applyFill="1" applyBorder="1" applyAlignment="1" applyProtection="1">
      <alignment horizontal="center" vertical="center" wrapText="1"/>
    </xf>
    <xf numFmtId="1" fontId="9" fillId="0" borderId="19" xfId="6" applyNumberFormat="1" applyFont="1" applyBorder="1" applyAlignment="1" applyProtection="1">
      <alignment horizontal="center" vertical="center" wrapText="1"/>
      <protection locked="0"/>
    </xf>
    <xf numFmtId="1" fontId="11" fillId="0" borderId="19" xfId="6" applyNumberFormat="1" applyFont="1" applyBorder="1" applyAlignment="1" applyProtection="1">
      <alignment horizontal="center" vertical="center" wrapText="1"/>
      <protection locked="0"/>
    </xf>
    <xf numFmtId="1" fontId="11" fillId="0" borderId="19" xfId="6" applyNumberFormat="1" applyFont="1" applyBorder="1" applyAlignment="1" applyProtection="1">
      <alignment horizontal="center" vertical="center"/>
      <protection locked="0"/>
    </xf>
    <xf numFmtId="1" fontId="9" fillId="3" borderId="19" xfId="6" applyNumberFormat="1" applyFont="1" applyFill="1" applyBorder="1" applyAlignment="1" applyProtection="1">
      <alignment horizontal="center" vertical="center" wrapText="1"/>
      <protection locked="0"/>
    </xf>
    <xf numFmtId="1" fontId="19" fillId="4" borderId="19" xfId="1" applyNumberFormat="1" applyFont="1" applyBorder="1" applyAlignment="1" applyProtection="1">
      <alignment horizontal="center" vertical="center"/>
    </xf>
    <xf numFmtId="1" fontId="19" fillId="3" borderId="19" xfId="1" applyNumberFormat="1" applyFont="1" applyFill="1" applyBorder="1" applyAlignment="1" applyProtection="1">
      <alignment horizontal="center" vertical="center"/>
    </xf>
    <xf numFmtId="1" fontId="9" fillId="8" borderId="19" xfId="1" applyNumberFormat="1" applyFont="1" applyFill="1" applyBorder="1" applyAlignment="1" applyProtection="1">
      <alignment horizontal="center" vertical="center"/>
    </xf>
    <xf numFmtId="0" fontId="16" fillId="0" borderId="23" xfId="0" applyFont="1" applyBorder="1" applyAlignment="1">
      <alignment horizontal="center" wrapText="1"/>
    </xf>
    <xf numFmtId="0" fontId="6" fillId="0" borderId="18" xfId="0" applyFont="1" applyBorder="1" applyAlignment="1">
      <alignment horizontal="center" vertical="center" wrapText="1"/>
    </xf>
    <xf numFmtId="0" fontId="8" fillId="0" borderId="19" xfId="6" applyFont="1" applyBorder="1" applyAlignment="1">
      <alignment horizontal="left" vertical="center" wrapText="1"/>
    </xf>
    <xf numFmtId="0" fontId="8" fillId="0" borderId="19" xfId="6" applyFont="1" applyBorder="1" applyAlignment="1">
      <alignment horizontal="left" vertical="center" wrapText="1" indent="1"/>
    </xf>
    <xf numFmtId="0" fontId="8" fillId="0" borderId="19" xfId="6" applyFont="1" applyBorder="1" applyAlignment="1">
      <alignment wrapText="1"/>
    </xf>
    <xf numFmtId="0" fontId="8" fillId="0" borderId="19" xfId="6" applyFont="1" applyBorder="1" applyAlignment="1">
      <alignment vertical="center" wrapText="1"/>
    </xf>
    <xf numFmtId="0" fontId="4" fillId="0" borderId="19" xfId="6" applyFont="1" applyBorder="1" applyAlignment="1">
      <alignment horizontal="left" vertical="center" wrapText="1"/>
    </xf>
    <xf numFmtId="0" fontId="6" fillId="0" borderId="21" xfId="6" applyFont="1" applyBorder="1" applyAlignment="1">
      <alignment horizontal="center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 indent="1"/>
    </xf>
    <xf numFmtId="0" fontId="6" fillId="0" borderId="19" xfId="0" applyFont="1" applyBorder="1" applyAlignment="1">
      <alignment vertical="center" wrapText="1"/>
    </xf>
    <xf numFmtId="0" fontId="22" fillId="0" borderId="19" xfId="0" applyFont="1" applyBorder="1" applyAlignment="1">
      <alignment horizontal="left" vertical="center" wrapText="1"/>
    </xf>
    <xf numFmtId="1" fontId="6" fillId="0" borderId="19" xfId="0" applyNumberFormat="1" applyFont="1" applyBorder="1" applyAlignment="1" applyProtection="1">
      <alignment horizontal="center" wrapText="1"/>
      <protection locked="0"/>
    </xf>
    <xf numFmtId="1" fontId="6" fillId="0" borderId="19" xfId="0" applyNumberFormat="1" applyFont="1" applyBorder="1" applyAlignment="1" applyProtection="1">
      <alignment horizontal="center"/>
      <protection locked="0"/>
    </xf>
    <xf numFmtId="1" fontId="8" fillId="4" borderId="19" xfId="1" applyNumberFormat="1" applyBorder="1" applyAlignment="1" applyProtection="1">
      <alignment horizontal="center"/>
    </xf>
    <xf numFmtId="1" fontId="8" fillId="4" borderId="19" xfId="1" applyNumberFormat="1" applyBorder="1" applyAlignment="1" applyProtection="1">
      <alignment horizontal="center" vertical="center" wrapText="1"/>
    </xf>
    <xf numFmtId="1" fontId="6" fillId="0" borderId="19" xfId="0" applyNumberFormat="1" applyFont="1" applyBorder="1" applyAlignment="1" applyProtection="1">
      <alignment horizontal="center" vertical="center" wrapText="1"/>
      <protection locked="0"/>
    </xf>
    <xf numFmtId="1" fontId="6" fillId="0" borderId="19" xfId="0" applyNumberFormat="1" applyFont="1" applyBorder="1" applyAlignment="1" applyProtection="1">
      <alignment horizontal="center" vertical="center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center" vertical="center" wrapText="1"/>
    </xf>
    <xf numFmtId="1" fontId="8" fillId="4" borderId="19" xfId="1" applyNumberFormat="1" applyBorder="1" applyAlignment="1" applyProtection="1">
      <alignment horizontal="center" vertical="center"/>
    </xf>
    <xf numFmtId="1" fontId="36" fillId="0" borderId="0" xfId="0" applyNumberFormat="1" applyFont="1" applyAlignment="1">
      <alignment horizontal="center"/>
    </xf>
    <xf numFmtId="0" fontId="8" fillId="0" borderId="19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 indent="1"/>
    </xf>
    <xf numFmtId="0" fontId="6" fillId="0" borderId="2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8" fillId="11" borderId="19" xfId="6" applyFont="1" applyFill="1" applyBorder="1" applyAlignment="1">
      <alignment horizontal="center" vertical="center" wrapText="1"/>
    </xf>
    <xf numFmtId="1" fontId="6" fillId="11" borderId="19" xfId="6" applyNumberFormat="1" applyFont="1" applyFill="1" applyBorder="1" applyAlignment="1">
      <alignment horizontal="center" vertical="center" wrapText="1"/>
    </xf>
    <xf numFmtId="0" fontId="6" fillId="12" borderId="19" xfId="6" applyFont="1" applyFill="1" applyBorder="1" applyAlignment="1">
      <alignment horizontal="center" vertical="center" wrapText="1"/>
    </xf>
    <xf numFmtId="0" fontId="6" fillId="11" borderId="19" xfId="6" applyFont="1" applyFill="1" applyBorder="1" applyAlignment="1">
      <alignment horizontal="center" vertical="center" wrapText="1"/>
    </xf>
    <xf numFmtId="0" fontId="6" fillId="11" borderId="19" xfId="0" applyFont="1" applyFill="1" applyBorder="1" applyAlignment="1">
      <alignment horizontal="center" vertical="center" wrapText="1"/>
    </xf>
    <xf numFmtId="0" fontId="3" fillId="11" borderId="19" xfId="0" applyFont="1" applyFill="1" applyBorder="1" applyAlignment="1">
      <alignment horizontal="center" vertical="center" wrapText="1"/>
    </xf>
    <xf numFmtId="0" fontId="6" fillId="11" borderId="14" xfId="0" applyFont="1" applyFill="1" applyBorder="1" applyAlignment="1">
      <alignment horizontal="center" vertical="center" wrapText="1"/>
    </xf>
    <xf numFmtId="0" fontId="6" fillId="11" borderId="17" xfId="0" applyFont="1" applyFill="1" applyBorder="1" applyAlignment="1">
      <alignment horizontal="center" vertical="center" wrapText="1"/>
    </xf>
    <xf numFmtId="1" fontId="9" fillId="4" borderId="17" xfId="1" applyNumberFormat="1" applyFont="1" applyBorder="1" applyAlignment="1" applyProtection="1">
      <alignment horizontal="center" vertical="center" wrapText="1"/>
    </xf>
    <xf numFmtId="1" fontId="8" fillId="4" borderId="17" xfId="1" applyNumberFormat="1" applyBorder="1" applyAlignment="1" applyProtection="1">
      <alignment horizontal="center" vertical="center"/>
    </xf>
    <xf numFmtId="0" fontId="6" fillId="0" borderId="31" xfId="0" applyFont="1" applyBorder="1" applyAlignment="1">
      <alignment horizontal="center" vertical="center" wrapText="1"/>
    </xf>
    <xf numFmtId="0" fontId="6" fillId="11" borderId="29" xfId="0" applyFont="1" applyFill="1" applyBorder="1" applyAlignment="1">
      <alignment horizontal="center" vertical="center" wrapText="1"/>
    </xf>
    <xf numFmtId="0" fontId="6" fillId="11" borderId="31" xfId="0" applyFont="1" applyFill="1" applyBorder="1" applyAlignment="1">
      <alignment horizontal="center" vertical="center" wrapText="1"/>
    </xf>
    <xf numFmtId="1" fontId="9" fillId="7" borderId="29" xfId="1" applyNumberFormat="1" applyFont="1" applyFill="1" applyBorder="1" applyAlignment="1" applyProtection="1">
      <alignment horizontal="center" vertical="center" wrapText="1"/>
    </xf>
    <xf numFmtId="1" fontId="9" fillId="4" borderId="29" xfId="1" applyNumberFormat="1" applyFont="1" applyBorder="1" applyAlignment="1" applyProtection="1">
      <alignment horizontal="center" vertical="center" wrapText="1"/>
    </xf>
    <xf numFmtId="1" fontId="9" fillId="4" borderId="31" xfId="1" applyNumberFormat="1" applyFont="1" applyBorder="1" applyAlignment="1" applyProtection="1">
      <alignment horizontal="center" vertical="center" wrapText="1"/>
    </xf>
    <xf numFmtId="1" fontId="9" fillId="3" borderId="31" xfId="0" applyNumberFormat="1" applyFont="1" applyFill="1" applyBorder="1" applyAlignment="1" applyProtection="1">
      <alignment horizontal="center" vertical="center" wrapText="1"/>
      <protection locked="0"/>
    </xf>
    <xf numFmtId="1" fontId="11" fillId="0" borderId="31" xfId="0" applyNumberFormat="1" applyFont="1" applyBorder="1" applyAlignment="1" applyProtection="1">
      <alignment horizontal="center" vertical="center" wrapText="1"/>
      <protection locked="0"/>
    </xf>
    <xf numFmtId="1" fontId="8" fillId="4" borderId="29" xfId="1" applyNumberFormat="1" applyBorder="1" applyAlignment="1" applyProtection="1">
      <alignment horizontal="center" vertical="center"/>
    </xf>
    <xf numFmtId="1" fontId="8" fillId="4" borderId="31" xfId="1" applyNumberFormat="1" applyBorder="1" applyAlignment="1" applyProtection="1">
      <alignment horizontal="center"/>
    </xf>
    <xf numFmtId="1" fontId="6" fillId="0" borderId="31" xfId="0" applyNumberFormat="1" applyFont="1" applyBorder="1" applyAlignment="1" applyProtection="1">
      <alignment horizontal="center" wrapText="1"/>
      <protection locked="0"/>
    </xf>
    <xf numFmtId="1" fontId="9" fillId="0" borderId="31" xfId="0" applyNumberFormat="1" applyFont="1" applyBorder="1" applyAlignment="1" applyProtection="1">
      <alignment horizontal="center" vertical="center" wrapText="1"/>
      <protection locked="0"/>
    </xf>
    <xf numFmtId="0" fontId="36" fillId="0" borderId="23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/>
    </xf>
    <xf numFmtId="0" fontId="12" fillId="11" borderId="19" xfId="0" applyFont="1" applyFill="1" applyBorder="1" applyAlignment="1">
      <alignment horizontal="center" vertical="center"/>
    </xf>
    <xf numFmtId="0" fontId="11" fillId="11" borderId="19" xfId="0" applyFont="1" applyFill="1" applyBorder="1" applyAlignment="1">
      <alignment horizontal="center" vertical="center"/>
    </xf>
    <xf numFmtId="0" fontId="11" fillId="11" borderId="19" xfId="0" applyFont="1" applyFill="1" applyBorder="1" applyAlignment="1" applyProtection="1">
      <alignment horizontal="center" vertical="center"/>
      <protection locked="0"/>
    </xf>
    <xf numFmtId="0" fontId="6" fillId="11" borderId="19" xfId="0" applyFont="1" applyFill="1" applyBorder="1" applyAlignment="1">
      <alignment horizontal="center" vertical="center"/>
    </xf>
    <xf numFmtId="0" fontId="6" fillId="12" borderId="19" xfId="0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2" fontId="38" fillId="6" borderId="0" xfId="0" applyNumberFormat="1" applyFont="1" applyFill="1" applyAlignment="1">
      <alignment horizontal="center" vertical="center"/>
    </xf>
    <xf numFmtId="0" fontId="39" fillId="0" borderId="19" xfId="0" applyFont="1" applyBorder="1" applyAlignment="1">
      <alignment horizontal="left" vertical="center" wrapText="1"/>
    </xf>
    <xf numFmtId="2" fontId="38" fillId="6" borderId="0" xfId="0" applyNumberFormat="1" applyFont="1" applyFill="1"/>
    <xf numFmtId="0" fontId="37" fillId="3" borderId="19" xfId="0" applyFont="1" applyFill="1" applyBorder="1" applyAlignment="1">
      <alignment horizontal="left" vertical="center" wrapText="1"/>
    </xf>
    <xf numFmtId="0" fontId="37" fillId="0" borderId="19" xfId="0" applyFont="1" applyBorder="1" applyAlignment="1">
      <alignment horizontal="left" vertical="center" wrapText="1"/>
    </xf>
    <xf numFmtId="49" fontId="11" fillId="0" borderId="19" xfId="0" applyNumberFormat="1" applyFont="1" applyBorder="1" applyAlignment="1">
      <alignment horizontal="center" vertical="center" wrapText="1"/>
    </xf>
    <xf numFmtId="2" fontId="11" fillId="0" borderId="0" xfId="0" applyNumberFormat="1" applyFont="1"/>
    <xf numFmtId="0" fontId="19" fillId="0" borderId="19" xfId="0" applyFont="1" applyBorder="1" applyAlignment="1">
      <alignment horizontal="left" vertical="center" wrapText="1"/>
    </xf>
    <xf numFmtId="0" fontId="11" fillId="10" borderId="0" xfId="0" applyFont="1" applyFill="1"/>
    <xf numFmtId="0" fontId="25" fillId="5" borderId="0" xfId="3" applyBorder="1" applyAlignment="1" applyProtection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 applyProtection="1">
      <alignment wrapText="1"/>
      <protection locked="0"/>
    </xf>
    <xf numFmtId="0" fontId="6" fillId="0" borderId="0" xfId="0" applyFont="1" applyAlignment="1" applyProtection="1">
      <alignment horizontal="left" wrapText="1" indent="3"/>
      <protection locked="0"/>
    </xf>
    <xf numFmtId="0" fontId="6" fillId="3" borderId="0" xfId="0" applyFont="1" applyFill="1"/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37" fillId="0" borderId="0" xfId="0" applyFont="1"/>
    <xf numFmtId="49" fontId="40" fillId="0" borderId="19" xfId="0" applyNumberFormat="1" applyFont="1" applyBorder="1" applyAlignment="1">
      <alignment horizontal="center" vertical="center"/>
    </xf>
    <xf numFmtId="49" fontId="6" fillId="11" borderId="19" xfId="0" applyNumberFormat="1" applyFont="1" applyFill="1" applyBorder="1" applyAlignment="1">
      <alignment horizontal="center" vertical="center"/>
    </xf>
    <xf numFmtId="1" fontId="20" fillId="0" borderId="19" xfId="0" applyNumberFormat="1" applyFont="1" applyBorder="1" applyAlignment="1" applyProtection="1">
      <alignment horizontal="center" vertical="center"/>
    </xf>
    <xf numFmtId="1" fontId="11" fillId="0" borderId="19" xfId="0" applyNumberFormat="1" applyFont="1" applyBorder="1" applyAlignment="1" applyProtection="1">
      <alignment horizontal="center" vertical="center"/>
    </xf>
    <xf numFmtId="1" fontId="9" fillId="0" borderId="19" xfId="0" applyNumberFormat="1" applyFont="1" applyFill="1" applyBorder="1" applyAlignment="1" applyProtection="1">
      <alignment horizontal="center" vertical="center"/>
      <protection locked="0"/>
    </xf>
    <xf numFmtId="1" fontId="9" fillId="0" borderId="19" xfId="0" applyNumberFormat="1" applyFont="1" applyBorder="1" applyAlignment="1" applyProtection="1">
      <alignment horizontal="center" vertical="center"/>
    </xf>
    <xf numFmtId="1" fontId="11" fillId="3" borderId="19" xfId="0" applyNumberFormat="1" applyFont="1" applyFill="1" applyBorder="1" applyAlignment="1" applyProtection="1">
      <alignment horizontal="center" vertical="center"/>
    </xf>
    <xf numFmtId="1" fontId="9" fillId="3" borderId="19" xfId="6" applyNumberFormat="1" applyFont="1" applyFill="1" applyBorder="1" applyAlignment="1" applyProtection="1">
      <alignment horizontal="center" vertical="center" wrapText="1"/>
    </xf>
    <xf numFmtId="1" fontId="9" fillId="0" borderId="19" xfId="6" applyNumberFormat="1" applyFont="1" applyBorder="1" applyAlignment="1" applyProtection="1">
      <alignment horizontal="center" vertical="center" wrapText="1"/>
    </xf>
    <xf numFmtId="1" fontId="11" fillId="0" borderId="19" xfId="6" applyNumberFormat="1" applyFont="1" applyBorder="1" applyAlignment="1" applyProtection="1">
      <alignment horizontal="center" vertical="center" wrapText="1"/>
    </xf>
    <xf numFmtId="1" fontId="11" fillId="0" borderId="19" xfId="6" applyNumberFormat="1" applyFont="1" applyBorder="1" applyAlignment="1" applyProtection="1">
      <alignment horizontal="center" vertical="center"/>
    </xf>
    <xf numFmtId="1" fontId="11" fillId="4" borderId="19" xfId="4" applyNumberFormat="1" applyFont="1" applyBorder="1" applyProtection="1">
      <alignment horizontal="center" vertical="center" wrapText="1"/>
    </xf>
    <xf numFmtId="1" fontId="11" fillId="0" borderId="19" xfId="4" applyNumberFormat="1" applyFont="1" applyFill="1" applyBorder="1" applyProtection="1">
      <alignment horizontal="center" vertical="center" wrapText="1"/>
    </xf>
    <xf numFmtId="1" fontId="9" fillId="0" borderId="22" xfId="6" applyNumberFormat="1" applyFont="1" applyBorder="1" applyAlignment="1" applyProtection="1">
      <alignment horizontal="center" vertical="center" wrapText="1"/>
    </xf>
    <xf numFmtId="1" fontId="11" fillId="8" borderId="19" xfId="6" applyNumberFormat="1" applyFont="1" applyFill="1" applyBorder="1" applyAlignment="1" applyProtection="1">
      <alignment horizontal="center" vertical="center" wrapText="1"/>
    </xf>
    <xf numFmtId="1" fontId="11" fillId="3" borderId="19" xfId="6" applyNumberFormat="1" applyFont="1" applyFill="1" applyBorder="1" applyAlignment="1" applyProtection="1">
      <alignment horizontal="center" vertical="center" wrapText="1"/>
    </xf>
    <xf numFmtId="1" fontId="11" fillId="3" borderId="19" xfId="6" applyNumberFormat="1" applyFont="1" applyFill="1" applyBorder="1" applyAlignment="1" applyProtection="1">
      <alignment horizontal="center" vertical="center"/>
    </xf>
    <xf numFmtId="2" fontId="11" fillId="0" borderId="19" xfId="0" applyNumberFormat="1" applyFont="1" applyBorder="1" applyAlignment="1" applyProtection="1">
      <alignment horizontal="center" vertical="center"/>
    </xf>
    <xf numFmtId="166" fontId="11" fillId="4" borderId="19" xfId="4" applyNumberFormat="1" applyFont="1" applyBorder="1" applyProtection="1">
      <alignment horizontal="center" vertical="center" wrapText="1"/>
    </xf>
    <xf numFmtId="166" fontId="11" fillId="0" borderId="19" xfId="0" applyNumberFormat="1" applyFont="1" applyBorder="1" applyAlignment="1" applyProtection="1">
      <alignment horizontal="center" vertical="center"/>
    </xf>
    <xf numFmtId="166" fontId="11" fillId="4" borderId="19" xfId="4" applyNumberFormat="1" applyFont="1" applyBorder="1" applyAlignment="1" applyProtection="1">
      <alignment horizontal="center" vertical="center"/>
    </xf>
    <xf numFmtId="2" fontId="11" fillId="4" borderId="19" xfId="4" applyNumberFormat="1" applyFont="1" applyBorder="1" applyAlignment="1" applyProtection="1">
      <alignment horizontal="center" vertical="center"/>
    </xf>
    <xf numFmtId="1" fontId="11" fillId="4" borderId="19" xfId="4" applyNumberFormat="1" applyFont="1" applyBorder="1" applyAlignment="1" applyProtection="1">
      <alignment horizontal="center" vertical="center"/>
    </xf>
    <xf numFmtId="14" fontId="6" fillId="0" borderId="0" xfId="0" applyNumberFormat="1" applyFont="1" applyAlignment="1" applyProtection="1">
      <alignment horizontal="center" vertical="center"/>
      <protection locked="0"/>
    </xf>
    <xf numFmtId="1" fontId="8" fillId="3" borderId="19" xfId="0" applyNumberFormat="1" applyFont="1" applyFill="1" applyBorder="1" applyAlignment="1" applyProtection="1">
      <alignment horizontal="center" vertical="center" wrapText="1"/>
    </xf>
    <xf numFmtId="1" fontId="8" fillId="0" borderId="19" xfId="0" applyNumberFormat="1" applyFont="1" applyBorder="1" applyAlignment="1" applyProtection="1">
      <alignment horizontal="center" vertical="center" wrapText="1"/>
    </xf>
    <xf numFmtId="1" fontId="6" fillId="0" borderId="19" xfId="0" applyNumberFormat="1" applyFont="1" applyBorder="1" applyAlignment="1" applyProtection="1">
      <alignment horizontal="center" vertical="center" wrapText="1"/>
    </xf>
    <xf numFmtId="1" fontId="6" fillId="0" borderId="19" xfId="0" applyNumberFormat="1" applyFont="1" applyBorder="1" applyAlignment="1" applyProtection="1">
      <alignment horizontal="center" vertical="center"/>
    </xf>
    <xf numFmtId="1" fontId="6" fillId="3" borderId="19" xfId="0" applyNumberFormat="1" applyFont="1" applyFill="1" applyBorder="1" applyAlignment="1" applyProtection="1">
      <alignment horizontal="center" vertical="center" wrapText="1"/>
    </xf>
    <xf numFmtId="1" fontId="6" fillId="0" borderId="19" xfId="0" applyNumberFormat="1" applyFont="1" applyBorder="1" applyAlignment="1" applyProtection="1">
      <alignment horizontal="center" wrapText="1"/>
    </xf>
    <xf numFmtId="1" fontId="6" fillId="0" borderId="19" xfId="0" applyNumberFormat="1" applyFont="1" applyBorder="1" applyAlignment="1" applyProtection="1">
      <alignment horizontal="center"/>
    </xf>
    <xf numFmtId="1" fontId="12" fillId="0" borderId="19" xfId="0" applyNumberFormat="1" applyFont="1" applyBorder="1" applyAlignment="1" applyProtection="1">
      <alignment horizontal="center" vertical="center" wrapText="1"/>
    </xf>
    <xf numFmtId="1" fontId="12" fillId="3" borderId="19" xfId="0" applyNumberFormat="1" applyFont="1" applyFill="1" applyBorder="1" applyAlignment="1" applyProtection="1">
      <alignment horizontal="center" vertical="center" wrapText="1"/>
    </xf>
    <xf numFmtId="1" fontId="12" fillId="0" borderId="19" xfId="0" applyNumberFormat="1" applyFont="1" applyBorder="1" applyAlignment="1" applyProtection="1">
      <alignment horizontal="center" vertical="center"/>
    </xf>
    <xf numFmtId="1" fontId="9" fillId="0" borderId="19" xfId="0" applyNumberFormat="1" applyFont="1" applyBorder="1" applyAlignment="1" applyProtection="1">
      <alignment horizontal="center" vertical="center" wrapText="1"/>
    </xf>
    <xf numFmtId="1" fontId="9" fillId="9" borderId="19" xfId="0" applyNumberFormat="1" applyFont="1" applyFill="1" applyBorder="1" applyAlignment="1" applyProtection="1">
      <alignment horizontal="center" vertical="center" wrapText="1"/>
    </xf>
    <xf numFmtId="1" fontId="9" fillId="3" borderId="19" xfId="0" applyNumberFormat="1" applyFont="1" applyFill="1" applyBorder="1" applyAlignment="1" applyProtection="1">
      <alignment horizontal="center" vertical="center" wrapText="1"/>
    </xf>
    <xf numFmtId="1" fontId="9" fillId="3" borderId="17" xfId="0" applyNumberFormat="1" applyFont="1" applyFill="1" applyBorder="1" applyAlignment="1" applyProtection="1">
      <alignment horizontal="center" vertical="center" wrapText="1"/>
    </xf>
    <xf numFmtId="1" fontId="11" fillId="0" borderId="19" xfId="0" applyNumberFormat="1" applyFont="1" applyBorder="1" applyAlignment="1" applyProtection="1">
      <alignment horizontal="center" vertical="center" wrapText="1"/>
    </xf>
    <xf numFmtId="1" fontId="11" fillId="0" borderId="17" xfId="0" applyNumberFormat="1" applyFont="1" applyBorder="1" applyAlignment="1" applyProtection="1">
      <alignment horizontal="center" vertical="center" wrapText="1"/>
    </xf>
    <xf numFmtId="1" fontId="6" fillId="0" borderId="17" xfId="0" applyNumberFormat="1" applyFont="1" applyBorder="1" applyAlignment="1" applyProtection="1">
      <alignment horizontal="center" vertical="center" wrapText="1"/>
    </xf>
    <xf numFmtId="1" fontId="6" fillId="0" borderId="17" xfId="0" applyNumberFormat="1" applyFont="1" applyBorder="1" applyAlignment="1" applyProtection="1">
      <alignment horizontal="center" vertical="center"/>
    </xf>
    <xf numFmtId="1" fontId="36" fillId="0" borderId="0" xfId="0" applyNumberFormat="1" applyFont="1" applyAlignment="1" applyProtection="1">
      <alignment horizontal="center" vertical="center"/>
    </xf>
    <xf numFmtId="1" fontId="9" fillId="0" borderId="31" xfId="0" applyNumberFormat="1" applyFont="1" applyBorder="1" applyAlignment="1" applyProtection="1">
      <alignment horizontal="center" vertical="center" wrapText="1"/>
    </xf>
    <xf numFmtId="1" fontId="11" fillId="0" borderId="31" xfId="0" applyNumberFormat="1" applyFont="1" applyBorder="1" applyAlignment="1" applyProtection="1">
      <alignment horizontal="center" vertical="center" wrapText="1"/>
    </xf>
    <xf numFmtId="1" fontId="9" fillId="3" borderId="31" xfId="0" applyNumberFormat="1" applyFont="1" applyFill="1" applyBorder="1" applyAlignment="1" applyProtection="1">
      <alignment horizontal="center" vertical="center" wrapText="1"/>
    </xf>
    <xf numFmtId="1" fontId="6" fillId="0" borderId="31" xfId="0" applyNumberFormat="1" applyFont="1" applyBorder="1" applyAlignment="1" applyProtection="1">
      <alignment horizontal="center" wrapText="1"/>
    </xf>
    <xf numFmtId="1" fontId="6" fillId="0" borderId="31" xfId="0" applyNumberFormat="1" applyFont="1" applyBorder="1" applyAlignment="1" applyProtection="1">
      <alignment horizontal="center"/>
    </xf>
    <xf numFmtId="1" fontId="11" fillId="3" borderId="19" xfId="0" applyNumberFormat="1" applyFont="1" applyFill="1" applyBorder="1" applyAlignment="1" applyProtection="1">
      <alignment horizontal="center" vertical="center" wrapText="1"/>
    </xf>
    <xf numFmtId="1" fontId="6" fillId="4" borderId="19" xfId="4" applyNumberFormat="1" applyBorder="1" applyProtection="1">
      <alignment horizontal="center" vertical="center" wrapText="1"/>
    </xf>
    <xf numFmtId="1" fontId="11" fillId="0" borderId="19" xfId="0" applyNumberFormat="1" applyFont="1" applyBorder="1" applyAlignment="1" applyProtection="1">
      <alignment horizontal="center" vertical="center"/>
    </xf>
    <xf numFmtId="1" fontId="9" fillId="0" borderId="19" xfId="0" applyNumberFormat="1" applyFont="1" applyBorder="1" applyAlignment="1" applyProtection="1">
      <alignment horizontal="center" vertical="center"/>
    </xf>
    <xf numFmtId="0" fontId="18" fillId="0" borderId="1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8" xfId="0" applyFont="1" applyBorder="1" applyAlignment="1" applyProtection="1">
      <alignment horizontal="center" vertical="center"/>
      <protection locked="0"/>
    </xf>
    <xf numFmtId="0" fontId="9" fillId="0" borderId="2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/>
    </xf>
    <xf numFmtId="0" fontId="9" fillId="0" borderId="17" xfId="0" applyFont="1" applyBorder="1" applyAlignment="1" applyProtection="1">
      <alignment horizontal="left"/>
      <protection locked="0"/>
    </xf>
    <xf numFmtId="0" fontId="9" fillId="0" borderId="20" xfId="0" applyFont="1" applyBorder="1" applyAlignment="1" applyProtection="1">
      <alignment horizontal="left"/>
      <protection locked="0"/>
    </xf>
    <xf numFmtId="0" fontId="9" fillId="0" borderId="18" xfId="0" applyFont="1" applyBorder="1" applyAlignment="1" applyProtection="1">
      <alignment horizontal="left"/>
      <protection locked="0"/>
    </xf>
    <xf numFmtId="0" fontId="5" fillId="0" borderId="17" xfId="0" applyFont="1" applyBorder="1"/>
    <xf numFmtId="0" fontId="9" fillId="0" borderId="18" xfId="0" applyFont="1" applyBorder="1" applyAlignment="1" applyProtection="1">
      <alignment horizontal="left" wrapText="1"/>
      <protection locked="0"/>
    </xf>
    <xf numFmtId="0" fontId="9" fillId="0" borderId="0" xfId="0" applyFont="1" applyAlignment="1">
      <alignment horizontal="center" vertical="center"/>
    </xf>
    <xf numFmtId="0" fontId="9" fillId="0" borderId="10" xfId="0" applyFont="1" applyBorder="1" applyAlignment="1">
      <alignment horizontal="left" vertical="top" wrapText="1"/>
    </xf>
    <xf numFmtId="0" fontId="9" fillId="0" borderId="27" xfId="0" applyFont="1" applyBorder="1" applyAlignment="1">
      <alignment horizontal="left" vertical="top" wrapText="1"/>
    </xf>
    <xf numFmtId="0" fontId="9" fillId="0" borderId="11" xfId="0" applyFont="1" applyBorder="1" applyAlignment="1">
      <alignment horizontal="left" vertical="top" wrapText="1"/>
    </xf>
    <xf numFmtId="0" fontId="9" fillId="0" borderId="12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0" fontId="9" fillId="0" borderId="15" xfId="0" applyFont="1" applyBorder="1" applyAlignment="1">
      <alignment horizontal="left" vertical="top" wrapText="1"/>
    </xf>
    <xf numFmtId="0" fontId="9" fillId="0" borderId="23" xfId="0" applyFont="1" applyBorder="1" applyAlignment="1">
      <alignment horizontal="left" vertical="top" wrapText="1"/>
    </xf>
    <xf numFmtId="0" fontId="9" fillId="0" borderId="16" xfId="0" applyFont="1" applyBorder="1" applyAlignment="1">
      <alignment horizontal="left" vertical="top" wrapText="1"/>
    </xf>
    <xf numFmtId="0" fontId="9" fillId="0" borderId="10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 vertical="top" wrapText="1"/>
    </xf>
    <xf numFmtId="0" fontId="9" fillId="0" borderId="16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7" xfId="0" applyFont="1" applyBorder="1" applyAlignment="1" applyProtection="1">
      <alignment horizontal="center"/>
      <protection locked="0"/>
    </xf>
    <xf numFmtId="0" fontId="9" fillId="0" borderId="20" xfId="0" applyFont="1" applyBorder="1" applyAlignment="1" applyProtection="1">
      <alignment horizontal="center"/>
      <protection locked="0"/>
    </xf>
    <xf numFmtId="0" fontId="9" fillId="0" borderId="26" xfId="0" applyFont="1" applyBorder="1" applyAlignment="1" applyProtection="1">
      <alignment horizontal="center"/>
      <protection locked="0"/>
    </xf>
    <xf numFmtId="0" fontId="9" fillId="0" borderId="25" xfId="0" applyFont="1" applyBorder="1" applyAlignment="1" applyProtection="1">
      <alignment horizontal="center"/>
      <protection locked="0"/>
    </xf>
    <xf numFmtId="0" fontId="9" fillId="0" borderId="24" xfId="0" applyFont="1" applyBorder="1" applyAlignment="1" applyProtection="1">
      <alignment horizontal="center" wrapText="1"/>
      <protection locked="0"/>
    </xf>
    <xf numFmtId="0" fontId="9" fillId="0" borderId="26" xfId="0" applyFont="1" applyBorder="1" applyAlignment="1" applyProtection="1">
      <alignment horizontal="center" wrapText="1"/>
      <protection locked="0"/>
    </xf>
    <xf numFmtId="0" fontId="9" fillId="0" borderId="25" xfId="0" applyFont="1" applyBorder="1" applyAlignment="1" applyProtection="1">
      <alignment horizontal="center" wrapText="1"/>
      <protection locked="0"/>
    </xf>
    <xf numFmtId="0" fontId="11" fillId="0" borderId="22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right"/>
    </xf>
    <xf numFmtId="0" fontId="9" fillId="0" borderId="2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/>
    </xf>
    <xf numFmtId="1" fontId="11" fillId="0" borderId="19" xfId="0" applyNumberFormat="1" applyFont="1" applyBorder="1" applyAlignment="1" applyProtection="1">
      <alignment horizontal="center" vertical="center"/>
    </xf>
    <xf numFmtId="0" fontId="16" fillId="0" borderId="0" xfId="0" applyFont="1" applyAlignment="1">
      <alignment horizontal="left"/>
    </xf>
    <xf numFmtId="49" fontId="11" fillId="3" borderId="19" xfId="0" applyNumberFormat="1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 wrapText="1"/>
    </xf>
    <xf numFmtId="0" fontId="11" fillId="3" borderId="22" xfId="0" applyFont="1" applyFill="1" applyBorder="1" applyAlignment="1">
      <alignment horizontal="center" vertical="center" wrapText="1"/>
    </xf>
    <xf numFmtId="1" fontId="9" fillId="0" borderId="19" xfId="0" applyNumberFormat="1" applyFont="1" applyBorder="1" applyAlignment="1" applyProtection="1">
      <alignment horizontal="center" vertical="center"/>
    </xf>
    <xf numFmtId="1" fontId="9" fillId="0" borderId="19" xfId="0" applyNumberFormat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0" borderId="23" xfId="0" applyFont="1" applyBorder="1" applyAlignment="1">
      <alignment horizontal="right"/>
    </xf>
    <xf numFmtId="0" fontId="8" fillId="3" borderId="22" xfId="6" applyFont="1" applyFill="1" applyBorder="1" applyAlignment="1">
      <alignment horizontal="center" vertical="center" wrapText="1"/>
    </xf>
    <xf numFmtId="1" fontId="6" fillId="0" borderId="22" xfId="6" applyNumberFormat="1" applyFont="1" applyBorder="1" applyAlignment="1">
      <alignment horizontal="center" vertical="center" textRotation="90" wrapText="1"/>
    </xf>
    <xf numFmtId="1" fontId="6" fillId="0" borderId="14" xfId="6" applyNumberFormat="1" applyFont="1" applyBorder="1" applyAlignment="1">
      <alignment horizontal="center" vertical="center" textRotation="90" wrapText="1"/>
    </xf>
    <xf numFmtId="1" fontId="6" fillId="0" borderId="21" xfId="6" applyNumberFormat="1" applyFont="1" applyBorder="1" applyAlignment="1">
      <alignment horizontal="center" vertical="center" textRotation="90" wrapText="1"/>
    </xf>
    <xf numFmtId="0" fontId="6" fillId="0" borderId="19" xfId="6" applyFont="1" applyBorder="1" applyAlignment="1">
      <alignment horizontal="center" vertical="center" wrapText="1"/>
    </xf>
    <xf numFmtId="0" fontId="18" fillId="0" borderId="0" xfId="6" applyFont="1" applyAlignment="1">
      <alignment horizontal="center" vertical="center" wrapText="1"/>
    </xf>
    <xf numFmtId="0" fontId="6" fillId="0" borderId="19" xfId="6" applyFont="1" applyBorder="1" applyAlignment="1">
      <alignment horizontal="center" vertical="center" textRotation="90" wrapText="1"/>
    </xf>
    <xf numFmtId="0" fontId="6" fillId="0" borderId="22" xfId="6" applyFont="1" applyBorder="1" applyAlignment="1">
      <alignment horizontal="center" vertical="center" wrapText="1"/>
    </xf>
    <xf numFmtId="0" fontId="6" fillId="0" borderId="21" xfId="6" applyFont="1" applyBorder="1" applyAlignment="1">
      <alignment horizontal="center" vertical="center" wrapText="1"/>
    </xf>
    <xf numFmtId="0" fontId="8" fillId="0" borderId="19" xfId="6" applyFont="1" applyBorder="1" applyAlignment="1">
      <alignment horizontal="center" vertical="center" wrapText="1"/>
    </xf>
    <xf numFmtId="0" fontId="32" fillId="0" borderId="19" xfId="6" applyFont="1" applyBorder="1" applyAlignment="1">
      <alignment horizontal="center" vertical="center" wrapText="1"/>
    </xf>
    <xf numFmtId="0" fontId="6" fillId="0" borderId="24" xfId="6" applyFont="1" applyBorder="1" applyAlignment="1">
      <alignment horizontal="center" vertical="center" wrapText="1"/>
    </xf>
    <xf numFmtId="0" fontId="6" fillId="0" borderId="25" xfId="6" applyFont="1" applyBorder="1" applyAlignment="1">
      <alignment horizontal="center" vertical="center" wrapText="1"/>
    </xf>
    <xf numFmtId="0" fontId="6" fillId="0" borderId="12" xfId="6" applyFont="1" applyBorder="1" applyAlignment="1">
      <alignment horizontal="center" vertical="center" wrapText="1"/>
    </xf>
    <xf numFmtId="0" fontId="6" fillId="0" borderId="13" xfId="6" applyFont="1" applyBorder="1" applyAlignment="1">
      <alignment horizontal="center" vertical="center" wrapText="1"/>
    </xf>
    <xf numFmtId="0" fontId="6" fillId="0" borderId="15" xfId="6" applyFont="1" applyBorder="1" applyAlignment="1">
      <alignment horizontal="center" vertical="center" wrapText="1"/>
    </xf>
    <xf numFmtId="0" fontId="6" fillId="0" borderId="16" xfId="6" applyFont="1" applyBorder="1" applyAlignment="1">
      <alignment horizontal="center" vertical="center" wrapText="1"/>
    </xf>
    <xf numFmtId="0" fontId="8" fillId="0" borderId="22" xfId="6" applyFont="1" applyBorder="1" applyAlignment="1">
      <alignment horizontal="center" vertical="center" wrapText="1"/>
    </xf>
    <xf numFmtId="0" fontId="8" fillId="0" borderId="14" xfId="6" applyFont="1" applyBorder="1" applyAlignment="1">
      <alignment horizontal="center" vertical="center" wrapText="1"/>
    </xf>
    <xf numFmtId="0" fontId="8" fillId="0" borderId="21" xfId="6" applyFont="1" applyBorder="1" applyAlignment="1">
      <alignment horizontal="center" vertical="center" wrapText="1"/>
    </xf>
    <xf numFmtId="0" fontId="35" fillId="0" borderId="23" xfId="6" applyFont="1" applyBorder="1" applyAlignment="1">
      <alignment horizontal="right"/>
    </xf>
    <xf numFmtId="0" fontId="6" fillId="0" borderId="17" xfId="6" applyFont="1" applyBorder="1" applyAlignment="1">
      <alignment horizontal="center" vertical="center"/>
    </xf>
    <xf numFmtId="0" fontId="6" fillId="0" borderId="20" xfId="6" applyFont="1" applyBorder="1" applyAlignment="1">
      <alignment horizontal="center" vertical="center"/>
    </xf>
    <xf numFmtId="0" fontId="6" fillId="0" borderId="17" xfId="6" applyFont="1" applyBorder="1" applyAlignment="1">
      <alignment horizontal="center" vertical="center" wrapText="1"/>
    </xf>
    <xf numFmtId="0" fontId="6" fillId="0" borderId="20" xfId="6" applyFont="1" applyBorder="1" applyAlignment="1">
      <alignment horizontal="center" vertical="center" wrapText="1"/>
    </xf>
    <xf numFmtId="0" fontId="6" fillId="0" borderId="18" xfId="6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6" fillId="0" borderId="23" xfId="0" applyFont="1" applyBorder="1" applyAlignment="1">
      <alignment horizontal="right" wrapText="1"/>
    </xf>
    <xf numFmtId="0" fontId="6" fillId="0" borderId="17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textRotation="90" wrapText="1"/>
    </xf>
    <xf numFmtId="0" fontId="8" fillId="0" borderId="17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right" vertical="center"/>
    </xf>
    <xf numFmtId="0" fontId="6" fillId="0" borderId="22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textRotation="90" wrapText="1"/>
    </xf>
    <xf numFmtId="0" fontId="6" fillId="0" borderId="29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16" fillId="0" borderId="17" xfId="0" applyFont="1" applyBorder="1" applyAlignment="1">
      <alignment horizontal="right" vertical="center" wrapText="1"/>
    </xf>
    <xf numFmtId="0" fontId="16" fillId="0" borderId="20" xfId="0" applyFont="1" applyBorder="1" applyAlignment="1">
      <alignment horizontal="right" vertical="center" wrapText="1"/>
    </xf>
    <xf numFmtId="0" fontId="16" fillId="0" borderId="18" xfId="0" applyFont="1" applyBorder="1" applyAlignment="1">
      <alignment horizontal="right" vertical="center" wrapText="1"/>
    </xf>
    <xf numFmtId="0" fontId="8" fillId="0" borderId="19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textRotation="90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wrapText="1"/>
    </xf>
    <xf numFmtId="0" fontId="6" fillId="0" borderId="20" xfId="0" applyFont="1" applyBorder="1" applyAlignment="1">
      <alignment horizontal="center" wrapText="1"/>
    </xf>
    <xf numFmtId="0" fontId="6" fillId="0" borderId="18" xfId="0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8" fillId="0" borderId="19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8" fillId="3" borderId="19" xfId="0" applyFont="1" applyFill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1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>
      <alignment horizontal="center"/>
    </xf>
    <xf numFmtId="0" fontId="8" fillId="0" borderId="23" xfId="0" applyFont="1" applyBorder="1" applyAlignment="1">
      <alignment horizontal="right"/>
    </xf>
    <xf numFmtId="0" fontId="40" fillId="0" borderId="22" xfId="0" applyFont="1" applyBorder="1" applyAlignment="1">
      <alignment horizontal="center" vertical="center" wrapText="1"/>
    </xf>
    <xf numFmtId="0" fontId="40" fillId="0" borderId="14" xfId="0" applyFont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166" fontId="40" fillId="0" borderId="23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</cellXfs>
  <cellStyles count="7">
    <cellStyle name="Excel Built-in Good" xfId="1"/>
    <cellStyle name="Excel Built-in Neutral" xfId="3"/>
    <cellStyle name="Обычный" xfId="0" builtinId="0"/>
    <cellStyle name="Обычный 2" xfId="6"/>
    <cellStyle name="Расчетная ячейка" xfId="4"/>
    <cellStyle name="Финансовый 2" xfId="5"/>
    <cellStyle name="Хороший 2" xfId="2"/>
  </cellStyles>
  <dxfs count="8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4C98E7D7-1232-4742-8696-F4FE71827E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B3082F24-EF08-4F23-9E8A-70BAEC8399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827BC270-22D1-4B86-8F43-9CD96FD33E0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88C5E8C4-7DF2-455B-A4E2-88B80024F9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D2357323-91EA-4CA1-9A3E-035BB8C7A1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EE83D8A0-3AD2-4843-BF31-D285732E25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C992E704-1578-433F-A399-7D4D11199D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5F8FB4DB-9018-49F5-BB0B-A9246E5E37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882FE05-43B2-4E3C-BF26-32F2B839BA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B480C40C-55A1-4B80-9B89-BA4E2456F9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36627067-198C-4C76-9C61-F63C1CC40A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1BF8805F-6E97-479A-AA60-02793AA484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7" name="AutoShape 2">
          <a:extLst>
            <a:ext uri="{FF2B5EF4-FFF2-40B4-BE49-F238E27FC236}">
              <a16:creationId xmlns:a16="http://schemas.microsoft.com/office/drawing/2014/main" id="{183D8F49-821F-4665-B442-709D004399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28" name="AutoShape 2">
          <a:extLst>
            <a:ext uri="{FF2B5EF4-FFF2-40B4-BE49-F238E27FC236}">
              <a16:creationId xmlns:a16="http://schemas.microsoft.com/office/drawing/2014/main" id="{3B5C07BC-8486-4258-B8C7-A12A2F8112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29" name="AutoShape 2">
          <a:extLst>
            <a:ext uri="{FF2B5EF4-FFF2-40B4-BE49-F238E27FC236}">
              <a16:creationId xmlns:a16="http://schemas.microsoft.com/office/drawing/2014/main" id="{012E61BE-8940-4CAD-A92E-8ED867F9A8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0" name="AutoShape 2">
          <a:extLst>
            <a:ext uri="{FF2B5EF4-FFF2-40B4-BE49-F238E27FC236}">
              <a16:creationId xmlns:a16="http://schemas.microsoft.com/office/drawing/2014/main" id="{5F60EE50-69DD-455A-9A44-FD5E2ADCE8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D583FE24-5B8B-4E13-B856-1DFEE60ABA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A730BBA7-8B51-4E62-81FF-847DA93143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3" name="AutoShape 2">
          <a:extLst>
            <a:ext uri="{FF2B5EF4-FFF2-40B4-BE49-F238E27FC236}">
              <a16:creationId xmlns:a16="http://schemas.microsoft.com/office/drawing/2014/main" id="{AF1E9D4D-7CC0-46A3-85AA-884FFED26C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4" name="AutoShape 2">
          <a:extLst>
            <a:ext uri="{FF2B5EF4-FFF2-40B4-BE49-F238E27FC236}">
              <a16:creationId xmlns:a16="http://schemas.microsoft.com/office/drawing/2014/main" id="{9B067502-7CD3-47DB-ACB6-D4BFF02C19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5" name="AutoShape 2">
          <a:extLst>
            <a:ext uri="{FF2B5EF4-FFF2-40B4-BE49-F238E27FC236}">
              <a16:creationId xmlns:a16="http://schemas.microsoft.com/office/drawing/2014/main" id="{B52E469B-8ED9-492A-8FDA-7B55EE59C5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D7271F30-429E-4D63-BDB0-CC0E6C7D26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7" name="AutoShape 2">
          <a:extLst>
            <a:ext uri="{FF2B5EF4-FFF2-40B4-BE49-F238E27FC236}">
              <a16:creationId xmlns:a16="http://schemas.microsoft.com/office/drawing/2014/main" id="{A244FF80-9EA5-4941-B86A-E9B9E7521C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8" name="AutoShape 2">
          <a:extLst>
            <a:ext uri="{FF2B5EF4-FFF2-40B4-BE49-F238E27FC236}">
              <a16:creationId xmlns:a16="http://schemas.microsoft.com/office/drawing/2014/main" id="{EB2D2DFA-A42A-421E-86EA-01A9AF57AB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8D340189-F993-4868-AF55-BD7E50772E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40" name="AutoShape 2">
          <a:extLst>
            <a:ext uri="{FF2B5EF4-FFF2-40B4-BE49-F238E27FC236}">
              <a16:creationId xmlns:a16="http://schemas.microsoft.com/office/drawing/2014/main" id="{1AD12083-BA8B-4F91-ADA3-13B4A73220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495300</xdr:colOff>
      <xdr:row>2</xdr:row>
      <xdr:rowOff>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C3BFF7CB-3AF5-453D-81D9-A24911050E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448675" cy="9353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2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830EC28F-F62F-4625-B7F1-63EB41BC35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657975" cy="9134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5" name="AutoShape 3">
          <a:extLst>
            <a:ext uri="{FF2B5EF4-FFF2-40B4-BE49-F238E27FC236}">
              <a16:creationId xmlns:a16="http://schemas.microsoft.com/office/drawing/2014/main" id="{34C444BC-8794-4D21-BAA2-4D25A59392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743700" cy="90963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200025</xdr:colOff>
      <xdr:row>40</xdr:row>
      <xdr:rowOff>190500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CBD6CBE7-EF67-4DD7-B65B-C8DCE4FF67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410950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200025</xdr:colOff>
      <xdr:row>40</xdr:row>
      <xdr:rowOff>190500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476CF200-F28B-43A7-AECA-BC4201E41A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410950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200025</xdr:colOff>
      <xdr:row>40</xdr:row>
      <xdr:rowOff>190500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87DD2A1D-7144-494A-9E85-891893EC6F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410950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42</xdr:row>
      <xdr:rowOff>190500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224D34D6-5F77-4220-91F7-FF8E7AEE5C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687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42</xdr:row>
      <xdr:rowOff>190500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E458D700-759A-4036-9B82-D349BF9379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687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42</xdr:row>
      <xdr:rowOff>190500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5BB7AB59-4EEF-4A25-A904-DEB0D1CB35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687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41F04547-5D74-4FE8-828B-7609163CCD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BFEBA3A2-284D-436F-9203-2CF75D56E4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4C883DE3-8955-4494-A9D3-8B55FB4346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5C575905-1BAB-4A12-AA65-99BC172CB1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DB70B3F6-CA23-459B-8586-8771313AD6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1D431E1D-F3D6-40F0-9132-2484DBCE44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2D4D8294-119C-47B8-B6B9-859084818C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D643090B-F938-4EB4-99ED-8B5D602BC7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5312338C-F0C1-4E25-8579-776CA5F9EF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3E53528E-D3BA-47EC-84B9-2231E83433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E40DA04D-A6A7-45F9-8365-C2D17A5B5E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5AFB6DF9-E15F-4508-B7E3-8C91131D39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7" name="AutoShape 2">
          <a:extLst>
            <a:ext uri="{FF2B5EF4-FFF2-40B4-BE49-F238E27FC236}">
              <a16:creationId xmlns:a16="http://schemas.microsoft.com/office/drawing/2014/main" id="{D9B94847-2DE9-4CC2-97C6-F5FDB57950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28" name="AutoShape 2">
          <a:extLst>
            <a:ext uri="{FF2B5EF4-FFF2-40B4-BE49-F238E27FC236}">
              <a16:creationId xmlns:a16="http://schemas.microsoft.com/office/drawing/2014/main" id="{C47DBF9A-1FB3-4B07-8AF8-E5105116F9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29" name="AutoShape 2">
          <a:extLst>
            <a:ext uri="{FF2B5EF4-FFF2-40B4-BE49-F238E27FC236}">
              <a16:creationId xmlns:a16="http://schemas.microsoft.com/office/drawing/2014/main" id="{C0DC81CF-8E13-4217-A8B5-25C4C27B93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0" name="AutoShape 2">
          <a:extLst>
            <a:ext uri="{FF2B5EF4-FFF2-40B4-BE49-F238E27FC236}">
              <a16:creationId xmlns:a16="http://schemas.microsoft.com/office/drawing/2014/main" id="{7B610965-BC56-4D3D-8F31-C88CE5260B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9ABFD97F-482B-45C2-B651-77B23BDF0D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33743310-5E4A-40E4-AF1D-9EB85A96C2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3" name="AutoShape 2">
          <a:extLst>
            <a:ext uri="{FF2B5EF4-FFF2-40B4-BE49-F238E27FC236}">
              <a16:creationId xmlns:a16="http://schemas.microsoft.com/office/drawing/2014/main" id="{FDDDD1E9-2682-4B6B-930C-DDD6863F19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4" name="AutoShape 2">
          <a:extLst>
            <a:ext uri="{FF2B5EF4-FFF2-40B4-BE49-F238E27FC236}">
              <a16:creationId xmlns:a16="http://schemas.microsoft.com/office/drawing/2014/main" id="{DAD221A5-BD9D-45C6-9D88-8F0915897F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5" name="AutoShape 2">
          <a:extLst>
            <a:ext uri="{FF2B5EF4-FFF2-40B4-BE49-F238E27FC236}">
              <a16:creationId xmlns:a16="http://schemas.microsoft.com/office/drawing/2014/main" id="{941B62DB-D724-4FDE-AE70-54DB556D9A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4364242B-2CE1-49B3-98EC-A2E827C342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7" name="AutoShape 2">
          <a:extLst>
            <a:ext uri="{FF2B5EF4-FFF2-40B4-BE49-F238E27FC236}">
              <a16:creationId xmlns:a16="http://schemas.microsoft.com/office/drawing/2014/main" id="{33B3BF70-F086-45C4-8CAC-80C52B37BE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8" name="AutoShape 2">
          <a:extLst>
            <a:ext uri="{FF2B5EF4-FFF2-40B4-BE49-F238E27FC236}">
              <a16:creationId xmlns:a16="http://schemas.microsoft.com/office/drawing/2014/main" id="{31090E43-883A-4ECA-A8C0-46020D92C7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C6F11D2D-666A-46E5-96BF-5736C68937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40" name="AutoShape 2">
          <a:extLst>
            <a:ext uri="{FF2B5EF4-FFF2-40B4-BE49-F238E27FC236}">
              <a16:creationId xmlns:a16="http://schemas.microsoft.com/office/drawing/2014/main" id="{F40D1547-DEB1-4A65-A430-8FCB707D31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59531</xdr:colOff>
      <xdr:row>31</xdr:row>
      <xdr:rowOff>436144</xdr:rowOff>
    </xdr:from>
    <xdr:to>
      <xdr:col>1</xdr:col>
      <xdr:colOff>1559092</xdr:colOff>
      <xdr:row>31</xdr:row>
      <xdr:rowOff>436562</xdr:rowOff>
    </xdr:to>
    <xdr:cxnSp macro="">
      <xdr:nvCxnSpPr>
        <xdr:cNvPr id="8" name="Прямая соединительная линия 7">
          <a:extLst>
            <a:ext uri="{FF2B5EF4-FFF2-40B4-BE49-F238E27FC236}">
              <a16:creationId xmlns:a16="http://schemas.microsoft.com/office/drawing/2014/main" id="{88387F1B-A167-47A8-AC70-BB192F097B21}"/>
            </a:ext>
          </a:extLst>
        </xdr:cNvPr>
        <xdr:cNvCxnSpPr/>
      </xdr:nvCxnSpPr>
      <xdr:spPr>
        <a:xfrm flipV="1">
          <a:off x="59531" y="11656594"/>
          <a:ext cx="1499561" cy="418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1</xdr:col>
      <xdr:colOff>75197</xdr:colOff>
      <xdr:row>34</xdr:row>
      <xdr:rowOff>0</xdr:rowOff>
    </xdr:from>
    <xdr:to>
      <xdr:col>1</xdr:col>
      <xdr:colOff>1905000</xdr:colOff>
      <xdr:row>34</xdr:row>
      <xdr:rowOff>0</xdr:rowOff>
    </xdr:to>
    <xdr:cxnSp macro="">
      <xdr:nvCxnSpPr>
        <xdr:cNvPr id="9" name="Прямая соединительная линия 8">
          <a:extLst>
            <a:ext uri="{FF2B5EF4-FFF2-40B4-BE49-F238E27FC236}">
              <a16:creationId xmlns:a16="http://schemas.microsoft.com/office/drawing/2014/main" id="{EFADFDE2-1FE1-454F-91EA-6DA86082E774}"/>
            </a:ext>
          </a:extLst>
        </xdr:cNvPr>
        <xdr:cNvCxnSpPr/>
      </xdr:nvCxnSpPr>
      <xdr:spPr>
        <a:xfrm>
          <a:off x="75197" y="12201525"/>
          <a:ext cx="1829803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2</xdr:col>
      <xdr:colOff>104775</xdr:colOff>
      <xdr:row>31</xdr:row>
      <xdr:rowOff>428625</xdr:rowOff>
    </xdr:from>
    <xdr:to>
      <xdr:col>4</xdr:col>
      <xdr:colOff>400050</xdr:colOff>
      <xdr:row>31</xdr:row>
      <xdr:rowOff>428625</xdr:rowOff>
    </xdr:to>
    <xdr:cxnSp macro="">
      <xdr:nvCxnSpPr>
        <xdr:cNvPr id="10" name="Прямая соединительная линия 9">
          <a:extLst>
            <a:ext uri="{FF2B5EF4-FFF2-40B4-BE49-F238E27FC236}">
              <a16:creationId xmlns:a16="http://schemas.microsoft.com/office/drawing/2014/main" id="{BC9C6E34-E108-46FB-AA43-1029FD5ED866}"/>
            </a:ext>
          </a:extLst>
        </xdr:cNvPr>
        <xdr:cNvCxnSpPr/>
      </xdr:nvCxnSpPr>
      <xdr:spPr>
        <a:xfrm>
          <a:off x="3543300" y="11649075"/>
          <a:ext cx="1809750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1</xdr:col>
      <xdr:colOff>3434013</xdr:colOff>
      <xdr:row>33</xdr:row>
      <xdr:rowOff>321844</xdr:rowOff>
    </xdr:from>
    <xdr:to>
      <xdr:col>4</xdr:col>
      <xdr:colOff>581025</xdr:colOff>
      <xdr:row>33</xdr:row>
      <xdr:rowOff>323850</xdr:rowOff>
    </xdr:to>
    <xdr:cxnSp macro="">
      <xdr:nvCxnSpPr>
        <xdr:cNvPr id="11" name="Прямая соединительная линия 10">
          <a:extLst>
            <a:ext uri="{FF2B5EF4-FFF2-40B4-BE49-F238E27FC236}">
              <a16:creationId xmlns:a16="http://schemas.microsoft.com/office/drawing/2014/main" id="{B7393C6F-D3EB-44AC-825B-38109AD01F95}"/>
            </a:ext>
          </a:extLst>
        </xdr:cNvPr>
        <xdr:cNvCxnSpPr/>
      </xdr:nvCxnSpPr>
      <xdr:spPr>
        <a:xfrm>
          <a:off x="3434013" y="12180469"/>
          <a:ext cx="2100012" cy="2006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6</xdr:col>
      <xdr:colOff>5013</xdr:colOff>
      <xdr:row>32</xdr:row>
      <xdr:rowOff>0</xdr:rowOff>
    </xdr:from>
    <xdr:to>
      <xdr:col>7</xdr:col>
      <xdr:colOff>495300</xdr:colOff>
      <xdr:row>32</xdr:row>
      <xdr:rowOff>2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id="{3FD4B9FF-A6DC-4362-9B67-B9367C81D3BA}"/>
            </a:ext>
          </a:extLst>
        </xdr:cNvPr>
        <xdr:cNvCxnSpPr/>
      </xdr:nvCxnSpPr>
      <xdr:spPr>
        <a:xfrm flipV="1">
          <a:off x="7101138" y="11668125"/>
          <a:ext cx="1547562" cy="2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5</xdr:col>
      <xdr:colOff>787066</xdr:colOff>
      <xdr:row>34</xdr:row>
      <xdr:rowOff>3007</xdr:rowOff>
    </xdr:from>
    <xdr:to>
      <xdr:col>7</xdr:col>
      <xdr:colOff>120316</xdr:colOff>
      <xdr:row>34</xdr:row>
      <xdr:rowOff>3007</xdr:rowOff>
    </xdr:to>
    <xdr:cxnSp macro="">
      <xdr:nvCxnSpPr>
        <xdr:cNvPr id="13" name="Прямая соединительная линия 12">
          <a:extLst>
            <a:ext uri="{FF2B5EF4-FFF2-40B4-BE49-F238E27FC236}">
              <a16:creationId xmlns:a16="http://schemas.microsoft.com/office/drawing/2014/main" id="{28CF6542-E2FD-49F5-BEF9-055092EA7715}"/>
            </a:ext>
          </a:extLst>
        </xdr:cNvPr>
        <xdr:cNvCxnSpPr/>
      </xdr:nvCxnSpPr>
      <xdr:spPr>
        <a:xfrm>
          <a:off x="6854491" y="12204532"/>
          <a:ext cx="1419225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S42"/>
  <sheetViews>
    <sheetView showZeros="0" topLeftCell="B23" zoomScale="80" zoomScaleNormal="80" workbookViewId="0">
      <selection activeCell="F42" sqref="F42"/>
    </sheetView>
  </sheetViews>
  <sheetFormatPr defaultColWidth="9.140625" defaultRowHeight="15" x14ac:dyDescent="0.25"/>
  <cols>
    <col min="1" max="1" width="3.28515625" style="10" hidden="1" customWidth="1"/>
    <col min="2" max="2" width="3.140625" style="10" customWidth="1"/>
    <col min="3" max="3" width="8.7109375" style="10" customWidth="1"/>
    <col min="4" max="4" width="6.85546875" style="10" customWidth="1"/>
    <col min="5" max="5" width="5.7109375" style="10" customWidth="1"/>
    <col min="6" max="6" width="10.7109375" style="10" customWidth="1"/>
    <col min="7" max="7" width="15.28515625" style="10" customWidth="1"/>
    <col min="8" max="9" width="10.7109375" style="10" customWidth="1"/>
    <col min="10" max="10" width="18.28515625" style="10" customWidth="1"/>
    <col min="11" max="11" width="9.140625" style="10"/>
    <col min="12" max="12" width="12.5703125" style="10" customWidth="1"/>
    <col min="13" max="13" width="3.5703125" style="10" customWidth="1"/>
    <col min="14" max="14" width="14.85546875" style="10" customWidth="1"/>
    <col min="15" max="15" width="5.7109375" style="10" customWidth="1"/>
    <col min="16" max="16" width="3" style="10" customWidth="1"/>
    <col min="17" max="17" width="11" style="10" customWidth="1"/>
    <col min="18" max="18" width="3.140625" style="10" customWidth="1"/>
    <col min="19" max="19" width="12.5703125" style="10" customWidth="1"/>
    <col min="20" max="254" width="8.5703125" style="10" customWidth="1"/>
    <col min="255" max="255" width="9.140625" style="10"/>
    <col min="256" max="256" width="3.140625" style="10" customWidth="1"/>
    <col min="257" max="257" width="8.7109375" style="10" customWidth="1"/>
    <col min="258" max="258" width="4.42578125" style="10" customWidth="1"/>
    <col min="259" max="259" width="5.7109375" style="10" customWidth="1"/>
    <col min="260" max="264" width="10.7109375" style="10" customWidth="1"/>
    <col min="265" max="266" width="9.140625" style="10"/>
    <col min="267" max="267" width="5.140625" style="10" customWidth="1"/>
    <col min="268" max="268" width="14.85546875" style="10" customWidth="1"/>
    <col min="269" max="269" width="5.7109375" style="10" customWidth="1"/>
    <col min="270" max="270" width="4.42578125" style="10" customWidth="1"/>
    <col min="271" max="271" width="8.7109375" style="10" customWidth="1"/>
    <col min="272" max="272" width="3.140625" style="10" customWidth="1"/>
    <col min="273" max="273" width="9.140625" style="10"/>
    <col min="274" max="510" width="8.5703125" style="10" customWidth="1"/>
    <col min="511" max="511" width="9.140625" style="10"/>
    <col min="512" max="512" width="3.140625" style="10" customWidth="1"/>
    <col min="513" max="513" width="8.7109375" style="10" customWidth="1"/>
    <col min="514" max="514" width="4.42578125" style="10" customWidth="1"/>
    <col min="515" max="515" width="5.7109375" style="10" customWidth="1"/>
    <col min="516" max="520" width="10.7109375" style="10" customWidth="1"/>
    <col min="521" max="522" width="9.140625" style="10"/>
    <col min="523" max="523" width="5.140625" style="10" customWidth="1"/>
    <col min="524" max="524" width="14.85546875" style="10" customWidth="1"/>
    <col min="525" max="525" width="5.7109375" style="10" customWidth="1"/>
    <col min="526" max="526" width="4.42578125" style="10" customWidth="1"/>
    <col min="527" max="527" width="8.7109375" style="10" customWidth="1"/>
    <col min="528" max="528" width="3.140625" style="10" customWidth="1"/>
    <col min="529" max="529" width="9.140625" style="10"/>
    <col min="530" max="766" width="8.5703125" style="10" customWidth="1"/>
    <col min="767" max="767" width="9.140625" style="10"/>
    <col min="768" max="768" width="3.140625" style="10" customWidth="1"/>
    <col min="769" max="769" width="8.7109375" style="10" customWidth="1"/>
    <col min="770" max="770" width="4.42578125" style="10" customWidth="1"/>
    <col min="771" max="771" width="5.7109375" style="10" customWidth="1"/>
    <col min="772" max="776" width="10.7109375" style="10" customWidth="1"/>
    <col min="777" max="778" width="9.140625" style="10"/>
    <col min="779" max="779" width="5.140625" style="10" customWidth="1"/>
    <col min="780" max="780" width="14.85546875" style="10" customWidth="1"/>
    <col min="781" max="781" width="5.7109375" style="10" customWidth="1"/>
    <col min="782" max="782" width="4.42578125" style="10" customWidth="1"/>
    <col min="783" max="783" width="8.7109375" style="10" customWidth="1"/>
    <col min="784" max="784" width="3.140625" style="10" customWidth="1"/>
    <col min="785" max="785" width="9.140625" style="10"/>
    <col min="786" max="1023" width="8.5703125" style="10" customWidth="1"/>
    <col min="1024" max="16384" width="9.140625" style="10"/>
  </cols>
  <sheetData>
    <row r="1" spans="1:19" s="1" customFormat="1" ht="6" hidden="1" thickBot="1" x14ac:dyDescent="0.3">
      <c r="A1" s="273"/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</row>
    <row r="2" spans="1:19" ht="18" customHeight="1" thickBot="1" x14ac:dyDescent="0.3">
      <c r="A2" s="304"/>
      <c r="B2" s="87"/>
      <c r="C2" s="87"/>
      <c r="D2" s="87"/>
      <c r="E2" s="305" t="s">
        <v>844</v>
      </c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75"/>
      <c r="Q2" s="75"/>
      <c r="R2" s="75"/>
      <c r="S2" s="7"/>
    </row>
    <row r="3" spans="1:19" s="2" customFormat="1" ht="13.5" thickBot="1" x14ac:dyDescent="0.3">
      <c r="A3" s="304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8"/>
    </row>
    <row r="4" spans="1:19" ht="15.75" thickBot="1" x14ac:dyDescent="0.3">
      <c r="A4" s="304"/>
      <c r="B4" s="80"/>
      <c r="C4" s="80"/>
      <c r="D4" s="80"/>
      <c r="E4" s="306" t="s">
        <v>0</v>
      </c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"/>
      <c r="Q4" s="3"/>
      <c r="R4" s="3"/>
      <c r="S4" s="7"/>
    </row>
    <row r="5" spans="1:19" ht="15.75" thickBot="1" x14ac:dyDescent="0.3">
      <c r="A5" s="304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"/>
    </row>
    <row r="6" spans="1:19" ht="51.75" customHeight="1" thickBot="1" x14ac:dyDescent="0.3">
      <c r="A6" s="304"/>
      <c r="B6" s="79"/>
      <c r="C6" s="79"/>
      <c r="D6" s="307" t="s">
        <v>843</v>
      </c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77"/>
      <c r="R6" s="77"/>
      <c r="S6" s="7"/>
    </row>
    <row r="7" spans="1:19" ht="15.75" thickBot="1" x14ac:dyDescent="0.3">
      <c r="A7" s="304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"/>
    </row>
    <row r="8" spans="1:19" ht="15.75" thickBot="1" x14ac:dyDescent="0.3">
      <c r="A8" s="304"/>
      <c r="B8" s="79"/>
      <c r="C8" s="79"/>
      <c r="D8" s="79"/>
      <c r="E8" s="79"/>
      <c r="F8" s="88"/>
      <c r="G8" s="88"/>
      <c r="H8" s="88"/>
      <c r="I8" s="88"/>
      <c r="J8" s="88"/>
      <c r="K8" s="88"/>
      <c r="L8" s="88"/>
      <c r="M8" s="88"/>
      <c r="N8" s="88"/>
      <c r="O8" s="79"/>
      <c r="P8" s="79"/>
      <c r="Q8" s="79"/>
      <c r="R8" s="79"/>
      <c r="S8" s="7"/>
    </row>
    <row r="9" spans="1:19" s="4" customFormat="1" ht="26.25" customHeight="1" x14ac:dyDescent="0.25">
      <c r="A9" s="304"/>
      <c r="B9" s="79"/>
      <c r="C9" s="79"/>
      <c r="D9" s="79"/>
      <c r="E9" s="89"/>
      <c r="F9" s="308" t="s">
        <v>1</v>
      </c>
      <c r="G9" s="309"/>
      <c r="H9" s="309"/>
      <c r="I9" s="309"/>
      <c r="J9" s="309"/>
      <c r="K9" s="309"/>
      <c r="L9" s="309"/>
      <c r="M9" s="309"/>
      <c r="N9" s="310"/>
      <c r="O9" s="78"/>
      <c r="P9" s="75"/>
      <c r="Q9" s="75"/>
      <c r="R9" s="75"/>
      <c r="S9" s="8"/>
    </row>
    <row r="10" spans="1:19" s="4" customFormat="1" ht="19.5" customHeight="1" thickBot="1" x14ac:dyDescent="0.3">
      <c r="A10" s="304"/>
      <c r="B10" s="79"/>
      <c r="C10" s="79"/>
      <c r="D10" s="79"/>
      <c r="E10" s="79"/>
      <c r="F10" s="311" t="s">
        <v>915</v>
      </c>
      <c r="G10" s="311"/>
      <c r="H10" s="311"/>
      <c r="I10" s="311"/>
      <c r="J10" s="311"/>
      <c r="K10" s="311"/>
      <c r="L10" s="311"/>
      <c r="M10" s="311"/>
      <c r="N10" s="311"/>
      <c r="O10" s="78"/>
      <c r="P10" s="3"/>
      <c r="Q10" s="3"/>
      <c r="R10" s="3"/>
      <c r="S10" s="8"/>
    </row>
    <row r="11" spans="1:19" ht="18.75" customHeight="1" thickBot="1" x14ac:dyDescent="0.3">
      <c r="A11" s="304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"/>
    </row>
    <row r="12" spans="1:19" s="6" customFormat="1" ht="30" customHeight="1" thickBot="1" x14ac:dyDescent="0.3">
      <c r="A12" s="304"/>
      <c r="B12" s="306" t="s">
        <v>2</v>
      </c>
      <c r="C12" s="306"/>
      <c r="D12" s="306"/>
      <c r="E12" s="306"/>
      <c r="F12" s="306"/>
      <c r="G12" s="306"/>
      <c r="H12" s="306"/>
      <c r="I12" s="306"/>
      <c r="J12" s="306"/>
      <c r="K12" s="270" t="s">
        <v>3</v>
      </c>
      <c r="L12" s="272"/>
      <c r="M12" s="79"/>
      <c r="N12" s="305" t="s">
        <v>4</v>
      </c>
      <c r="O12" s="305"/>
      <c r="P12" s="305"/>
      <c r="Q12" s="305"/>
      <c r="R12" s="75"/>
    </row>
    <row r="13" spans="1:19" s="6" customFormat="1" ht="123.75" customHeight="1" x14ac:dyDescent="0.25">
      <c r="A13" s="304"/>
      <c r="B13" s="289" t="s">
        <v>812</v>
      </c>
      <c r="C13" s="290"/>
      <c r="D13" s="290"/>
      <c r="E13" s="290"/>
      <c r="F13" s="290"/>
      <c r="G13" s="290"/>
      <c r="H13" s="290"/>
      <c r="I13" s="290"/>
      <c r="J13" s="291"/>
      <c r="K13" s="298" t="s">
        <v>6</v>
      </c>
      <c r="L13" s="299"/>
      <c r="M13" s="79"/>
      <c r="N13" s="312" t="s">
        <v>911</v>
      </c>
      <c r="O13" s="312"/>
      <c r="P13" s="312"/>
      <c r="Q13" s="312"/>
      <c r="R13" s="80"/>
    </row>
    <row r="14" spans="1:19" s="6" customFormat="1" ht="12.75" customHeight="1" x14ac:dyDescent="0.25">
      <c r="A14" s="304"/>
      <c r="B14" s="292"/>
      <c r="C14" s="293"/>
      <c r="D14" s="293"/>
      <c r="E14" s="293"/>
      <c r="F14" s="293"/>
      <c r="G14" s="293"/>
      <c r="H14" s="293"/>
      <c r="I14" s="293"/>
      <c r="J14" s="294"/>
      <c r="K14" s="300"/>
      <c r="L14" s="301"/>
      <c r="M14" s="79"/>
      <c r="N14" s="288"/>
      <c r="O14" s="288"/>
      <c r="P14" s="288"/>
      <c r="Q14" s="288"/>
      <c r="R14" s="3"/>
    </row>
    <row r="15" spans="1:19" s="6" customFormat="1" ht="12.75" customHeight="1" x14ac:dyDescent="0.25">
      <c r="A15" s="304"/>
      <c r="B15" s="292"/>
      <c r="C15" s="293"/>
      <c r="D15" s="293"/>
      <c r="E15" s="293"/>
      <c r="F15" s="293"/>
      <c r="G15" s="293"/>
      <c r="H15" s="293"/>
      <c r="I15" s="293"/>
      <c r="J15" s="294"/>
      <c r="K15" s="300"/>
      <c r="L15" s="301"/>
      <c r="M15" s="79"/>
      <c r="N15" s="288"/>
      <c r="O15" s="288"/>
      <c r="P15" s="288"/>
      <c r="Q15" s="288"/>
      <c r="R15" s="3"/>
    </row>
    <row r="16" spans="1:19" s="6" customFormat="1" ht="12.75" x14ac:dyDescent="0.25">
      <c r="A16" s="304"/>
      <c r="B16" s="292"/>
      <c r="C16" s="293"/>
      <c r="D16" s="293"/>
      <c r="E16" s="293"/>
      <c r="F16" s="293"/>
      <c r="G16" s="293"/>
      <c r="H16" s="293"/>
      <c r="I16" s="293"/>
      <c r="J16" s="294"/>
      <c r="K16" s="300"/>
      <c r="L16" s="301"/>
      <c r="M16" s="79"/>
      <c r="N16" s="288"/>
      <c r="O16" s="288"/>
      <c r="P16" s="288"/>
      <c r="Q16" s="288"/>
      <c r="R16" s="3"/>
    </row>
    <row r="17" spans="1:19" s="6" customFormat="1" ht="12.75" x14ac:dyDescent="0.25">
      <c r="A17" s="304"/>
      <c r="B17" s="292"/>
      <c r="C17" s="293"/>
      <c r="D17" s="293"/>
      <c r="E17" s="293"/>
      <c r="F17" s="293"/>
      <c r="G17" s="293"/>
      <c r="H17" s="293"/>
      <c r="I17" s="293"/>
      <c r="J17" s="294"/>
      <c r="K17" s="300"/>
      <c r="L17" s="301"/>
      <c r="M17" s="79"/>
      <c r="N17" s="288"/>
      <c r="O17" s="288"/>
      <c r="P17" s="288"/>
      <c r="Q17" s="288"/>
      <c r="R17" s="3"/>
    </row>
    <row r="18" spans="1:19" s="6" customFormat="1" ht="12.75" x14ac:dyDescent="0.25">
      <c r="A18" s="304"/>
      <c r="B18" s="292"/>
      <c r="C18" s="293"/>
      <c r="D18" s="293"/>
      <c r="E18" s="293"/>
      <c r="F18" s="293"/>
      <c r="G18" s="293"/>
      <c r="H18" s="293"/>
      <c r="I18" s="293"/>
      <c r="J18" s="294"/>
      <c r="K18" s="300"/>
      <c r="L18" s="301"/>
      <c r="M18" s="79"/>
      <c r="N18" s="288"/>
      <c r="O18" s="288"/>
      <c r="P18" s="288"/>
      <c r="Q18" s="288"/>
      <c r="R18" s="3"/>
    </row>
    <row r="19" spans="1:19" s="6" customFormat="1" ht="12.75" x14ac:dyDescent="0.25">
      <c r="A19" s="304"/>
      <c r="B19" s="292"/>
      <c r="C19" s="293"/>
      <c r="D19" s="293"/>
      <c r="E19" s="293"/>
      <c r="F19" s="293"/>
      <c r="G19" s="293"/>
      <c r="H19" s="293"/>
      <c r="I19" s="293"/>
      <c r="J19" s="294"/>
      <c r="K19" s="300"/>
      <c r="L19" s="301"/>
      <c r="M19" s="79"/>
      <c r="R19" s="3"/>
    </row>
    <row r="20" spans="1:19" s="6" customFormat="1" ht="13.5" thickBot="1" x14ac:dyDescent="0.3">
      <c r="A20" s="304"/>
      <c r="B20" s="292"/>
      <c r="C20" s="293"/>
      <c r="D20" s="293"/>
      <c r="E20" s="293"/>
      <c r="F20" s="293"/>
      <c r="G20" s="293"/>
      <c r="H20" s="293"/>
      <c r="I20" s="293"/>
      <c r="J20" s="294"/>
      <c r="K20" s="300"/>
      <c r="L20" s="301"/>
      <c r="M20" s="79"/>
      <c r="N20" s="80"/>
      <c r="O20" s="80"/>
      <c r="P20" s="80"/>
      <c r="Q20" s="80"/>
      <c r="R20" s="80"/>
    </row>
    <row r="21" spans="1:19" s="6" customFormat="1" ht="13.5" thickBot="1" x14ac:dyDescent="0.3">
      <c r="A21" s="304"/>
      <c r="B21" s="292"/>
      <c r="C21" s="293"/>
      <c r="D21" s="293"/>
      <c r="E21" s="293"/>
      <c r="F21" s="293"/>
      <c r="G21" s="293"/>
      <c r="H21" s="293"/>
      <c r="I21" s="293"/>
      <c r="J21" s="294"/>
      <c r="K21" s="300"/>
      <c r="L21" s="301"/>
      <c r="M21" s="79"/>
      <c r="N21" s="305" t="s">
        <v>5</v>
      </c>
      <c r="O21" s="305"/>
      <c r="P21" s="305"/>
      <c r="Q21" s="305"/>
      <c r="R21" s="75"/>
    </row>
    <row r="22" spans="1:19" s="6" customFormat="1" ht="12.75" x14ac:dyDescent="0.25">
      <c r="A22" s="304"/>
      <c r="B22" s="292"/>
      <c r="C22" s="293"/>
      <c r="D22" s="293"/>
      <c r="E22" s="293"/>
      <c r="F22" s="293"/>
      <c r="G22" s="293"/>
      <c r="H22" s="293"/>
      <c r="I22" s="293"/>
      <c r="J22" s="294"/>
      <c r="K22" s="300"/>
      <c r="L22" s="301"/>
      <c r="M22" s="79"/>
      <c r="N22" s="79"/>
      <c r="O22" s="80"/>
      <c r="P22" s="80"/>
      <c r="Q22" s="80"/>
      <c r="R22" s="80"/>
    </row>
    <row r="23" spans="1:19" s="6" customFormat="1" ht="12.75" x14ac:dyDescent="0.25">
      <c r="A23" s="304"/>
      <c r="B23" s="292"/>
      <c r="C23" s="293"/>
      <c r="D23" s="293"/>
      <c r="E23" s="293"/>
      <c r="F23" s="293"/>
      <c r="G23" s="293"/>
      <c r="H23" s="293"/>
      <c r="I23" s="293"/>
      <c r="J23" s="294"/>
      <c r="K23" s="300"/>
      <c r="L23" s="301"/>
      <c r="M23" s="79"/>
      <c r="N23" s="79"/>
      <c r="O23" s="80"/>
      <c r="P23" s="80"/>
      <c r="Q23" s="80"/>
      <c r="R23" s="80"/>
    </row>
    <row r="24" spans="1:19" s="6" customFormat="1" ht="12.75" x14ac:dyDescent="0.25">
      <c r="A24" s="304"/>
      <c r="B24" s="292"/>
      <c r="C24" s="293"/>
      <c r="D24" s="293"/>
      <c r="E24" s="293"/>
      <c r="F24" s="293"/>
      <c r="G24" s="293"/>
      <c r="H24" s="293"/>
      <c r="I24" s="293"/>
      <c r="J24" s="294"/>
      <c r="K24" s="300"/>
      <c r="L24" s="301"/>
      <c r="M24" s="79"/>
      <c r="N24" s="79"/>
      <c r="O24" s="80"/>
      <c r="P24" s="80"/>
      <c r="Q24" s="80"/>
      <c r="R24" s="80"/>
    </row>
    <row r="25" spans="1:19" s="6" customFormat="1" ht="39.75" customHeight="1" x14ac:dyDescent="0.25">
      <c r="A25" s="304"/>
      <c r="B25" s="292"/>
      <c r="C25" s="293"/>
      <c r="D25" s="293"/>
      <c r="E25" s="293"/>
      <c r="F25" s="293"/>
      <c r="G25" s="293"/>
      <c r="H25" s="293"/>
      <c r="I25" s="293"/>
      <c r="J25" s="294"/>
      <c r="K25" s="300"/>
      <c r="L25" s="301"/>
      <c r="M25" s="79"/>
      <c r="N25" s="79"/>
      <c r="O25" s="80"/>
      <c r="P25" s="80"/>
      <c r="Q25" s="80"/>
      <c r="R25" s="80"/>
    </row>
    <row r="26" spans="1:19" s="6" customFormat="1" ht="12.75" x14ac:dyDescent="0.25">
      <c r="A26" s="304"/>
      <c r="B26" s="292"/>
      <c r="C26" s="293"/>
      <c r="D26" s="293"/>
      <c r="E26" s="293"/>
      <c r="F26" s="293"/>
      <c r="G26" s="293"/>
      <c r="H26" s="293"/>
      <c r="I26" s="293"/>
      <c r="J26" s="294"/>
      <c r="K26" s="300"/>
      <c r="L26" s="301"/>
      <c r="M26" s="79"/>
      <c r="N26" s="79"/>
      <c r="O26" s="80"/>
      <c r="P26" s="80"/>
      <c r="Q26" s="80"/>
      <c r="R26" s="80"/>
    </row>
    <row r="27" spans="1:19" s="6" customFormat="1" ht="12.75" x14ac:dyDescent="0.25">
      <c r="A27" s="304"/>
      <c r="B27" s="292"/>
      <c r="C27" s="293"/>
      <c r="D27" s="293"/>
      <c r="E27" s="293"/>
      <c r="F27" s="293"/>
      <c r="G27" s="293"/>
      <c r="H27" s="293"/>
      <c r="I27" s="293"/>
      <c r="J27" s="294"/>
      <c r="K27" s="300"/>
      <c r="L27" s="301"/>
      <c r="M27" s="79"/>
      <c r="N27" s="79"/>
      <c r="O27" s="80"/>
      <c r="P27" s="80"/>
      <c r="Q27" s="80"/>
      <c r="R27" s="80"/>
    </row>
    <row r="28" spans="1:19" s="6" customFormat="1" ht="12.75" x14ac:dyDescent="0.25">
      <c r="A28" s="304"/>
      <c r="B28" s="292"/>
      <c r="C28" s="293"/>
      <c r="D28" s="293"/>
      <c r="E28" s="293"/>
      <c r="F28" s="293"/>
      <c r="G28" s="293"/>
      <c r="H28" s="293"/>
      <c r="I28" s="293"/>
      <c r="J28" s="294"/>
      <c r="K28" s="300"/>
      <c r="L28" s="301"/>
      <c r="M28" s="79"/>
      <c r="N28" s="79"/>
      <c r="O28" s="80"/>
      <c r="P28" s="80"/>
      <c r="Q28" s="80"/>
      <c r="R28" s="80"/>
    </row>
    <row r="29" spans="1:19" s="6" customFormat="1" ht="12.75" x14ac:dyDescent="0.25">
      <c r="A29" s="304"/>
      <c r="B29" s="292"/>
      <c r="C29" s="293"/>
      <c r="D29" s="293"/>
      <c r="E29" s="293"/>
      <c r="F29" s="293"/>
      <c r="G29" s="293"/>
      <c r="H29" s="293"/>
      <c r="I29" s="293"/>
      <c r="J29" s="294"/>
      <c r="K29" s="300"/>
      <c r="L29" s="301"/>
      <c r="M29" s="79"/>
      <c r="N29" s="79"/>
      <c r="O29" s="80"/>
      <c r="P29" s="80"/>
      <c r="Q29" s="80"/>
      <c r="R29" s="80"/>
    </row>
    <row r="30" spans="1:19" x14ac:dyDescent="0.25">
      <c r="A30" s="304"/>
      <c r="B30" s="295"/>
      <c r="C30" s="296"/>
      <c r="D30" s="296"/>
      <c r="E30" s="296"/>
      <c r="F30" s="296"/>
      <c r="G30" s="296"/>
      <c r="H30" s="296"/>
      <c r="I30" s="296"/>
      <c r="J30" s="297"/>
      <c r="K30" s="302"/>
      <c r="L30" s="303"/>
      <c r="M30" s="80"/>
      <c r="N30" s="79"/>
      <c r="O30" s="79"/>
      <c r="P30" s="79"/>
      <c r="Q30" s="79"/>
      <c r="R30" s="79"/>
      <c r="S30" s="7"/>
    </row>
    <row r="31" spans="1:19" s="7" customFormat="1" ht="26.25" customHeight="1" x14ac:dyDescent="0.2">
      <c r="A31" s="304"/>
      <c r="B31" s="286" t="s">
        <v>7</v>
      </c>
      <c r="C31" s="286"/>
      <c r="D31" s="286"/>
      <c r="E31" s="286"/>
      <c r="F31" s="286"/>
      <c r="G31" s="286"/>
      <c r="H31" s="287" t="s">
        <v>923</v>
      </c>
      <c r="I31" s="287"/>
      <c r="J31" s="287"/>
      <c r="K31" s="287"/>
      <c r="L31" s="287"/>
      <c r="M31" s="287"/>
      <c r="N31" s="287"/>
      <c r="O31" s="287"/>
      <c r="P31" s="287"/>
      <c r="Q31" s="287"/>
      <c r="R31" s="287"/>
      <c r="S31" s="81"/>
    </row>
    <row r="32" spans="1:19" s="7" customFormat="1" ht="26.25" customHeight="1" x14ac:dyDescent="0.2">
      <c r="A32" s="304"/>
      <c r="B32" s="282" t="s">
        <v>8</v>
      </c>
      <c r="C32" s="282"/>
      <c r="D32" s="282"/>
      <c r="E32" s="283" t="s">
        <v>924</v>
      </c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5"/>
      <c r="S32" s="269" t="s">
        <v>848</v>
      </c>
    </row>
    <row r="33" spans="1:19" s="7" customFormat="1" ht="18" customHeight="1" x14ac:dyDescent="0.2">
      <c r="A33" s="304"/>
      <c r="B33" s="282" t="s">
        <v>9</v>
      </c>
      <c r="C33" s="282"/>
      <c r="D33" s="282"/>
      <c r="E33" s="282"/>
      <c r="F33" s="282"/>
      <c r="G33" s="282"/>
      <c r="H33" s="282"/>
      <c r="I33" s="282" t="s">
        <v>10</v>
      </c>
      <c r="J33" s="282"/>
      <c r="K33" s="282"/>
      <c r="L33" s="282"/>
      <c r="M33" s="282" t="s">
        <v>11</v>
      </c>
      <c r="N33" s="282"/>
      <c r="O33" s="282"/>
      <c r="P33" s="282"/>
      <c r="Q33" s="282"/>
      <c r="R33" s="282"/>
      <c r="S33" s="269"/>
    </row>
    <row r="34" spans="1:19" s="7" customFormat="1" ht="18.75" customHeight="1" thickBot="1" x14ac:dyDescent="0.25">
      <c r="A34" s="304"/>
      <c r="B34" s="313"/>
      <c r="C34" s="314"/>
      <c r="D34" s="314"/>
      <c r="E34" s="315"/>
      <c r="F34" s="315"/>
      <c r="G34" s="315"/>
      <c r="H34" s="316"/>
      <c r="I34" s="317" t="s">
        <v>922</v>
      </c>
      <c r="J34" s="318"/>
      <c r="K34" s="318"/>
      <c r="L34" s="319"/>
      <c r="M34" s="317"/>
      <c r="N34" s="318"/>
      <c r="O34" s="318"/>
      <c r="P34" s="318"/>
      <c r="Q34" s="318"/>
      <c r="R34" s="319"/>
      <c r="S34" s="82"/>
    </row>
    <row r="35" spans="1:19" s="8" customFormat="1" ht="13.5" customHeight="1" thickBot="1" x14ac:dyDescent="0.3">
      <c r="A35" s="304"/>
      <c r="B35" s="280" t="s">
        <v>12</v>
      </c>
      <c r="C35" s="280"/>
      <c r="D35" s="280"/>
      <c r="E35" s="270" t="s">
        <v>13</v>
      </c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72"/>
    </row>
    <row r="36" spans="1:19" s="8" customFormat="1" ht="56.25" customHeight="1" x14ac:dyDescent="0.25">
      <c r="A36" s="304"/>
      <c r="B36" s="280"/>
      <c r="C36" s="280"/>
      <c r="D36" s="280"/>
      <c r="E36" s="274" t="s">
        <v>842</v>
      </c>
      <c r="F36" s="274"/>
      <c r="G36" s="274"/>
      <c r="H36" s="274"/>
      <c r="I36" s="281"/>
      <c r="J36" s="281"/>
      <c r="K36" s="281"/>
      <c r="L36" s="281"/>
      <c r="M36" s="274"/>
      <c r="N36" s="274"/>
      <c r="O36" s="274"/>
      <c r="P36" s="274"/>
      <c r="Q36" s="274"/>
      <c r="R36" s="274"/>
      <c r="S36" s="83" t="s">
        <v>849</v>
      </c>
    </row>
    <row r="37" spans="1:19" s="8" customFormat="1" ht="13.5" thickBot="1" x14ac:dyDescent="0.3">
      <c r="A37" s="304"/>
      <c r="B37" s="279">
        <v>1</v>
      </c>
      <c r="C37" s="279"/>
      <c r="D37" s="279"/>
      <c r="E37" s="279">
        <v>2</v>
      </c>
      <c r="F37" s="279"/>
      <c r="G37" s="279"/>
      <c r="H37" s="279"/>
      <c r="I37" s="279">
        <v>3</v>
      </c>
      <c r="J37" s="279"/>
      <c r="K37" s="279"/>
      <c r="L37" s="279"/>
      <c r="M37" s="279">
        <v>4</v>
      </c>
      <c r="N37" s="279"/>
      <c r="O37" s="279"/>
      <c r="P37" s="279"/>
      <c r="Q37" s="279"/>
      <c r="R37" s="279"/>
      <c r="S37" s="84">
        <v>5</v>
      </c>
    </row>
    <row r="38" spans="1:19" s="8" customFormat="1" ht="13.5" thickBot="1" x14ac:dyDescent="0.3">
      <c r="A38" s="304"/>
      <c r="B38" s="275" t="s">
        <v>14</v>
      </c>
      <c r="C38" s="275"/>
      <c r="D38" s="275"/>
      <c r="E38" s="276" t="s">
        <v>917</v>
      </c>
      <c r="F38" s="276"/>
      <c r="G38" s="276"/>
      <c r="H38" s="276"/>
      <c r="I38" s="277"/>
      <c r="J38" s="277"/>
      <c r="K38" s="277"/>
      <c r="L38" s="277"/>
      <c r="M38" s="277"/>
      <c r="N38" s="277"/>
      <c r="O38" s="277"/>
      <c r="P38" s="277"/>
      <c r="Q38" s="277"/>
      <c r="R38" s="278"/>
      <c r="S38" s="85"/>
    </row>
    <row r="39" spans="1:19" hidden="1" x14ac:dyDescent="0.25">
      <c r="A39" s="304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</row>
    <row r="40" spans="1:19" s="1" customFormat="1" ht="5.25" hidden="1" x14ac:dyDescent="0.25">
      <c r="A40" s="273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</row>
    <row r="41" spans="1:19" x14ac:dyDescent="0.25">
      <c r="A41" s="4"/>
      <c r="B41" s="4"/>
      <c r="C41" s="86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</row>
    <row r="42" spans="1:19" x14ac:dyDescent="0.25">
      <c r="C42" s="4"/>
    </row>
  </sheetData>
  <sheetProtection sheet="1" objects="1" scenarios="1"/>
  <mergeCells count="44">
    <mergeCell ref="A1:R1"/>
    <mergeCell ref="A2:A39"/>
    <mergeCell ref="E2:O2"/>
    <mergeCell ref="E4:O4"/>
    <mergeCell ref="D6:P6"/>
    <mergeCell ref="F9:N9"/>
    <mergeCell ref="F10:N10"/>
    <mergeCell ref="B12:J12"/>
    <mergeCell ref="K12:L12"/>
    <mergeCell ref="N12:Q12"/>
    <mergeCell ref="N13:Q13"/>
    <mergeCell ref="N14:Q14"/>
    <mergeCell ref="B34:H34"/>
    <mergeCell ref="I34:L34"/>
    <mergeCell ref="M34:R34"/>
    <mergeCell ref="N21:Q21"/>
    <mergeCell ref="N17:Q17"/>
    <mergeCell ref="N18:Q18"/>
    <mergeCell ref="B13:J30"/>
    <mergeCell ref="K13:L30"/>
    <mergeCell ref="N15:Q15"/>
    <mergeCell ref="N16:Q16"/>
    <mergeCell ref="E32:R32"/>
    <mergeCell ref="B33:H33"/>
    <mergeCell ref="I33:L33"/>
    <mergeCell ref="M33:R33"/>
    <mergeCell ref="B31:G31"/>
    <mergeCell ref="H31:R31"/>
    <mergeCell ref="S32:S33"/>
    <mergeCell ref="E35:S35"/>
    <mergeCell ref="A40:R40"/>
    <mergeCell ref="M36:R36"/>
    <mergeCell ref="B38:D38"/>
    <mergeCell ref="E38:H38"/>
    <mergeCell ref="I38:L38"/>
    <mergeCell ref="M38:R38"/>
    <mergeCell ref="B37:D37"/>
    <mergeCell ref="E37:H37"/>
    <mergeCell ref="I37:L37"/>
    <mergeCell ref="M37:R37"/>
    <mergeCell ref="B35:D36"/>
    <mergeCell ref="E36:H36"/>
    <mergeCell ref="I36:L36"/>
    <mergeCell ref="B32:D32"/>
  </mergeCells>
  <dataValidations count="1">
    <dataValidation type="custom" allowBlank="1" showInputMessage="1" showErrorMessage="1" sqref="B34:H34 I34:L34 M34:R34 S34">
      <formula1>ISTEXT(B34)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AMQ284"/>
  <sheetViews>
    <sheetView showZeros="0" topLeftCell="B1" zoomScale="70" zoomScaleNormal="70" workbookViewId="0">
      <pane xSplit="2" ySplit="9" topLeftCell="O262" activePane="bottomRight" state="frozen"/>
      <selection activeCell="B1" sqref="B1"/>
      <selection pane="topRight" activeCell="D1" sqref="D1"/>
      <selection pane="bottomLeft" activeCell="B10" sqref="B10"/>
      <selection pane="bottomRight" activeCell="AE259" sqref="AE259"/>
    </sheetView>
  </sheetViews>
  <sheetFormatPr defaultRowHeight="15" x14ac:dyDescent="0.25"/>
  <cols>
    <col min="1" max="1" width="3.5703125" style="27" hidden="1" customWidth="1"/>
    <col min="2" max="2" width="30.5703125" style="27" customWidth="1"/>
    <col min="3" max="3" width="4.5703125" style="27" customWidth="1"/>
    <col min="4" max="4" width="8.140625" style="74" customWidth="1"/>
    <col min="5" max="5" width="7.85546875" style="74" customWidth="1"/>
    <col min="6" max="6" width="9.140625" style="74"/>
    <col min="7" max="7" width="9.85546875" style="74" customWidth="1"/>
    <col min="8" max="8" width="6.7109375" style="74" customWidth="1"/>
    <col min="9" max="9" width="8" style="74" customWidth="1"/>
    <col min="10" max="10" width="7.28515625" style="74" customWidth="1"/>
    <col min="11" max="11" width="7.140625" style="74" customWidth="1"/>
    <col min="12" max="12" width="14.7109375" style="74" customWidth="1"/>
    <col min="13" max="13" width="12.85546875" style="74" customWidth="1"/>
    <col min="14" max="14" width="5.7109375" style="74" customWidth="1"/>
    <col min="15" max="15" width="5.85546875" style="74" customWidth="1"/>
    <col min="16" max="16" width="5.7109375" style="74" customWidth="1"/>
    <col min="17" max="17" width="7.28515625" style="74" customWidth="1"/>
    <col min="18" max="18" width="7.7109375" style="74" customWidth="1"/>
    <col min="19" max="20" width="7.85546875" style="74" customWidth="1"/>
    <col min="21" max="21" width="15.140625" style="74" customWidth="1"/>
    <col min="22" max="22" width="12.140625" style="74" customWidth="1"/>
    <col min="23" max="23" width="5.7109375" style="74" customWidth="1"/>
    <col min="24" max="25" width="5.5703125" style="74" customWidth="1"/>
    <col min="26" max="28" width="10.7109375" style="74" customWidth="1"/>
    <col min="29" max="30" width="12.28515625" style="74" customWidth="1"/>
    <col min="31" max="31" width="10.140625" style="74" customWidth="1"/>
    <col min="32" max="32" width="9.140625" style="27"/>
    <col min="33" max="33" width="8.5703125" style="27" hidden="1" customWidth="1"/>
    <col min="34" max="34" width="0.42578125" style="27" customWidth="1"/>
    <col min="35" max="1031" width="9.140625" style="27"/>
  </cols>
  <sheetData>
    <row r="1" spans="1:1031" ht="13.5" customHeight="1" x14ac:dyDescent="0.25">
      <c r="A1" s="393"/>
      <c r="B1" s="371" t="s">
        <v>647</v>
      </c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  <c r="X1" s="371"/>
      <c r="Y1" s="371"/>
      <c r="Z1" s="371"/>
      <c r="AA1" s="371"/>
      <c r="AB1" s="371"/>
      <c r="AC1" s="371"/>
      <c r="AD1" s="158"/>
    </row>
    <row r="2" spans="1:1031" ht="11.25" customHeight="1" x14ac:dyDescent="0.25">
      <c r="A2" s="393"/>
      <c r="B2" s="32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407" t="s">
        <v>585</v>
      </c>
      <c r="AA2" s="407"/>
      <c r="AB2" s="407"/>
      <c r="AC2" s="407"/>
      <c r="AD2" s="407"/>
      <c r="AE2" s="407"/>
    </row>
    <row r="3" spans="1:1031" ht="15.75" customHeight="1" x14ac:dyDescent="0.25">
      <c r="A3" s="393"/>
      <c r="B3" s="382" t="s">
        <v>64</v>
      </c>
      <c r="C3" s="384" t="s">
        <v>65</v>
      </c>
      <c r="D3" s="364" t="s">
        <v>834</v>
      </c>
      <c r="E3" s="366"/>
      <c r="F3" s="373" t="s">
        <v>648</v>
      </c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  <c r="AB3" s="374"/>
      <c r="AC3" s="374"/>
      <c r="AD3" s="408" t="s">
        <v>649</v>
      </c>
      <c r="AE3" s="409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</row>
    <row r="4" spans="1:1031" ht="15.75" customHeight="1" x14ac:dyDescent="0.25">
      <c r="A4" s="393"/>
      <c r="B4" s="383"/>
      <c r="C4" s="398"/>
      <c r="D4" s="400"/>
      <c r="E4" s="401"/>
      <c r="F4" s="373" t="s">
        <v>650</v>
      </c>
      <c r="G4" s="374"/>
      <c r="H4" s="373" t="s">
        <v>651</v>
      </c>
      <c r="I4" s="374"/>
      <c r="J4" s="374"/>
      <c r="K4" s="374"/>
      <c r="L4" s="374"/>
      <c r="M4" s="374"/>
      <c r="N4" s="374"/>
      <c r="O4" s="374"/>
      <c r="P4" s="374"/>
      <c r="Q4" s="373" t="s">
        <v>652</v>
      </c>
      <c r="R4" s="374"/>
      <c r="S4" s="374"/>
      <c r="T4" s="374"/>
      <c r="U4" s="374"/>
      <c r="V4" s="374"/>
      <c r="W4" s="374"/>
      <c r="X4" s="374"/>
      <c r="Y4" s="375"/>
      <c r="Z4" s="410" t="s">
        <v>835</v>
      </c>
      <c r="AA4" s="411"/>
      <c r="AB4" s="411"/>
      <c r="AC4" s="412"/>
      <c r="AD4" s="376" t="s">
        <v>653</v>
      </c>
      <c r="AE4" s="376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</row>
    <row r="5" spans="1:1031" ht="24" customHeight="1" x14ac:dyDescent="0.25">
      <c r="A5" s="393"/>
      <c r="B5" s="383"/>
      <c r="C5" s="398"/>
      <c r="D5" s="370" t="s">
        <v>756</v>
      </c>
      <c r="E5" s="382" t="s">
        <v>654</v>
      </c>
      <c r="F5" s="370" t="s">
        <v>595</v>
      </c>
      <c r="G5" s="382" t="s">
        <v>654</v>
      </c>
      <c r="H5" s="373" t="s">
        <v>655</v>
      </c>
      <c r="I5" s="374"/>
      <c r="J5" s="374"/>
      <c r="K5" s="375"/>
      <c r="L5" s="382" t="s">
        <v>656</v>
      </c>
      <c r="M5" s="370" t="s">
        <v>657</v>
      </c>
      <c r="N5" s="404" t="s">
        <v>658</v>
      </c>
      <c r="O5" s="405"/>
      <c r="P5" s="406"/>
      <c r="Q5" s="373" t="s">
        <v>655</v>
      </c>
      <c r="R5" s="374"/>
      <c r="S5" s="374"/>
      <c r="T5" s="375"/>
      <c r="U5" s="382" t="s">
        <v>656</v>
      </c>
      <c r="V5" s="370" t="s">
        <v>657</v>
      </c>
      <c r="W5" s="404" t="s">
        <v>658</v>
      </c>
      <c r="X5" s="405"/>
      <c r="Y5" s="406"/>
      <c r="Z5" s="364" t="s">
        <v>659</v>
      </c>
      <c r="AA5" s="365"/>
      <c r="AB5" s="366"/>
      <c r="AC5" s="382" t="s">
        <v>660</v>
      </c>
      <c r="AD5" s="376"/>
      <c r="AE5" s="376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</row>
    <row r="6" spans="1:1031" ht="15.75" customHeight="1" x14ac:dyDescent="0.25">
      <c r="A6" s="393"/>
      <c r="B6" s="383"/>
      <c r="C6" s="398"/>
      <c r="D6" s="370"/>
      <c r="E6" s="383"/>
      <c r="F6" s="370"/>
      <c r="G6" s="383"/>
      <c r="H6" s="382" t="s">
        <v>661</v>
      </c>
      <c r="I6" s="382" t="s">
        <v>662</v>
      </c>
      <c r="J6" s="364" t="s">
        <v>663</v>
      </c>
      <c r="K6" s="366"/>
      <c r="L6" s="383"/>
      <c r="M6" s="370"/>
      <c r="N6" s="384" t="s">
        <v>664</v>
      </c>
      <c r="O6" s="384" t="s">
        <v>665</v>
      </c>
      <c r="P6" s="384" t="s">
        <v>666</v>
      </c>
      <c r="Q6" s="382" t="s">
        <v>661</v>
      </c>
      <c r="R6" s="382" t="s">
        <v>662</v>
      </c>
      <c r="S6" s="364" t="s">
        <v>663</v>
      </c>
      <c r="T6" s="366"/>
      <c r="U6" s="383"/>
      <c r="V6" s="370"/>
      <c r="W6" s="384" t="s">
        <v>664</v>
      </c>
      <c r="X6" s="384" t="s">
        <v>665</v>
      </c>
      <c r="Y6" s="384" t="s">
        <v>666</v>
      </c>
      <c r="Z6" s="367"/>
      <c r="AA6" s="368"/>
      <c r="AB6" s="369"/>
      <c r="AC6" s="383"/>
      <c r="AD6" s="370"/>
      <c r="AE6" s="370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</row>
    <row r="7" spans="1:1031" ht="15.75" customHeight="1" x14ac:dyDescent="0.25">
      <c r="A7" s="393"/>
      <c r="B7" s="383"/>
      <c r="C7" s="398"/>
      <c r="D7" s="370"/>
      <c r="E7" s="383"/>
      <c r="F7" s="370"/>
      <c r="G7" s="383"/>
      <c r="H7" s="383"/>
      <c r="I7" s="383"/>
      <c r="J7" s="367"/>
      <c r="K7" s="369"/>
      <c r="L7" s="383"/>
      <c r="M7" s="370"/>
      <c r="N7" s="398"/>
      <c r="O7" s="398"/>
      <c r="P7" s="398"/>
      <c r="Q7" s="383"/>
      <c r="R7" s="383"/>
      <c r="S7" s="367"/>
      <c r="T7" s="369"/>
      <c r="U7" s="383"/>
      <c r="V7" s="370"/>
      <c r="W7" s="398"/>
      <c r="X7" s="398"/>
      <c r="Y7" s="398"/>
      <c r="Z7" s="370" t="s">
        <v>836</v>
      </c>
      <c r="AA7" s="397" t="s">
        <v>837</v>
      </c>
      <c r="AB7" s="403" t="s">
        <v>838</v>
      </c>
      <c r="AC7" s="383"/>
      <c r="AD7" s="370" t="s">
        <v>595</v>
      </c>
      <c r="AE7" s="370" t="s">
        <v>654</v>
      </c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</row>
    <row r="8" spans="1:1031" ht="15.75" customHeight="1" x14ac:dyDescent="0.25">
      <c r="A8" s="393"/>
      <c r="B8" s="376"/>
      <c r="C8" s="399"/>
      <c r="D8" s="370"/>
      <c r="E8" s="376"/>
      <c r="F8" s="370"/>
      <c r="G8" s="376"/>
      <c r="H8" s="376"/>
      <c r="I8" s="376"/>
      <c r="J8" s="28" t="s">
        <v>661</v>
      </c>
      <c r="K8" s="28" t="s">
        <v>662</v>
      </c>
      <c r="L8" s="376"/>
      <c r="M8" s="370"/>
      <c r="N8" s="399"/>
      <c r="O8" s="399"/>
      <c r="P8" s="399"/>
      <c r="Q8" s="376"/>
      <c r="R8" s="376"/>
      <c r="S8" s="28" t="s">
        <v>661</v>
      </c>
      <c r="T8" s="28" t="s">
        <v>662</v>
      </c>
      <c r="U8" s="376"/>
      <c r="V8" s="370"/>
      <c r="W8" s="399"/>
      <c r="X8" s="399"/>
      <c r="Y8" s="399"/>
      <c r="Z8" s="370"/>
      <c r="AA8" s="370"/>
      <c r="AB8" s="403"/>
      <c r="AC8" s="376"/>
      <c r="AD8" s="370"/>
      <c r="AE8" s="370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</row>
    <row r="9" spans="1:1031" ht="15.75" customHeight="1" x14ac:dyDescent="0.25">
      <c r="A9" s="393"/>
      <c r="B9" s="171">
        <v>1</v>
      </c>
      <c r="C9" s="171">
        <v>2</v>
      </c>
      <c r="D9" s="171">
        <v>3</v>
      </c>
      <c r="E9" s="171">
        <v>4</v>
      </c>
      <c r="F9" s="171">
        <v>5</v>
      </c>
      <c r="G9" s="171">
        <v>6</v>
      </c>
      <c r="H9" s="171">
        <v>7</v>
      </c>
      <c r="I9" s="171">
        <v>8</v>
      </c>
      <c r="J9" s="171">
        <v>9</v>
      </c>
      <c r="K9" s="171">
        <v>10</v>
      </c>
      <c r="L9" s="171">
        <v>11</v>
      </c>
      <c r="M9" s="171">
        <v>12</v>
      </c>
      <c r="N9" s="171">
        <v>13</v>
      </c>
      <c r="O9" s="171">
        <v>14</v>
      </c>
      <c r="P9" s="171">
        <v>15</v>
      </c>
      <c r="Q9" s="171">
        <v>16</v>
      </c>
      <c r="R9" s="171">
        <v>17</v>
      </c>
      <c r="S9" s="171">
        <v>18</v>
      </c>
      <c r="T9" s="171">
        <v>19</v>
      </c>
      <c r="U9" s="171">
        <v>20</v>
      </c>
      <c r="V9" s="171">
        <v>21</v>
      </c>
      <c r="W9" s="171">
        <v>22</v>
      </c>
      <c r="X9" s="171">
        <v>23</v>
      </c>
      <c r="Y9" s="171">
        <v>24</v>
      </c>
      <c r="Z9" s="171">
        <v>25</v>
      </c>
      <c r="AA9" s="171">
        <v>26</v>
      </c>
      <c r="AB9" s="171">
        <v>27</v>
      </c>
      <c r="AC9" s="171">
        <v>28</v>
      </c>
      <c r="AD9" s="171">
        <v>29</v>
      </c>
      <c r="AE9" s="171">
        <v>30</v>
      </c>
      <c r="AG9" s="103" t="s">
        <v>904</v>
      </c>
      <c r="AH9" s="27" t="s">
        <v>893</v>
      </c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</row>
    <row r="10" spans="1:1031" ht="15.75" customHeight="1" x14ac:dyDescent="0.25">
      <c r="A10" s="393"/>
      <c r="B10" s="148" t="s">
        <v>80</v>
      </c>
      <c r="C10" s="29" t="s">
        <v>29</v>
      </c>
      <c r="D10" s="125">
        <f>SUM(F10,AD10)</f>
        <v>0</v>
      </c>
      <c r="E10" s="125">
        <f>SUM(G10,AE10)</f>
        <v>0</v>
      </c>
      <c r="F10" s="251"/>
      <c r="G10" s="255"/>
      <c r="H10" s="251"/>
      <c r="I10" s="251"/>
      <c r="J10" s="251"/>
      <c r="K10" s="251"/>
      <c r="L10" s="251"/>
      <c r="M10" s="251"/>
      <c r="N10" s="251"/>
      <c r="O10" s="251"/>
      <c r="P10" s="251"/>
      <c r="Q10" s="251"/>
      <c r="R10" s="251"/>
      <c r="S10" s="255"/>
      <c r="T10" s="251"/>
      <c r="U10" s="251"/>
      <c r="V10" s="255"/>
      <c r="W10" s="267"/>
      <c r="X10" s="251"/>
      <c r="Y10" s="251"/>
      <c r="Z10" s="255"/>
      <c r="AA10" s="251"/>
      <c r="AB10" s="251"/>
      <c r="AC10" s="251"/>
      <c r="AD10" s="251"/>
      <c r="AE10" s="251"/>
      <c r="AG10" s="27">
        <f>F10-G10</f>
        <v>0</v>
      </c>
      <c r="AH10" s="27">
        <f>Раздел2!C9</f>
        <v>0</v>
      </c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</row>
    <row r="11" spans="1:1031" ht="15.75" customHeight="1" x14ac:dyDescent="0.25">
      <c r="A11" s="393"/>
      <c r="B11" s="148" t="s">
        <v>864</v>
      </c>
      <c r="C11" s="29" t="s">
        <v>31</v>
      </c>
      <c r="D11" s="125">
        <f t="shared" ref="D11:D74" si="0">SUM(F11,AD11)</f>
        <v>0</v>
      </c>
      <c r="E11" s="125">
        <f t="shared" ref="E11:E74" si="1">SUM(G11,AE11)</f>
        <v>0</v>
      </c>
      <c r="F11" s="251"/>
      <c r="G11" s="255"/>
      <c r="H11" s="251"/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5"/>
      <c r="T11" s="251"/>
      <c r="U11" s="251"/>
      <c r="V11" s="255"/>
      <c r="W11" s="267"/>
      <c r="X11" s="251"/>
      <c r="Y11" s="251"/>
      <c r="Z11" s="255"/>
      <c r="AA11" s="251"/>
      <c r="AB11" s="251"/>
      <c r="AC11" s="251"/>
      <c r="AD11" s="251"/>
      <c r="AE11" s="251"/>
      <c r="AG11" s="27">
        <f t="shared" ref="AG11:AG74" si="2">F11-G11</f>
        <v>0</v>
      </c>
      <c r="AH11" s="27">
        <f>Раздел2!C10</f>
        <v>0</v>
      </c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</row>
    <row r="12" spans="1:1031" ht="23.25" customHeight="1" x14ac:dyDescent="0.25">
      <c r="A12" s="393"/>
      <c r="B12" s="148" t="s">
        <v>81</v>
      </c>
      <c r="C12" s="29" t="s">
        <v>33</v>
      </c>
      <c r="D12" s="125">
        <f t="shared" si="0"/>
        <v>0</v>
      </c>
      <c r="E12" s="125">
        <f t="shared" si="1"/>
        <v>0</v>
      </c>
      <c r="F12" s="255"/>
      <c r="G12" s="255"/>
      <c r="H12" s="255"/>
      <c r="I12" s="251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67"/>
      <c r="X12" s="255"/>
      <c r="Y12" s="255"/>
      <c r="Z12" s="255"/>
      <c r="AA12" s="255"/>
      <c r="AB12" s="255"/>
      <c r="AC12" s="255"/>
      <c r="AD12" s="255"/>
      <c r="AE12" s="255"/>
      <c r="AG12" s="27">
        <f t="shared" si="2"/>
        <v>0</v>
      </c>
      <c r="AH12" s="27">
        <f>Раздел2!C11</f>
        <v>0</v>
      </c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</row>
    <row r="13" spans="1:1031" ht="15.75" customHeight="1" x14ac:dyDescent="0.25">
      <c r="A13" s="393"/>
      <c r="B13" s="148" t="s">
        <v>82</v>
      </c>
      <c r="C13" s="29" t="s">
        <v>35</v>
      </c>
      <c r="D13" s="125">
        <f t="shared" si="0"/>
        <v>0</v>
      </c>
      <c r="E13" s="125">
        <f t="shared" si="1"/>
        <v>0</v>
      </c>
      <c r="F13" s="255"/>
      <c r="G13" s="255"/>
      <c r="H13" s="255"/>
      <c r="I13" s="251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67"/>
      <c r="X13" s="255"/>
      <c r="Y13" s="255"/>
      <c r="Z13" s="255"/>
      <c r="AA13" s="255"/>
      <c r="AB13" s="255"/>
      <c r="AC13" s="255"/>
      <c r="AD13" s="255"/>
      <c r="AE13" s="255"/>
      <c r="AG13" s="27">
        <f t="shared" si="2"/>
        <v>0</v>
      </c>
      <c r="AH13" s="27">
        <f>Раздел2!C12</f>
        <v>0</v>
      </c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</row>
    <row r="14" spans="1:1031" ht="15.75" customHeight="1" x14ac:dyDescent="0.25">
      <c r="A14" s="393"/>
      <c r="B14" s="148" t="s">
        <v>83</v>
      </c>
      <c r="C14" s="29" t="s">
        <v>37</v>
      </c>
      <c r="D14" s="125">
        <f t="shared" si="0"/>
        <v>0</v>
      </c>
      <c r="E14" s="125">
        <f t="shared" si="1"/>
        <v>0</v>
      </c>
      <c r="F14" s="251"/>
      <c r="G14" s="255"/>
      <c r="H14" s="251"/>
      <c r="I14" s="251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67"/>
      <c r="X14" s="251"/>
      <c r="Y14" s="251"/>
      <c r="Z14" s="255"/>
      <c r="AA14" s="251"/>
      <c r="AB14" s="255"/>
      <c r="AC14" s="255"/>
      <c r="AD14" s="255"/>
      <c r="AE14" s="255"/>
      <c r="AG14" s="27">
        <f t="shared" si="2"/>
        <v>0</v>
      </c>
      <c r="AH14" s="27">
        <f>Раздел2!C13</f>
        <v>0</v>
      </c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</row>
    <row r="15" spans="1:1031" ht="15.75" customHeight="1" x14ac:dyDescent="0.25">
      <c r="A15" s="393"/>
      <c r="B15" s="148" t="s">
        <v>84</v>
      </c>
      <c r="C15" s="29" t="s">
        <v>38</v>
      </c>
      <c r="D15" s="125">
        <f t="shared" si="0"/>
        <v>0</v>
      </c>
      <c r="E15" s="125">
        <f t="shared" si="1"/>
        <v>0</v>
      </c>
      <c r="F15" s="251"/>
      <c r="G15" s="255"/>
      <c r="H15" s="251"/>
      <c r="I15" s="251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67"/>
      <c r="X15" s="251"/>
      <c r="Y15" s="251"/>
      <c r="Z15" s="255"/>
      <c r="AA15" s="251"/>
      <c r="AB15" s="255"/>
      <c r="AC15" s="255"/>
      <c r="AD15" s="255"/>
      <c r="AE15" s="255"/>
      <c r="AG15" s="27">
        <f t="shared" si="2"/>
        <v>0</v>
      </c>
      <c r="AH15" s="27">
        <f>Раздел2!C14</f>
        <v>0</v>
      </c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</row>
    <row r="16" spans="1:1031" ht="21" customHeight="1" x14ac:dyDescent="0.25">
      <c r="A16" s="393"/>
      <c r="B16" s="148" t="s">
        <v>85</v>
      </c>
      <c r="C16" s="29" t="s">
        <v>39</v>
      </c>
      <c r="D16" s="125">
        <f t="shared" si="0"/>
        <v>0</v>
      </c>
      <c r="E16" s="125">
        <f t="shared" si="1"/>
        <v>0</v>
      </c>
      <c r="F16" s="251"/>
      <c r="G16" s="255"/>
      <c r="H16" s="251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67"/>
      <c r="X16" s="251"/>
      <c r="Y16" s="251"/>
      <c r="Z16" s="255"/>
      <c r="AA16" s="251"/>
      <c r="AB16" s="255"/>
      <c r="AC16" s="255"/>
      <c r="AD16" s="255"/>
      <c r="AE16" s="255"/>
      <c r="AG16" s="27">
        <f t="shared" si="2"/>
        <v>0</v>
      </c>
      <c r="AH16" s="27">
        <f>Раздел2!C15</f>
        <v>0</v>
      </c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</row>
    <row r="17" spans="1:1001" customFormat="1" ht="15.75" customHeight="1" x14ac:dyDescent="0.25">
      <c r="A17" s="393"/>
      <c r="B17" s="148" t="s">
        <v>86</v>
      </c>
      <c r="C17" s="29" t="s">
        <v>41</v>
      </c>
      <c r="D17" s="125">
        <f t="shared" si="0"/>
        <v>0</v>
      </c>
      <c r="E17" s="125">
        <f t="shared" si="1"/>
        <v>0</v>
      </c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67"/>
      <c r="X17" s="255"/>
      <c r="Y17" s="255"/>
      <c r="Z17" s="255"/>
      <c r="AA17" s="255"/>
      <c r="AB17" s="255"/>
      <c r="AC17" s="255"/>
      <c r="AD17" s="255"/>
      <c r="AE17" s="255"/>
      <c r="AF17" s="27"/>
      <c r="AG17" s="27">
        <f t="shared" si="2"/>
        <v>0</v>
      </c>
      <c r="AH17" s="27">
        <f>Раздел2!C16</f>
        <v>0</v>
      </c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</row>
    <row r="18" spans="1:1001" customFormat="1" ht="15.75" customHeight="1" x14ac:dyDescent="0.25">
      <c r="A18" s="393"/>
      <c r="B18" s="148" t="s">
        <v>87</v>
      </c>
      <c r="C18" s="29" t="s">
        <v>42</v>
      </c>
      <c r="D18" s="125">
        <f t="shared" si="0"/>
        <v>0</v>
      </c>
      <c r="E18" s="125">
        <f t="shared" si="1"/>
        <v>0</v>
      </c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67"/>
      <c r="X18" s="255"/>
      <c r="Y18" s="255"/>
      <c r="Z18" s="255"/>
      <c r="AA18" s="255"/>
      <c r="AB18" s="255"/>
      <c r="AC18" s="255"/>
      <c r="AD18" s="255"/>
      <c r="AE18" s="255"/>
      <c r="AF18" s="27"/>
      <c r="AG18" s="27">
        <f t="shared" si="2"/>
        <v>0</v>
      </c>
      <c r="AH18" s="27">
        <f>Раздел2!C17</f>
        <v>0</v>
      </c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</row>
    <row r="19" spans="1:1001" customFormat="1" ht="15.75" customHeight="1" x14ac:dyDescent="0.25">
      <c r="A19" s="393"/>
      <c r="B19" s="148" t="s">
        <v>88</v>
      </c>
      <c r="C19" s="29" t="s">
        <v>43</v>
      </c>
      <c r="D19" s="125">
        <f t="shared" si="0"/>
        <v>0</v>
      </c>
      <c r="E19" s="125">
        <f t="shared" si="1"/>
        <v>0</v>
      </c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67"/>
      <c r="X19" s="255"/>
      <c r="Y19" s="255"/>
      <c r="Z19" s="255"/>
      <c r="AA19" s="255"/>
      <c r="AB19" s="255"/>
      <c r="AC19" s="255"/>
      <c r="AD19" s="255"/>
      <c r="AE19" s="255"/>
      <c r="AF19" s="27"/>
      <c r="AG19" s="27">
        <f t="shared" si="2"/>
        <v>0</v>
      </c>
      <c r="AH19" s="27">
        <f>Раздел2!C18</f>
        <v>0</v>
      </c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</row>
    <row r="20" spans="1:1001" customFormat="1" ht="15.75" customHeight="1" x14ac:dyDescent="0.25">
      <c r="A20" s="393"/>
      <c r="B20" s="163" t="s">
        <v>821</v>
      </c>
      <c r="C20" s="29" t="s">
        <v>45</v>
      </c>
      <c r="D20" s="125">
        <f t="shared" si="0"/>
        <v>0</v>
      </c>
      <c r="E20" s="125">
        <f t="shared" si="1"/>
        <v>0</v>
      </c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67"/>
      <c r="X20" s="255"/>
      <c r="Y20" s="255"/>
      <c r="Z20" s="255"/>
      <c r="AA20" s="255"/>
      <c r="AB20" s="255"/>
      <c r="AC20" s="255"/>
      <c r="AD20" s="255"/>
      <c r="AE20" s="255"/>
      <c r="AF20" s="27"/>
      <c r="AG20" s="27">
        <f t="shared" si="2"/>
        <v>0</v>
      </c>
      <c r="AH20" s="27">
        <f>Раздел2!C19</f>
        <v>0</v>
      </c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</row>
    <row r="21" spans="1:1001" customFormat="1" ht="15.75" customHeight="1" x14ac:dyDescent="0.25">
      <c r="A21" s="393"/>
      <c r="B21" s="148" t="s">
        <v>89</v>
      </c>
      <c r="C21" s="29" t="s">
        <v>47</v>
      </c>
      <c r="D21" s="125">
        <f t="shared" si="0"/>
        <v>2</v>
      </c>
      <c r="E21" s="125">
        <f t="shared" si="1"/>
        <v>1</v>
      </c>
      <c r="F21" s="251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67"/>
      <c r="X21" s="251"/>
      <c r="Y21" s="251"/>
      <c r="Z21" s="255"/>
      <c r="AA21" s="255"/>
      <c r="AB21" s="255"/>
      <c r="AC21" s="255"/>
      <c r="AD21" s="128">
        <v>2</v>
      </c>
      <c r="AE21" s="128">
        <v>1</v>
      </c>
      <c r="AF21" s="27"/>
      <c r="AG21" s="27">
        <f t="shared" si="2"/>
        <v>0</v>
      </c>
      <c r="AH21" s="27">
        <f>Раздел2!C20</f>
        <v>1</v>
      </c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</row>
    <row r="22" spans="1:1001" customFormat="1" ht="15.75" customHeight="1" x14ac:dyDescent="0.25">
      <c r="A22" s="393"/>
      <c r="B22" s="148" t="s">
        <v>90</v>
      </c>
      <c r="C22" s="29" t="s">
        <v>49</v>
      </c>
      <c r="D22" s="125">
        <f t="shared" si="0"/>
        <v>0</v>
      </c>
      <c r="E22" s="125">
        <f t="shared" si="1"/>
        <v>0</v>
      </c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67"/>
      <c r="X22" s="255"/>
      <c r="Y22" s="255"/>
      <c r="Z22" s="255"/>
      <c r="AA22" s="255"/>
      <c r="AB22" s="255"/>
      <c r="AC22" s="255"/>
      <c r="AD22" s="255"/>
      <c r="AE22" s="255"/>
      <c r="AF22" s="27"/>
      <c r="AG22" s="27">
        <f t="shared" si="2"/>
        <v>0</v>
      </c>
      <c r="AH22" s="27">
        <f>Раздел2!C21</f>
        <v>0</v>
      </c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</row>
    <row r="23" spans="1:1001" customFormat="1" ht="21" customHeight="1" x14ac:dyDescent="0.25">
      <c r="A23" s="393"/>
      <c r="B23" s="148" t="s">
        <v>91</v>
      </c>
      <c r="C23" s="29" t="s">
        <v>51</v>
      </c>
      <c r="D23" s="125">
        <f t="shared" si="0"/>
        <v>2</v>
      </c>
      <c r="E23" s="125">
        <f t="shared" si="1"/>
        <v>0</v>
      </c>
      <c r="F23" s="125">
        <f>SUM(F24:F26)</f>
        <v>0</v>
      </c>
      <c r="G23" s="125">
        <f t="shared" ref="G23:AE23" si="3">SUM(G24:G26)</f>
        <v>0</v>
      </c>
      <c r="H23" s="125">
        <f t="shared" si="3"/>
        <v>0</v>
      </c>
      <c r="I23" s="125">
        <f t="shared" si="3"/>
        <v>0</v>
      </c>
      <c r="J23" s="125">
        <f t="shared" si="3"/>
        <v>0</v>
      </c>
      <c r="K23" s="125">
        <f t="shared" si="3"/>
        <v>0</v>
      </c>
      <c r="L23" s="125">
        <f t="shared" si="3"/>
        <v>0</v>
      </c>
      <c r="M23" s="125">
        <f t="shared" si="3"/>
        <v>0</v>
      </c>
      <c r="N23" s="125">
        <f t="shared" si="3"/>
        <v>0</v>
      </c>
      <c r="O23" s="125">
        <f t="shared" si="3"/>
        <v>0</v>
      </c>
      <c r="P23" s="125">
        <f t="shared" si="3"/>
        <v>0</v>
      </c>
      <c r="Q23" s="125">
        <f t="shared" si="3"/>
        <v>0</v>
      </c>
      <c r="R23" s="125">
        <f t="shared" si="3"/>
        <v>0</v>
      </c>
      <c r="S23" s="125">
        <f t="shared" si="3"/>
        <v>0</v>
      </c>
      <c r="T23" s="125">
        <f t="shared" si="3"/>
        <v>0</v>
      </c>
      <c r="U23" s="125">
        <f t="shared" si="3"/>
        <v>0</v>
      </c>
      <c r="V23" s="125">
        <f t="shared" si="3"/>
        <v>0</v>
      </c>
      <c r="W23" s="125">
        <f t="shared" si="3"/>
        <v>0</v>
      </c>
      <c r="X23" s="125">
        <f t="shared" si="3"/>
        <v>0</v>
      </c>
      <c r="Y23" s="125">
        <f t="shared" si="3"/>
        <v>0</v>
      </c>
      <c r="Z23" s="125">
        <f t="shared" si="3"/>
        <v>0</v>
      </c>
      <c r="AA23" s="125">
        <f t="shared" si="3"/>
        <v>0</v>
      </c>
      <c r="AB23" s="125">
        <f t="shared" si="3"/>
        <v>0</v>
      </c>
      <c r="AC23" s="125">
        <f t="shared" si="3"/>
        <v>0</v>
      </c>
      <c r="AD23" s="125">
        <f t="shared" si="3"/>
        <v>2</v>
      </c>
      <c r="AE23" s="125">
        <f t="shared" si="3"/>
        <v>0</v>
      </c>
      <c r="AF23" s="27"/>
      <c r="AG23" s="27">
        <f t="shared" si="2"/>
        <v>0</v>
      </c>
      <c r="AH23" s="27">
        <f>Раздел2!C22</f>
        <v>1</v>
      </c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</row>
    <row r="24" spans="1:1001" customFormat="1" ht="20.25" customHeight="1" x14ac:dyDescent="0.25">
      <c r="A24" s="393"/>
      <c r="B24" s="149" t="s">
        <v>92</v>
      </c>
      <c r="C24" s="29" t="s">
        <v>53</v>
      </c>
      <c r="D24" s="125">
        <f t="shared" si="0"/>
        <v>2</v>
      </c>
      <c r="E24" s="125">
        <f t="shared" si="1"/>
        <v>0</v>
      </c>
      <c r="F24" s="251"/>
      <c r="G24" s="251"/>
      <c r="H24" s="251"/>
      <c r="I24" s="251"/>
      <c r="J24" s="255"/>
      <c r="K24" s="251"/>
      <c r="L24" s="251"/>
      <c r="M24" s="251"/>
      <c r="N24" s="251"/>
      <c r="O24" s="251"/>
      <c r="P24" s="251"/>
      <c r="Q24" s="255"/>
      <c r="R24" s="255"/>
      <c r="S24" s="255"/>
      <c r="T24" s="255"/>
      <c r="U24" s="255"/>
      <c r="V24" s="265"/>
      <c r="W24" s="267"/>
      <c r="X24" s="251"/>
      <c r="Y24" s="251"/>
      <c r="Z24" s="251"/>
      <c r="AA24" s="251"/>
      <c r="AB24" s="255"/>
      <c r="AC24" s="251"/>
      <c r="AD24" s="128">
        <v>2</v>
      </c>
      <c r="AE24" s="128">
        <v>0</v>
      </c>
      <c r="AF24" s="27"/>
      <c r="AG24" s="27">
        <f t="shared" si="2"/>
        <v>0</v>
      </c>
      <c r="AH24" s="27">
        <f>Раздел2!C23</f>
        <v>1</v>
      </c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</row>
    <row r="25" spans="1:1001" customFormat="1" ht="15.75" customHeight="1" x14ac:dyDescent="0.25">
      <c r="A25" s="393"/>
      <c r="B25" s="149" t="s">
        <v>93</v>
      </c>
      <c r="C25" s="29" t="s">
        <v>55</v>
      </c>
      <c r="D25" s="125">
        <f t="shared" si="0"/>
        <v>0</v>
      </c>
      <c r="E25" s="125">
        <f t="shared" si="1"/>
        <v>0</v>
      </c>
      <c r="F25" s="251"/>
      <c r="G25" s="251"/>
      <c r="H25" s="251"/>
      <c r="I25" s="255"/>
      <c r="J25" s="255"/>
      <c r="K25" s="251"/>
      <c r="L25" s="251"/>
      <c r="M25" s="251"/>
      <c r="N25" s="251"/>
      <c r="O25" s="251"/>
      <c r="P25" s="251"/>
      <c r="Q25" s="251"/>
      <c r="R25" s="255"/>
      <c r="S25" s="255"/>
      <c r="T25" s="255"/>
      <c r="U25" s="255"/>
      <c r="V25" s="265"/>
      <c r="W25" s="267"/>
      <c r="X25" s="251"/>
      <c r="Y25" s="251"/>
      <c r="Z25" s="251"/>
      <c r="AA25" s="251"/>
      <c r="AB25" s="255"/>
      <c r="AC25" s="251"/>
      <c r="AD25" s="251"/>
      <c r="AE25" s="255"/>
      <c r="AF25" s="27"/>
      <c r="AG25" s="27">
        <f t="shared" si="2"/>
        <v>0</v>
      </c>
      <c r="AH25" s="27">
        <f>Раздел2!C24</f>
        <v>0</v>
      </c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</row>
    <row r="26" spans="1:1001" customFormat="1" ht="15.75" customHeight="1" x14ac:dyDescent="0.25">
      <c r="A26" s="393"/>
      <c r="B26" s="149" t="s">
        <v>822</v>
      </c>
      <c r="C26" s="29" t="s">
        <v>61</v>
      </c>
      <c r="D26" s="125">
        <f t="shared" si="0"/>
        <v>0</v>
      </c>
      <c r="E26" s="125">
        <f t="shared" si="1"/>
        <v>0</v>
      </c>
      <c r="F26" s="251"/>
      <c r="G26" s="251"/>
      <c r="H26" s="251"/>
      <c r="I26" s="255"/>
      <c r="J26" s="255"/>
      <c r="K26" s="251"/>
      <c r="L26" s="251"/>
      <c r="M26" s="251"/>
      <c r="N26" s="251"/>
      <c r="O26" s="251"/>
      <c r="P26" s="251"/>
      <c r="Q26" s="251"/>
      <c r="R26" s="255"/>
      <c r="S26" s="255"/>
      <c r="T26" s="255"/>
      <c r="U26" s="255"/>
      <c r="V26" s="265"/>
      <c r="W26" s="267"/>
      <c r="X26" s="251"/>
      <c r="Y26" s="251"/>
      <c r="Z26" s="251"/>
      <c r="AA26" s="251"/>
      <c r="AB26" s="255"/>
      <c r="AC26" s="251"/>
      <c r="AD26" s="251"/>
      <c r="AE26" s="255"/>
      <c r="AF26" s="27"/>
      <c r="AG26" s="27">
        <f t="shared" si="2"/>
        <v>0</v>
      </c>
      <c r="AH26" s="27">
        <f>Раздел2!C25</f>
        <v>0</v>
      </c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</row>
    <row r="27" spans="1:1001" customFormat="1" ht="15.75" customHeight="1" x14ac:dyDescent="0.25">
      <c r="A27" s="393"/>
      <c r="B27" s="148" t="s">
        <v>94</v>
      </c>
      <c r="C27" s="29" t="s">
        <v>98</v>
      </c>
      <c r="D27" s="125">
        <f t="shared" si="0"/>
        <v>0</v>
      </c>
      <c r="E27" s="125">
        <f t="shared" si="1"/>
        <v>0</v>
      </c>
      <c r="F27" s="251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67"/>
      <c r="X27" s="251"/>
      <c r="Y27" s="251"/>
      <c r="Z27" s="255"/>
      <c r="AA27" s="255"/>
      <c r="AB27" s="255"/>
      <c r="AC27" s="255"/>
      <c r="AD27" s="255"/>
      <c r="AE27" s="255"/>
      <c r="AF27" s="27"/>
      <c r="AG27" s="27">
        <f t="shared" si="2"/>
        <v>0</v>
      </c>
      <c r="AH27" s="27">
        <f>Раздел2!C26</f>
        <v>0</v>
      </c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</row>
    <row r="28" spans="1:1001" customFormat="1" ht="15.75" customHeight="1" x14ac:dyDescent="0.25">
      <c r="A28" s="393"/>
      <c r="B28" s="148" t="s">
        <v>95</v>
      </c>
      <c r="C28" s="29" t="s">
        <v>100</v>
      </c>
      <c r="D28" s="125">
        <f t="shared" si="0"/>
        <v>0</v>
      </c>
      <c r="E28" s="125">
        <f t="shared" si="1"/>
        <v>0</v>
      </c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67"/>
      <c r="X28" s="255"/>
      <c r="Y28" s="255"/>
      <c r="Z28" s="255"/>
      <c r="AA28" s="255"/>
      <c r="AB28" s="255"/>
      <c r="AC28" s="255"/>
      <c r="AD28" s="255"/>
      <c r="AE28" s="255"/>
      <c r="AF28" s="27"/>
      <c r="AG28" s="27">
        <f t="shared" si="2"/>
        <v>0</v>
      </c>
      <c r="AH28" s="27">
        <f>Раздел2!C27</f>
        <v>0</v>
      </c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</row>
    <row r="29" spans="1:1001" customFormat="1" ht="15.75" customHeight="1" x14ac:dyDescent="0.25">
      <c r="A29" s="393"/>
      <c r="B29" s="148" t="s">
        <v>96</v>
      </c>
      <c r="C29" s="29" t="s">
        <v>102</v>
      </c>
      <c r="D29" s="125">
        <f t="shared" si="0"/>
        <v>0</v>
      </c>
      <c r="E29" s="125">
        <f t="shared" si="1"/>
        <v>0</v>
      </c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67"/>
      <c r="X29" s="255"/>
      <c r="Y29" s="255"/>
      <c r="Z29" s="255"/>
      <c r="AA29" s="255"/>
      <c r="AB29" s="255"/>
      <c r="AC29" s="255"/>
      <c r="AD29" s="255"/>
      <c r="AE29" s="255"/>
      <c r="AF29" s="27"/>
      <c r="AG29" s="27">
        <f t="shared" si="2"/>
        <v>0</v>
      </c>
      <c r="AH29" s="27">
        <f>Раздел2!C28</f>
        <v>0</v>
      </c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</row>
    <row r="30" spans="1:1001" customFormat="1" x14ac:dyDescent="0.25">
      <c r="A30" s="393"/>
      <c r="B30" s="148" t="s">
        <v>97</v>
      </c>
      <c r="C30" s="29" t="s">
        <v>104</v>
      </c>
      <c r="D30" s="125">
        <f t="shared" si="0"/>
        <v>0</v>
      </c>
      <c r="E30" s="125">
        <f t="shared" si="1"/>
        <v>0</v>
      </c>
      <c r="F30" s="125">
        <f>SUM(F31:F32)</f>
        <v>0</v>
      </c>
      <c r="G30" s="125">
        <f t="shared" ref="G30:AE30" si="4">SUM(G31:G32)</f>
        <v>0</v>
      </c>
      <c r="H30" s="125">
        <f t="shared" si="4"/>
        <v>0</v>
      </c>
      <c r="I30" s="125">
        <f t="shared" si="4"/>
        <v>0</v>
      </c>
      <c r="J30" s="125">
        <f t="shared" si="4"/>
        <v>0</v>
      </c>
      <c r="K30" s="125">
        <f t="shared" si="4"/>
        <v>0</v>
      </c>
      <c r="L30" s="125">
        <f t="shared" si="4"/>
        <v>0</v>
      </c>
      <c r="M30" s="125">
        <f t="shared" si="4"/>
        <v>0</v>
      </c>
      <c r="N30" s="125">
        <f t="shared" si="4"/>
        <v>0</v>
      </c>
      <c r="O30" s="125">
        <f t="shared" si="4"/>
        <v>0</v>
      </c>
      <c r="P30" s="125">
        <f t="shared" si="4"/>
        <v>0</v>
      </c>
      <c r="Q30" s="125">
        <f t="shared" si="4"/>
        <v>0</v>
      </c>
      <c r="R30" s="125">
        <f t="shared" si="4"/>
        <v>0</v>
      </c>
      <c r="S30" s="125">
        <f t="shared" si="4"/>
        <v>0</v>
      </c>
      <c r="T30" s="125">
        <f t="shared" si="4"/>
        <v>0</v>
      </c>
      <c r="U30" s="125">
        <f t="shared" si="4"/>
        <v>0</v>
      </c>
      <c r="V30" s="125">
        <f t="shared" si="4"/>
        <v>0</v>
      </c>
      <c r="W30" s="125">
        <f t="shared" si="4"/>
        <v>0</v>
      </c>
      <c r="X30" s="125">
        <f t="shared" si="4"/>
        <v>0</v>
      </c>
      <c r="Y30" s="125">
        <f t="shared" si="4"/>
        <v>0</v>
      </c>
      <c r="Z30" s="125">
        <f t="shared" si="4"/>
        <v>0</v>
      </c>
      <c r="AA30" s="125">
        <f t="shared" si="4"/>
        <v>0</v>
      </c>
      <c r="AB30" s="125">
        <f t="shared" si="4"/>
        <v>0</v>
      </c>
      <c r="AC30" s="125">
        <f t="shared" si="4"/>
        <v>0</v>
      </c>
      <c r="AD30" s="125">
        <f t="shared" si="4"/>
        <v>0</v>
      </c>
      <c r="AE30" s="125">
        <f t="shared" si="4"/>
        <v>0</v>
      </c>
      <c r="AF30" s="27"/>
      <c r="AG30" s="27">
        <f t="shared" si="2"/>
        <v>0</v>
      </c>
      <c r="AH30" s="27">
        <f>Раздел2!C29</f>
        <v>0</v>
      </c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</row>
    <row r="31" spans="1:1001" customFormat="1" ht="21.75" customHeight="1" x14ac:dyDescent="0.25">
      <c r="A31" s="393"/>
      <c r="B31" s="149" t="s">
        <v>99</v>
      </c>
      <c r="C31" s="29" t="s">
        <v>106</v>
      </c>
      <c r="D31" s="125">
        <f t="shared" si="0"/>
        <v>0</v>
      </c>
      <c r="E31" s="125">
        <f t="shared" si="1"/>
        <v>0</v>
      </c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67"/>
      <c r="X31" s="255"/>
      <c r="Y31" s="255"/>
      <c r="Z31" s="255"/>
      <c r="AA31" s="255"/>
      <c r="AB31" s="255"/>
      <c r="AC31" s="255"/>
      <c r="AD31" s="255"/>
      <c r="AE31" s="255"/>
      <c r="AF31" s="27"/>
      <c r="AG31" s="27">
        <f t="shared" si="2"/>
        <v>0</v>
      </c>
      <c r="AH31" s="27">
        <f>Раздел2!C30</f>
        <v>0</v>
      </c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</row>
    <row r="32" spans="1:1001" customFormat="1" ht="15.75" customHeight="1" x14ac:dyDescent="0.25">
      <c r="A32" s="393"/>
      <c r="B32" s="149" t="s">
        <v>101</v>
      </c>
      <c r="C32" s="29" t="s">
        <v>108</v>
      </c>
      <c r="D32" s="125">
        <f t="shared" si="0"/>
        <v>0</v>
      </c>
      <c r="E32" s="125">
        <f t="shared" si="1"/>
        <v>0</v>
      </c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67"/>
      <c r="X32" s="255"/>
      <c r="Y32" s="255"/>
      <c r="Z32" s="255"/>
      <c r="AA32" s="255"/>
      <c r="AB32" s="255"/>
      <c r="AC32" s="255"/>
      <c r="AD32" s="255"/>
      <c r="AE32" s="255"/>
      <c r="AF32" s="27"/>
      <c r="AG32" s="27">
        <f t="shared" si="2"/>
        <v>0</v>
      </c>
      <c r="AH32" s="27">
        <f>Раздел2!C31</f>
        <v>0</v>
      </c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</row>
    <row r="33" spans="1:1001" customFormat="1" ht="15.75" customHeight="1" x14ac:dyDescent="0.25">
      <c r="A33" s="393"/>
      <c r="B33" s="148" t="s">
        <v>103</v>
      </c>
      <c r="C33" s="29" t="s">
        <v>110</v>
      </c>
      <c r="D33" s="125">
        <f t="shared" si="0"/>
        <v>0</v>
      </c>
      <c r="E33" s="125">
        <f t="shared" si="1"/>
        <v>0</v>
      </c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  <c r="V33" s="255"/>
      <c r="W33" s="267"/>
      <c r="X33" s="255"/>
      <c r="Y33" s="255"/>
      <c r="Z33" s="255"/>
      <c r="AA33" s="255"/>
      <c r="AB33" s="255"/>
      <c r="AC33" s="255"/>
      <c r="AD33" s="255"/>
      <c r="AE33" s="255"/>
      <c r="AF33" s="27"/>
      <c r="AG33" s="27">
        <f t="shared" si="2"/>
        <v>0</v>
      </c>
      <c r="AH33" s="27">
        <f>Раздел2!C32</f>
        <v>0</v>
      </c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</row>
    <row r="34" spans="1:1001" customFormat="1" ht="15.75" customHeight="1" x14ac:dyDescent="0.25">
      <c r="A34" s="393"/>
      <c r="B34" s="148" t="s">
        <v>105</v>
      </c>
      <c r="C34" s="29" t="s">
        <v>112</v>
      </c>
      <c r="D34" s="125">
        <f t="shared" si="0"/>
        <v>0</v>
      </c>
      <c r="E34" s="125">
        <f t="shared" si="1"/>
        <v>0</v>
      </c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67"/>
      <c r="X34" s="255"/>
      <c r="Y34" s="255"/>
      <c r="Z34" s="255"/>
      <c r="AA34" s="255"/>
      <c r="AB34" s="255"/>
      <c r="AC34" s="255"/>
      <c r="AD34" s="255"/>
      <c r="AE34" s="255"/>
      <c r="AF34" s="27"/>
      <c r="AG34" s="27">
        <f t="shared" si="2"/>
        <v>0</v>
      </c>
      <c r="AH34" s="27">
        <f>Раздел2!C33</f>
        <v>0</v>
      </c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</row>
    <row r="35" spans="1:1001" customFormat="1" ht="15.75" customHeight="1" x14ac:dyDescent="0.25">
      <c r="A35" s="393"/>
      <c r="B35" s="148" t="s">
        <v>107</v>
      </c>
      <c r="C35" s="29" t="s">
        <v>114</v>
      </c>
      <c r="D35" s="125">
        <f t="shared" si="0"/>
        <v>0</v>
      </c>
      <c r="E35" s="125">
        <f t="shared" si="1"/>
        <v>0</v>
      </c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67"/>
      <c r="X35" s="255"/>
      <c r="Y35" s="255"/>
      <c r="Z35" s="255"/>
      <c r="AA35" s="255"/>
      <c r="AB35" s="255"/>
      <c r="AC35" s="255"/>
      <c r="AD35" s="255"/>
      <c r="AE35" s="255"/>
      <c r="AF35" s="27"/>
      <c r="AG35" s="27">
        <f t="shared" si="2"/>
        <v>0</v>
      </c>
      <c r="AH35" s="27">
        <f>Раздел2!C34</f>
        <v>0</v>
      </c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</row>
    <row r="36" spans="1:1001" customFormat="1" ht="15.75" customHeight="1" x14ac:dyDescent="0.25">
      <c r="A36" s="393"/>
      <c r="B36" s="148" t="s">
        <v>109</v>
      </c>
      <c r="C36" s="29" t="s">
        <v>116</v>
      </c>
      <c r="D36" s="125">
        <f t="shared" si="0"/>
        <v>0</v>
      </c>
      <c r="E36" s="125">
        <f t="shared" si="1"/>
        <v>0</v>
      </c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  <c r="V36" s="255"/>
      <c r="W36" s="267"/>
      <c r="X36" s="255"/>
      <c r="Y36" s="255"/>
      <c r="Z36" s="255"/>
      <c r="AA36" s="255"/>
      <c r="AB36" s="255"/>
      <c r="AC36" s="255"/>
      <c r="AD36" s="255"/>
      <c r="AE36" s="255"/>
      <c r="AF36" s="27"/>
      <c r="AG36" s="27">
        <f t="shared" si="2"/>
        <v>0</v>
      </c>
      <c r="AH36" s="27">
        <f>Раздел2!C35</f>
        <v>0</v>
      </c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</row>
    <row r="37" spans="1:1001" customFormat="1" ht="15.75" customHeight="1" x14ac:dyDescent="0.25">
      <c r="A37" s="393"/>
      <c r="B37" s="148" t="s">
        <v>111</v>
      </c>
      <c r="C37" s="29" t="s">
        <v>118</v>
      </c>
      <c r="D37" s="125">
        <f t="shared" si="0"/>
        <v>0</v>
      </c>
      <c r="E37" s="125">
        <f t="shared" si="1"/>
        <v>0</v>
      </c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67"/>
      <c r="X37" s="255"/>
      <c r="Y37" s="255"/>
      <c r="Z37" s="255"/>
      <c r="AA37" s="255"/>
      <c r="AB37" s="255"/>
      <c r="AC37" s="255"/>
      <c r="AD37" s="255"/>
      <c r="AE37" s="255"/>
      <c r="AF37" s="27"/>
      <c r="AG37" s="27">
        <f t="shared" si="2"/>
        <v>0</v>
      </c>
      <c r="AH37" s="27">
        <f>Раздел2!C36</f>
        <v>0</v>
      </c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</row>
    <row r="38" spans="1:1001" customFormat="1" x14ac:dyDescent="0.25">
      <c r="A38" s="393"/>
      <c r="B38" s="148" t="s">
        <v>113</v>
      </c>
      <c r="C38" s="29" t="s">
        <v>120</v>
      </c>
      <c r="D38" s="125">
        <f t="shared" si="0"/>
        <v>0</v>
      </c>
      <c r="E38" s="125">
        <f t="shared" si="1"/>
        <v>0</v>
      </c>
      <c r="F38" s="125">
        <f>SUM(F39:F42)</f>
        <v>0</v>
      </c>
      <c r="G38" s="125">
        <f t="shared" ref="G38:AE38" si="5">SUM(G39:G42)</f>
        <v>0</v>
      </c>
      <c r="H38" s="125">
        <f t="shared" si="5"/>
        <v>0</v>
      </c>
      <c r="I38" s="125">
        <f t="shared" si="5"/>
        <v>0</v>
      </c>
      <c r="J38" s="125">
        <f t="shared" si="5"/>
        <v>0</v>
      </c>
      <c r="K38" s="125">
        <f t="shared" si="5"/>
        <v>0</v>
      </c>
      <c r="L38" s="125">
        <f t="shared" si="5"/>
        <v>0</v>
      </c>
      <c r="M38" s="125">
        <f t="shared" si="5"/>
        <v>0</v>
      </c>
      <c r="N38" s="125">
        <f t="shared" si="5"/>
        <v>0</v>
      </c>
      <c r="O38" s="125">
        <f t="shared" si="5"/>
        <v>0</v>
      </c>
      <c r="P38" s="125">
        <f t="shared" si="5"/>
        <v>0</v>
      </c>
      <c r="Q38" s="125">
        <f t="shared" si="5"/>
        <v>0</v>
      </c>
      <c r="R38" s="125">
        <f t="shared" si="5"/>
        <v>0</v>
      </c>
      <c r="S38" s="125">
        <f t="shared" si="5"/>
        <v>0</v>
      </c>
      <c r="T38" s="125">
        <f t="shared" si="5"/>
        <v>0</v>
      </c>
      <c r="U38" s="125">
        <f t="shared" si="5"/>
        <v>0</v>
      </c>
      <c r="V38" s="125">
        <f t="shared" si="5"/>
        <v>0</v>
      </c>
      <c r="W38" s="125">
        <f t="shared" si="5"/>
        <v>0</v>
      </c>
      <c r="X38" s="125">
        <f t="shared" si="5"/>
        <v>0</v>
      </c>
      <c r="Y38" s="125">
        <f t="shared" si="5"/>
        <v>0</v>
      </c>
      <c r="Z38" s="125">
        <f t="shared" si="5"/>
        <v>0</v>
      </c>
      <c r="AA38" s="125">
        <f t="shared" si="5"/>
        <v>0</v>
      </c>
      <c r="AB38" s="125">
        <f t="shared" si="5"/>
        <v>0</v>
      </c>
      <c r="AC38" s="125">
        <f t="shared" si="5"/>
        <v>0</v>
      </c>
      <c r="AD38" s="125">
        <f t="shared" si="5"/>
        <v>0</v>
      </c>
      <c r="AE38" s="125">
        <f t="shared" si="5"/>
        <v>0</v>
      </c>
      <c r="AF38" s="27"/>
      <c r="AG38" s="27">
        <f t="shared" si="2"/>
        <v>0</v>
      </c>
      <c r="AH38" s="27">
        <f>Раздел2!C37</f>
        <v>0</v>
      </c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</row>
    <row r="39" spans="1:1001" customFormat="1" ht="21" x14ac:dyDescent="0.25">
      <c r="A39" s="393"/>
      <c r="B39" s="149" t="s">
        <v>115</v>
      </c>
      <c r="C39" s="29" t="s">
        <v>122</v>
      </c>
      <c r="D39" s="125">
        <f t="shared" si="0"/>
        <v>0</v>
      </c>
      <c r="E39" s="125">
        <f t="shared" si="1"/>
        <v>0</v>
      </c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67"/>
      <c r="X39" s="255"/>
      <c r="Y39" s="255"/>
      <c r="Z39" s="255"/>
      <c r="AA39" s="255"/>
      <c r="AB39" s="255"/>
      <c r="AC39" s="255"/>
      <c r="AD39" s="255"/>
      <c r="AE39" s="255"/>
      <c r="AF39" s="27"/>
      <c r="AG39" s="27">
        <f t="shared" si="2"/>
        <v>0</v>
      </c>
      <c r="AH39" s="27">
        <f>Раздел2!C38</f>
        <v>0</v>
      </c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</row>
    <row r="40" spans="1:1001" customFormat="1" ht="15" customHeight="1" x14ac:dyDescent="0.25">
      <c r="A40" s="393"/>
      <c r="B40" s="149" t="s">
        <v>117</v>
      </c>
      <c r="C40" s="29" t="s">
        <v>124</v>
      </c>
      <c r="D40" s="125">
        <f t="shared" si="0"/>
        <v>0</v>
      </c>
      <c r="E40" s="125">
        <f t="shared" si="1"/>
        <v>0</v>
      </c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67"/>
      <c r="X40" s="255"/>
      <c r="Y40" s="255"/>
      <c r="Z40" s="255"/>
      <c r="AA40" s="255"/>
      <c r="AB40" s="255"/>
      <c r="AC40" s="255"/>
      <c r="AD40" s="255"/>
      <c r="AE40" s="255"/>
      <c r="AF40" s="27"/>
      <c r="AG40" s="27">
        <f t="shared" si="2"/>
        <v>0</v>
      </c>
      <c r="AH40" s="27">
        <f>Раздел2!C39</f>
        <v>0</v>
      </c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</row>
    <row r="41" spans="1:1001" customFormat="1" ht="15" customHeight="1" x14ac:dyDescent="0.25">
      <c r="A41" s="393"/>
      <c r="B41" s="149" t="s">
        <v>119</v>
      </c>
      <c r="C41" s="29" t="s">
        <v>126</v>
      </c>
      <c r="D41" s="125">
        <f t="shared" si="0"/>
        <v>0</v>
      </c>
      <c r="E41" s="125">
        <f t="shared" si="1"/>
        <v>0</v>
      </c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67"/>
      <c r="X41" s="255"/>
      <c r="Y41" s="255"/>
      <c r="Z41" s="255"/>
      <c r="AA41" s="255"/>
      <c r="AB41" s="255"/>
      <c r="AC41" s="255"/>
      <c r="AD41" s="255"/>
      <c r="AE41" s="255"/>
      <c r="AF41" s="27"/>
      <c r="AG41" s="27">
        <f t="shared" si="2"/>
        <v>0</v>
      </c>
      <c r="AH41" s="27">
        <f>Раздел2!C40</f>
        <v>0</v>
      </c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</row>
    <row r="42" spans="1:1001" customFormat="1" ht="15.75" customHeight="1" x14ac:dyDescent="0.25">
      <c r="A42" s="393"/>
      <c r="B42" s="149" t="s">
        <v>121</v>
      </c>
      <c r="C42" s="29" t="s">
        <v>128</v>
      </c>
      <c r="D42" s="125">
        <f t="shared" si="0"/>
        <v>0</v>
      </c>
      <c r="E42" s="125">
        <f t="shared" si="1"/>
        <v>0</v>
      </c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67"/>
      <c r="X42" s="255"/>
      <c r="Y42" s="255"/>
      <c r="Z42" s="255"/>
      <c r="AA42" s="255"/>
      <c r="AB42" s="255"/>
      <c r="AC42" s="255"/>
      <c r="AD42" s="255"/>
      <c r="AE42" s="255"/>
      <c r="AF42" s="27"/>
      <c r="AG42" s="27">
        <f t="shared" si="2"/>
        <v>0</v>
      </c>
      <c r="AH42" s="27">
        <f>Раздел2!C41</f>
        <v>0</v>
      </c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</row>
    <row r="43" spans="1:1001" customFormat="1" ht="15.75" customHeight="1" x14ac:dyDescent="0.25">
      <c r="A43" s="393"/>
      <c r="B43" s="148" t="s">
        <v>123</v>
      </c>
      <c r="C43" s="29" t="s">
        <v>130</v>
      </c>
      <c r="D43" s="125">
        <f t="shared" si="0"/>
        <v>0</v>
      </c>
      <c r="E43" s="125">
        <f t="shared" si="1"/>
        <v>0</v>
      </c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67"/>
      <c r="X43" s="255"/>
      <c r="Y43" s="255"/>
      <c r="Z43" s="255"/>
      <c r="AA43" s="255"/>
      <c r="AB43" s="255"/>
      <c r="AC43" s="255"/>
      <c r="AD43" s="255"/>
      <c r="AE43" s="255"/>
      <c r="AF43" s="27"/>
      <c r="AG43" s="27">
        <f t="shared" si="2"/>
        <v>0</v>
      </c>
      <c r="AH43" s="27">
        <f>Раздел2!C42</f>
        <v>0</v>
      </c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</row>
    <row r="44" spans="1:1001" customFormat="1" ht="15.75" customHeight="1" x14ac:dyDescent="0.25">
      <c r="A44" s="393"/>
      <c r="B44" s="148" t="s">
        <v>125</v>
      </c>
      <c r="C44" s="29" t="s">
        <v>132</v>
      </c>
      <c r="D44" s="125">
        <f t="shared" si="0"/>
        <v>0</v>
      </c>
      <c r="E44" s="125">
        <f t="shared" si="1"/>
        <v>0</v>
      </c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  <c r="V44" s="255"/>
      <c r="W44" s="267"/>
      <c r="X44" s="255"/>
      <c r="Y44" s="255"/>
      <c r="Z44" s="255"/>
      <c r="AA44" s="255"/>
      <c r="AB44" s="255"/>
      <c r="AC44" s="255"/>
      <c r="AD44" s="255"/>
      <c r="AE44" s="255"/>
      <c r="AF44" s="27"/>
      <c r="AG44" s="27">
        <f t="shared" si="2"/>
        <v>0</v>
      </c>
      <c r="AH44" s="27">
        <f>Раздел2!C43</f>
        <v>0</v>
      </c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</row>
    <row r="45" spans="1:1001" customFormat="1" ht="15.75" customHeight="1" x14ac:dyDescent="0.25">
      <c r="A45" s="393"/>
      <c r="B45" s="148" t="s">
        <v>127</v>
      </c>
      <c r="C45" s="29" t="s">
        <v>134</v>
      </c>
      <c r="D45" s="125">
        <f t="shared" si="0"/>
        <v>0</v>
      </c>
      <c r="E45" s="125">
        <f t="shared" si="1"/>
        <v>0</v>
      </c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67"/>
      <c r="X45" s="255"/>
      <c r="Y45" s="255"/>
      <c r="Z45" s="255"/>
      <c r="AA45" s="255"/>
      <c r="AB45" s="255"/>
      <c r="AC45" s="255"/>
      <c r="AD45" s="255"/>
      <c r="AE45" s="255"/>
      <c r="AF45" s="27"/>
      <c r="AG45" s="27">
        <f t="shared" si="2"/>
        <v>0</v>
      </c>
      <c r="AH45" s="27">
        <f>Раздел2!C44</f>
        <v>0</v>
      </c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</row>
    <row r="46" spans="1:1001" customFormat="1" x14ac:dyDescent="0.25">
      <c r="A46" s="393"/>
      <c r="B46" s="148" t="s">
        <v>129</v>
      </c>
      <c r="C46" s="29" t="s">
        <v>136</v>
      </c>
      <c r="D46" s="125">
        <f t="shared" si="0"/>
        <v>0</v>
      </c>
      <c r="E46" s="125">
        <f t="shared" si="1"/>
        <v>0</v>
      </c>
      <c r="F46" s="125">
        <f>SUM(F47:F48)</f>
        <v>0</v>
      </c>
      <c r="G46" s="125">
        <f t="shared" ref="G46:AE46" si="6">SUM(G47:G48)</f>
        <v>0</v>
      </c>
      <c r="H46" s="125">
        <f t="shared" si="6"/>
        <v>0</v>
      </c>
      <c r="I46" s="125">
        <f t="shared" si="6"/>
        <v>0</v>
      </c>
      <c r="J46" s="125">
        <f t="shared" si="6"/>
        <v>0</v>
      </c>
      <c r="K46" s="125">
        <f t="shared" si="6"/>
        <v>0</v>
      </c>
      <c r="L46" s="125">
        <f t="shared" si="6"/>
        <v>0</v>
      </c>
      <c r="M46" s="125">
        <f t="shared" si="6"/>
        <v>0</v>
      </c>
      <c r="N46" s="125">
        <f t="shared" si="6"/>
        <v>0</v>
      </c>
      <c r="O46" s="125">
        <f t="shared" si="6"/>
        <v>0</v>
      </c>
      <c r="P46" s="125">
        <f t="shared" si="6"/>
        <v>0</v>
      </c>
      <c r="Q46" s="125">
        <f t="shared" si="6"/>
        <v>0</v>
      </c>
      <c r="R46" s="125">
        <f t="shared" si="6"/>
        <v>0</v>
      </c>
      <c r="S46" s="125">
        <f t="shared" si="6"/>
        <v>0</v>
      </c>
      <c r="T46" s="125">
        <f t="shared" si="6"/>
        <v>0</v>
      </c>
      <c r="U46" s="125">
        <f t="shared" si="6"/>
        <v>0</v>
      </c>
      <c r="V46" s="125">
        <f t="shared" si="6"/>
        <v>0</v>
      </c>
      <c r="W46" s="125">
        <f t="shared" si="6"/>
        <v>0</v>
      </c>
      <c r="X46" s="125">
        <f t="shared" si="6"/>
        <v>0</v>
      </c>
      <c r="Y46" s="125">
        <f t="shared" si="6"/>
        <v>0</v>
      </c>
      <c r="Z46" s="125">
        <f t="shared" si="6"/>
        <v>0</v>
      </c>
      <c r="AA46" s="125">
        <f t="shared" si="6"/>
        <v>0</v>
      </c>
      <c r="AB46" s="125">
        <f t="shared" si="6"/>
        <v>0</v>
      </c>
      <c r="AC46" s="125">
        <f t="shared" si="6"/>
        <v>0</v>
      </c>
      <c r="AD46" s="125">
        <f t="shared" si="6"/>
        <v>0</v>
      </c>
      <c r="AE46" s="125">
        <f t="shared" si="6"/>
        <v>0</v>
      </c>
      <c r="AF46" s="27"/>
      <c r="AG46" s="27">
        <f t="shared" si="2"/>
        <v>0</v>
      </c>
      <c r="AH46" s="27">
        <f>Раздел2!C45</f>
        <v>0</v>
      </c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</row>
    <row r="47" spans="1:1001" customFormat="1" ht="21" x14ac:dyDescent="0.25">
      <c r="A47" s="393"/>
      <c r="B47" s="149" t="s">
        <v>131</v>
      </c>
      <c r="C47" s="29" t="s">
        <v>138</v>
      </c>
      <c r="D47" s="125">
        <f t="shared" si="0"/>
        <v>0</v>
      </c>
      <c r="E47" s="125">
        <f t="shared" si="1"/>
        <v>0</v>
      </c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67"/>
      <c r="X47" s="255"/>
      <c r="Y47" s="255"/>
      <c r="Z47" s="255"/>
      <c r="AA47" s="255"/>
      <c r="AB47" s="255"/>
      <c r="AC47" s="255"/>
      <c r="AD47" s="255"/>
      <c r="AE47" s="255"/>
      <c r="AF47" s="27"/>
      <c r="AG47" s="27">
        <f t="shared" si="2"/>
        <v>0</v>
      </c>
      <c r="AH47" s="27">
        <f>Раздел2!C46</f>
        <v>0</v>
      </c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</row>
    <row r="48" spans="1:1001" customFormat="1" ht="15.75" customHeight="1" x14ac:dyDescent="0.25">
      <c r="A48" s="393"/>
      <c r="B48" s="149" t="s">
        <v>133</v>
      </c>
      <c r="C48" s="29" t="s">
        <v>140</v>
      </c>
      <c r="D48" s="125">
        <f t="shared" si="0"/>
        <v>0</v>
      </c>
      <c r="E48" s="125">
        <f t="shared" si="1"/>
        <v>0</v>
      </c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  <c r="V48" s="255"/>
      <c r="W48" s="267"/>
      <c r="X48" s="255"/>
      <c r="Y48" s="255"/>
      <c r="Z48" s="255"/>
      <c r="AA48" s="255"/>
      <c r="AB48" s="255"/>
      <c r="AC48" s="255"/>
      <c r="AD48" s="255"/>
      <c r="AE48" s="255"/>
      <c r="AF48" s="27"/>
      <c r="AG48" s="27">
        <f t="shared" si="2"/>
        <v>0</v>
      </c>
      <c r="AH48" s="27">
        <f>Раздел2!C47</f>
        <v>0</v>
      </c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</row>
    <row r="49" spans="1:1001" customFormat="1" ht="15.75" customHeight="1" x14ac:dyDescent="0.25">
      <c r="A49" s="393"/>
      <c r="B49" s="148" t="s">
        <v>135</v>
      </c>
      <c r="C49" s="29" t="s">
        <v>142</v>
      </c>
      <c r="D49" s="125">
        <f t="shared" si="0"/>
        <v>0</v>
      </c>
      <c r="E49" s="125">
        <f t="shared" si="1"/>
        <v>0</v>
      </c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67"/>
      <c r="X49" s="255"/>
      <c r="Y49" s="255"/>
      <c r="Z49" s="255"/>
      <c r="AA49" s="255"/>
      <c r="AB49" s="255"/>
      <c r="AC49" s="255"/>
      <c r="AD49" s="255"/>
      <c r="AE49" s="255"/>
      <c r="AF49" s="27"/>
      <c r="AG49" s="27">
        <f t="shared" si="2"/>
        <v>0</v>
      </c>
      <c r="AH49" s="27">
        <f>Раздел2!C48</f>
        <v>0</v>
      </c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</row>
    <row r="50" spans="1:1001" customFormat="1" ht="15.75" customHeight="1" x14ac:dyDescent="0.25">
      <c r="A50" s="393"/>
      <c r="B50" s="148" t="s">
        <v>137</v>
      </c>
      <c r="C50" s="29" t="s">
        <v>144</v>
      </c>
      <c r="D50" s="125">
        <f t="shared" si="0"/>
        <v>0</v>
      </c>
      <c r="E50" s="125">
        <f t="shared" si="1"/>
        <v>0</v>
      </c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67"/>
      <c r="X50" s="255"/>
      <c r="Y50" s="255"/>
      <c r="Z50" s="255"/>
      <c r="AA50" s="255"/>
      <c r="AB50" s="255"/>
      <c r="AC50" s="255"/>
      <c r="AD50" s="255"/>
      <c r="AE50" s="255"/>
      <c r="AF50" s="27"/>
      <c r="AG50" s="27">
        <f t="shared" si="2"/>
        <v>0</v>
      </c>
      <c r="AH50" s="27">
        <f>Раздел2!C49</f>
        <v>0</v>
      </c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</row>
    <row r="51" spans="1:1001" customFormat="1" ht="15.75" customHeight="1" x14ac:dyDescent="0.25">
      <c r="A51" s="393"/>
      <c r="B51" s="148" t="s">
        <v>139</v>
      </c>
      <c r="C51" s="29" t="s">
        <v>146</v>
      </c>
      <c r="D51" s="125">
        <f t="shared" si="0"/>
        <v>0</v>
      </c>
      <c r="E51" s="125">
        <f t="shared" si="1"/>
        <v>0</v>
      </c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67"/>
      <c r="X51" s="255"/>
      <c r="Y51" s="255"/>
      <c r="Z51" s="255"/>
      <c r="AA51" s="255"/>
      <c r="AB51" s="255"/>
      <c r="AC51" s="255"/>
      <c r="AD51" s="255"/>
      <c r="AE51" s="255"/>
      <c r="AF51" s="27"/>
      <c r="AG51" s="27">
        <f t="shared" si="2"/>
        <v>0</v>
      </c>
      <c r="AH51" s="27">
        <f>Раздел2!C50</f>
        <v>0</v>
      </c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</row>
    <row r="52" spans="1:1001" customFormat="1" ht="15.75" customHeight="1" x14ac:dyDescent="0.25">
      <c r="A52" s="393"/>
      <c r="B52" s="148" t="s">
        <v>141</v>
      </c>
      <c r="C52" s="29" t="s">
        <v>148</v>
      </c>
      <c r="D52" s="125">
        <f t="shared" si="0"/>
        <v>0</v>
      </c>
      <c r="E52" s="125">
        <f t="shared" si="1"/>
        <v>0</v>
      </c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67"/>
      <c r="X52" s="255"/>
      <c r="Y52" s="255"/>
      <c r="Z52" s="255"/>
      <c r="AA52" s="255"/>
      <c r="AB52" s="255"/>
      <c r="AC52" s="255"/>
      <c r="AD52" s="255"/>
      <c r="AE52" s="255"/>
      <c r="AF52" s="27"/>
      <c r="AG52" s="27">
        <f t="shared" si="2"/>
        <v>0</v>
      </c>
      <c r="AH52" s="27">
        <f>Раздел2!C51</f>
        <v>0</v>
      </c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</row>
    <row r="53" spans="1:1001" customFormat="1" x14ac:dyDescent="0.25">
      <c r="A53" s="393"/>
      <c r="B53" s="148" t="s">
        <v>143</v>
      </c>
      <c r="C53" s="29" t="s">
        <v>150</v>
      </c>
      <c r="D53" s="125">
        <f t="shared" si="0"/>
        <v>0</v>
      </c>
      <c r="E53" s="125">
        <f t="shared" si="1"/>
        <v>0</v>
      </c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67"/>
      <c r="X53" s="255"/>
      <c r="Y53" s="255"/>
      <c r="Z53" s="255"/>
      <c r="AA53" s="255"/>
      <c r="AB53" s="255"/>
      <c r="AC53" s="255"/>
      <c r="AD53" s="255"/>
      <c r="AE53" s="255"/>
      <c r="AF53" s="27"/>
      <c r="AG53" s="27">
        <f t="shared" si="2"/>
        <v>0</v>
      </c>
      <c r="AH53" s="27">
        <f>Раздел2!C52</f>
        <v>0</v>
      </c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</row>
    <row r="54" spans="1:1001" customFormat="1" x14ac:dyDescent="0.25">
      <c r="A54" s="393"/>
      <c r="B54" s="148" t="s">
        <v>145</v>
      </c>
      <c r="C54" s="29" t="s">
        <v>152</v>
      </c>
      <c r="D54" s="125">
        <f t="shared" si="0"/>
        <v>1</v>
      </c>
      <c r="E54" s="125">
        <f t="shared" si="1"/>
        <v>0</v>
      </c>
      <c r="F54" s="125">
        <f>SUM(F55:F58)</f>
        <v>0</v>
      </c>
      <c r="G54" s="125">
        <f t="shared" ref="G54:AE54" si="7">SUM(G55:G58)</f>
        <v>0</v>
      </c>
      <c r="H54" s="125">
        <f t="shared" si="7"/>
        <v>0</v>
      </c>
      <c r="I54" s="125">
        <f t="shared" si="7"/>
        <v>0</v>
      </c>
      <c r="J54" s="125">
        <f t="shared" si="7"/>
        <v>0</v>
      </c>
      <c r="K54" s="125">
        <f t="shared" si="7"/>
        <v>0</v>
      </c>
      <c r="L54" s="125">
        <f t="shared" si="7"/>
        <v>0</v>
      </c>
      <c r="M54" s="125">
        <f t="shared" si="7"/>
        <v>0</v>
      </c>
      <c r="N54" s="125">
        <f t="shared" si="7"/>
        <v>0</v>
      </c>
      <c r="O54" s="125">
        <f t="shared" si="7"/>
        <v>0</v>
      </c>
      <c r="P54" s="125">
        <f t="shared" si="7"/>
        <v>0</v>
      </c>
      <c r="Q54" s="125">
        <f t="shared" si="7"/>
        <v>0</v>
      </c>
      <c r="R54" s="125">
        <f t="shared" si="7"/>
        <v>0</v>
      </c>
      <c r="S54" s="125">
        <f t="shared" si="7"/>
        <v>0</v>
      </c>
      <c r="T54" s="125">
        <f t="shared" si="7"/>
        <v>0</v>
      </c>
      <c r="U54" s="125">
        <f t="shared" si="7"/>
        <v>0</v>
      </c>
      <c r="V54" s="125">
        <f t="shared" si="7"/>
        <v>0</v>
      </c>
      <c r="W54" s="125">
        <f t="shared" si="7"/>
        <v>0</v>
      </c>
      <c r="X54" s="125">
        <f t="shared" si="7"/>
        <v>0</v>
      </c>
      <c r="Y54" s="125">
        <f t="shared" si="7"/>
        <v>0</v>
      </c>
      <c r="Z54" s="125">
        <f t="shared" si="7"/>
        <v>0</v>
      </c>
      <c r="AA54" s="125">
        <f t="shared" si="7"/>
        <v>0</v>
      </c>
      <c r="AB54" s="125">
        <f t="shared" si="7"/>
        <v>0</v>
      </c>
      <c r="AC54" s="125">
        <f t="shared" si="7"/>
        <v>0</v>
      </c>
      <c r="AD54" s="125">
        <f t="shared" si="7"/>
        <v>1</v>
      </c>
      <c r="AE54" s="125">
        <f t="shared" si="7"/>
        <v>0</v>
      </c>
      <c r="AF54" s="27"/>
      <c r="AG54" s="27">
        <f t="shared" si="2"/>
        <v>0</v>
      </c>
      <c r="AH54" s="27">
        <f>Раздел2!C53</f>
        <v>1</v>
      </c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</row>
    <row r="55" spans="1:1001" customFormat="1" ht="15" customHeight="1" x14ac:dyDescent="0.25">
      <c r="A55" s="393"/>
      <c r="B55" s="149" t="s">
        <v>147</v>
      </c>
      <c r="C55" s="29" t="s">
        <v>154</v>
      </c>
      <c r="D55" s="125">
        <f t="shared" si="0"/>
        <v>0</v>
      </c>
      <c r="E55" s="125">
        <f t="shared" si="1"/>
        <v>0</v>
      </c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67"/>
      <c r="X55" s="255"/>
      <c r="Y55" s="255"/>
      <c r="Z55" s="255"/>
      <c r="AA55" s="255"/>
      <c r="AB55" s="255"/>
      <c r="AC55" s="255"/>
      <c r="AD55" s="255"/>
      <c r="AE55" s="255"/>
      <c r="AF55" s="27"/>
      <c r="AG55" s="27">
        <f t="shared" si="2"/>
        <v>0</v>
      </c>
      <c r="AH55" s="27">
        <f>Раздел2!C54</f>
        <v>0</v>
      </c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</row>
    <row r="56" spans="1:1001" customFormat="1" ht="15.75" customHeight="1" x14ac:dyDescent="0.25">
      <c r="A56" s="393"/>
      <c r="B56" s="149" t="s">
        <v>149</v>
      </c>
      <c r="C56" s="29" t="s">
        <v>156</v>
      </c>
      <c r="D56" s="125">
        <f t="shared" si="0"/>
        <v>1</v>
      </c>
      <c r="E56" s="125">
        <f t="shared" si="1"/>
        <v>0</v>
      </c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67"/>
      <c r="X56" s="255"/>
      <c r="Y56" s="255"/>
      <c r="Z56" s="255"/>
      <c r="AA56" s="255"/>
      <c r="AB56" s="255"/>
      <c r="AC56" s="255"/>
      <c r="AD56" s="128">
        <v>1</v>
      </c>
      <c r="AE56" s="128">
        <v>0</v>
      </c>
      <c r="AF56" s="27"/>
      <c r="AG56" s="27">
        <f t="shared" si="2"/>
        <v>0</v>
      </c>
      <c r="AH56" s="27">
        <f>Раздел2!C55</f>
        <v>1</v>
      </c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</row>
    <row r="57" spans="1:1001" customFormat="1" ht="15.75" customHeight="1" x14ac:dyDescent="0.25">
      <c r="A57" s="393"/>
      <c r="B57" s="149" t="s">
        <v>151</v>
      </c>
      <c r="C57" s="29" t="s">
        <v>158</v>
      </c>
      <c r="D57" s="125">
        <f t="shared" si="0"/>
        <v>0</v>
      </c>
      <c r="E57" s="125">
        <f t="shared" si="1"/>
        <v>0</v>
      </c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67"/>
      <c r="X57" s="255"/>
      <c r="Y57" s="255"/>
      <c r="Z57" s="255"/>
      <c r="AA57" s="255"/>
      <c r="AB57" s="255"/>
      <c r="AC57" s="255"/>
      <c r="AD57" s="255"/>
      <c r="AE57" s="255"/>
      <c r="AF57" s="27"/>
      <c r="AG57" s="27">
        <f t="shared" si="2"/>
        <v>0</v>
      </c>
      <c r="AH57" s="27">
        <f>Раздел2!C56</f>
        <v>0</v>
      </c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</row>
    <row r="58" spans="1:1001" customFormat="1" ht="15.75" customHeight="1" x14ac:dyDescent="0.25">
      <c r="A58" s="393"/>
      <c r="B58" s="149" t="s">
        <v>153</v>
      </c>
      <c r="C58" s="29" t="s">
        <v>160</v>
      </c>
      <c r="D58" s="125">
        <f t="shared" si="0"/>
        <v>0</v>
      </c>
      <c r="E58" s="125">
        <f t="shared" si="1"/>
        <v>0</v>
      </c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67"/>
      <c r="X58" s="255"/>
      <c r="Y58" s="255"/>
      <c r="Z58" s="255"/>
      <c r="AA58" s="255"/>
      <c r="AB58" s="255"/>
      <c r="AC58" s="255"/>
      <c r="AD58" s="255"/>
      <c r="AE58" s="255"/>
      <c r="AF58" s="27"/>
      <c r="AG58" s="27">
        <f t="shared" si="2"/>
        <v>0</v>
      </c>
      <c r="AH58" s="27">
        <f>Раздел2!C57</f>
        <v>0</v>
      </c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</row>
    <row r="59" spans="1:1001" customFormat="1" ht="15.75" customHeight="1" x14ac:dyDescent="0.25">
      <c r="A59" s="393"/>
      <c r="B59" s="148" t="s">
        <v>155</v>
      </c>
      <c r="C59" s="29" t="s">
        <v>162</v>
      </c>
      <c r="D59" s="125">
        <f t="shared" si="0"/>
        <v>0</v>
      </c>
      <c r="E59" s="125">
        <f t="shared" si="1"/>
        <v>0</v>
      </c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67"/>
      <c r="X59" s="255"/>
      <c r="Y59" s="255"/>
      <c r="Z59" s="255"/>
      <c r="AA59" s="255"/>
      <c r="AB59" s="255"/>
      <c r="AC59" s="255"/>
      <c r="AD59" s="255"/>
      <c r="AE59" s="255"/>
      <c r="AF59" s="27"/>
      <c r="AG59" s="27">
        <f t="shared" si="2"/>
        <v>0</v>
      </c>
      <c r="AH59" s="27">
        <f>Раздел2!C58</f>
        <v>0</v>
      </c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</row>
    <row r="60" spans="1:1001" customFormat="1" ht="15.75" customHeight="1" x14ac:dyDescent="0.25">
      <c r="A60" s="393"/>
      <c r="B60" s="148" t="s">
        <v>157</v>
      </c>
      <c r="C60" s="29" t="s">
        <v>164</v>
      </c>
      <c r="D60" s="125">
        <f t="shared" si="0"/>
        <v>0</v>
      </c>
      <c r="E60" s="125">
        <f t="shared" si="1"/>
        <v>0</v>
      </c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  <c r="V60" s="255"/>
      <c r="W60" s="267"/>
      <c r="X60" s="255"/>
      <c r="Y60" s="255"/>
      <c r="Z60" s="255"/>
      <c r="AA60" s="255"/>
      <c r="AB60" s="255"/>
      <c r="AC60" s="255"/>
      <c r="AD60" s="255"/>
      <c r="AE60" s="255"/>
      <c r="AF60" s="27"/>
      <c r="AG60" s="27">
        <f t="shared" si="2"/>
        <v>0</v>
      </c>
      <c r="AH60" s="27">
        <f>Раздел2!C59</f>
        <v>0</v>
      </c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</row>
    <row r="61" spans="1:1001" customFormat="1" ht="15.75" customHeight="1" x14ac:dyDescent="0.25">
      <c r="A61" s="393"/>
      <c r="B61" s="148" t="s">
        <v>159</v>
      </c>
      <c r="C61" s="29" t="s">
        <v>166</v>
      </c>
      <c r="D61" s="125">
        <f t="shared" si="0"/>
        <v>0</v>
      </c>
      <c r="E61" s="125">
        <f t="shared" si="1"/>
        <v>0</v>
      </c>
      <c r="F61" s="125">
        <f>SUM(F62:F64)</f>
        <v>0</v>
      </c>
      <c r="G61" s="125">
        <f t="shared" ref="G61:AE61" si="8">SUM(G62:G64)</f>
        <v>0</v>
      </c>
      <c r="H61" s="125">
        <f t="shared" si="8"/>
        <v>0</v>
      </c>
      <c r="I61" s="125">
        <f t="shared" si="8"/>
        <v>0</v>
      </c>
      <c r="J61" s="125">
        <f t="shared" si="8"/>
        <v>0</v>
      </c>
      <c r="K61" s="125">
        <f t="shared" si="8"/>
        <v>0</v>
      </c>
      <c r="L61" s="125">
        <f t="shared" si="8"/>
        <v>0</v>
      </c>
      <c r="M61" s="125">
        <f t="shared" si="8"/>
        <v>0</v>
      </c>
      <c r="N61" s="125">
        <f t="shared" si="8"/>
        <v>0</v>
      </c>
      <c r="O61" s="125">
        <f t="shared" si="8"/>
        <v>0</v>
      </c>
      <c r="P61" s="125">
        <f t="shared" si="8"/>
        <v>0</v>
      </c>
      <c r="Q61" s="125">
        <f t="shared" si="8"/>
        <v>0</v>
      </c>
      <c r="R61" s="125">
        <f t="shared" si="8"/>
        <v>0</v>
      </c>
      <c r="S61" s="125">
        <f t="shared" si="8"/>
        <v>0</v>
      </c>
      <c r="T61" s="125">
        <f t="shared" si="8"/>
        <v>0</v>
      </c>
      <c r="U61" s="125">
        <f t="shared" si="8"/>
        <v>0</v>
      </c>
      <c r="V61" s="125">
        <f t="shared" si="8"/>
        <v>0</v>
      </c>
      <c r="W61" s="125">
        <f t="shared" si="8"/>
        <v>0</v>
      </c>
      <c r="X61" s="125">
        <f t="shared" si="8"/>
        <v>0</v>
      </c>
      <c r="Y61" s="125">
        <f t="shared" si="8"/>
        <v>0</v>
      </c>
      <c r="Z61" s="125">
        <f t="shared" si="8"/>
        <v>0</v>
      </c>
      <c r="AA61" s="125">
        <f t="shared" si="8"/>
        <v>0</v>
      </c>
      <c r="AB61" s="125">
        <f t="shared" si="8"/>
        <v>0</v>
      </c>
      <c r="AC61" s="125">
        <f t="shared" si="8"/>
        <v>0</v>
      </c>
      <c r="AD61" s="125">
        <f t="shared" si="8"/>
        <v>0</v>
      </c>
      <c r="AE61" s="125">
        <f t="shared" si="8"/>
        <v>0</v>
      </c>
      <c r="AF61" s="27"/>
      <c r="AG61" s="27">
        <f t="shared" si="2"/>
        <v>0</v>
      </c>
      <c r="AH61" s="27">
        <f>Раздел2!C60</f>
        <v>0</v>
      </c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</row>
    <row r="62" spans="1:1001" customFormat="1" ht="15.75" customHeight="1" x14ac:dyDescent="0.25">
      <c r="A62" s="393"/>
      <c r="B62" s="149" t="s">
        <v>161</v>
      </c>
      <c r="C62" s="29" t="s">
        <v>168</v>
      </c>
      <c r="D62" s="125">
        <f t="shared" si="0"/>
        <v>0</v>
      </c>
      <c r="E62" s="125">
        <f t="shared" si="1"/>
        <v>0</v>
      </c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67"/>
      <c r="X62" s="255"/>
      <c r="Y62" s="255"/>
      <c r="Z62" s="255"/>
      <c r="AA62" s="255"/>
      <c r="AB62" s="255"/>
      <c r="AC62" s="255"/>
      <c r="AD62" s="255"/>
      <c r="AE62" s="255"/>
      <c r="AF62" s="27"/>
      <c r="AG62" s="27">
        <f t="shared" si="2"/>
        <v>0</v>
      </c>
      <c r="AH62" s="27">
        <f>Раздел2!C61</f>
        <v>0</v>
      </c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</row>
    <row r="63" spans="1:1001" customFormat="1" ht="15.75" customHeight="1" x14ac:dyDescent="0.25">
      <c r="A63" s="393"/>
      <c r="B63" s="149" t="s">
        <v>163</v>
      </c>
      <c r="C63" s="29" t="s">
        <v>170</v>
      </c>
      <c r="D63" s="125">
        <f t="shared" si="0"/>
        <v>0</v>
      </c>
      <c r="E63" s="125">
        <f t="shared" si="1"/>
        <v>0</v>
      </c>
      <c r="F63" s="255"/>
      <c r="G63" s="255"/>
      <c r="H63" s="255"/>
      <c r="I63" s="255"/>
      <c r="J63" s="255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  <c r="AA63" s="255"/>
      <c r="AB63" s="255"/>
      <c r="AC63" s="255"/>
      <c r="AD63" s="255"/>
      <c r="AE63" s="255"/>
      <c r="AF63" s="27"/>
      <c r="AG63" s="27">
        <f t="shared" si="2"/>
        <v>0</v>
      </c>
      <c r="AH63" s="27">
        <f>Раздел2!C62</f>
        <v>0</v>
      </c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</row>
    <row r="64" spans="1:1001" customFormat="1" ht="15.75" customHeight="1" x14ac:dyDescent="0.25">
      <c r="A64" s="393"/>
      <c r="B64" s="149" t="s">
        <v>165</v>
      </c>
      <c r="C64" s="29" t="s">
        <v>172</v>
      </c>
      <c r="D64" s="125">
        <f t="shared" si="0"/>
        <v>0</v>
      </c>
      <c r="E64" s="125">
        <f t="shared" si="1"/>
        <v>0</v>
      </c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7"/>
      <c r="AG64" s="27">
        <f t="shared" si="2"/>
        <v>0</v>
      </c>
      <c r="AH64" s="27">
        <f>Раздел2!C63</f>
        <v>0</v>
      </c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</row>
    <row r="65" spans="1:1001" customFormat="1" ht="15.75" customHeight="1" x14ac:dyDescent="0.25">
      <c r="A65" s="393"/>
      <c r="B65" s="148" t="s">
        <v>167</v>
      </c>
      <c r="C65" s="29" t="s">
        <v>174</v>
      </c>
      <c r="D65" s="125">
        <f t="shared" si="0"/>
        <v>0</v>
      </c>
      <c r="E65" s="125">
        <f t="shared" si="1"/>
        <v>0</v>
      </c>
      <c r="F65" s="255"/>
      <c r="G65" s="255"/>
      <c r="H65" s="255"/>
      <c r="I65" s="255"/>
      <c r="J65" s="255"/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67"/>
      <c r="X65" s="255"/>
      <c r="Y65" s="255"/>
      <c r="Z65" s="255"/>
      <c r="AA65" s="255"/>
      <c r="AB65" s="255"/>
      <c r="AC65" s="255"/>
      <c r="AD65" s="255"/>
      <c r="AE65" s="255"/>
      <c r="AF65" s="27"/>
      <c r="AG65" s="27">
        <f t="shared" si="2"/>
        <v>0</v>
      </c>
      <c r="AH65" s="27">
        <f>Раздел2!C64</f>
        <v>0</v>
      </c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</row>
    <row r="66" spans="1:1001" customFormat="1" ht="21.75" customHeight="1" x14ac:dyDescent="0.25">
      <c r="A66" s="393"/>
      <c r="B66" s="148" t="s">
        <v>169</v>
      </c>
      <c r="C66" s="29" t="s">
        <v>176</v>
      </c>
      <c r="D66" s="125">
        <f t="shared" si="0"/>
        <v>0</v>
      </c>
      <c r="E66" s="125">
        <f t="shared" si="1"/>
        <v>0</v>
      </c>
      <c r="F66" s="255"/>
      <c r="G66" s="255"/>
      <c r="H66" s="255"/>
      <c r="I66" s="255"/>
      <c r="J66" s="255"/>
      <c r="K66" s="255"/>
      <c r="L66" s="255"/>
      <c r="M66" s="255"/>
      <c r="N66" s="255"/>
      <c r="O66" s="255"/>
      <c r="P66" s="255"/>
      <c r="Q66" s="255"/>
      <c r="R66" s="255"/>
      <c r="S66" s="255"/>
      <c r="T66" s="255"/>
      <c r="U66" s="255"/>
      <c r="V66" s="255"/>
      <c r="W66" s="267"/>
      <c r="X66" s="255"/>
      <c r="Y66" s="255"/>
      <c r="Z66" s="255"/>
      <c r="AA66" s="255"/>
      <c r="AB66" s="255"/>
      <c r="AC66" s="255"/>
      <c r="AD66" s="255"/>
      <c r="AE66" s="255"/>
      <c r="AF66" s="27"/>
      <c r="AG66" s="27">
        <f t="shared" si="2"/>
        <v>0</v>
      </c>
      <c r="AH66" s="27">
        <f>Раздел2!C65</f>
        <v>0</v>
      </c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</row>
    <row r="67" spans="1:1001" customFormat="1" ht="15.75" customHeight="1" x14ac:dyDescent="0.25">
      <c r="A67" s="393"/>
      <c r="B67" s="148" t="s">
        <v>171</v>
      </c>
      <c r="C67" s="29" t="s">
        <v>178</v>
      </c>
      <c r="D67" s="125">
        <f t="shared" si="0"/>
        <v>0</v>
      </c>
      <c r="E67" s="125">
        <f t="shared" si="1"/>
        <v>0</v>
      </c>
      <c r="F67" s="255"/>
      <c r="G67" s="255"/>
      <c r="H67" s="255"/>
      <c r="I67" s="255"/>
      <c r="J67" s="255"/>
      <c r="K67" s="255"/>
      <c r="L67" s="255"/>
      <c r="M67" s="255"/>
      <c r="N67" s="255"/>
      <c r="O67" s="255"/>
      <c r="P67" s="255"/>
      <c r="Q67" s="255"/>
      <c r="R67" s="255"/>
      <c r="S67" s="255"/>
      <c r="T67" s="255"/>
      <c r="U67" s="255"/>
      <c r="V67" s="255"/>
      <c r="W67" s="267"/>
      <c r="X67" s="255"/>
      <c r="Y67" s="255"/>
      <c r="Z67" s="255"/>
      <c r="AA67" s="255"/>
      <c r="AB67" s="255"/>
      <c r="AC67" s="255"/>
      <c r="AD67" s="255"/>
      <c r="AE67" s="255"/>
      <c r="AF67" s="27"/>
      <c r="AG67" s="27">
        <f t="shared" si="2"/>
        <v>0</v>
      </c>
      <c r="AH67" s="27">
        <f>Раздел2!C66</f>
        <v>0</v>
      </c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</row>
    <row r="68" spans="1:1001" customFormat="1" x14ac:dyDescent="0.25">
      <c r="A68" s="393"/>
      <c r="B68" s="148" t="s">
        <v>173</v>
      </c>
      <c r="C68" s="29" t="s">
        <v>180</v>
      </c>
      <c r="D68" s="125">
        <f t="shared" si="0"/>
        <v>0</v>
      </c>
      <c r="E68" s="125">
        <f t="shared" si="1"/>
        <v>0</v>
      </c>
      <c r="F68" s="255"/>
      <c r="G68" s="255"/>
      <c r="H68" s="255"/>
      <c r="I68" s="255"/>
      <c r="J68" s="255"/>
      <c r="K68" s="255"/>
      <c r="L68" s="255"/>
      <c r="M68" s="255"/>
      <c r="N68" s="255"/>
      <c r="O68" s="255"/>
      <c r="P68" s="255"/>
      <c r="Q68" s="255"/>
      <c r="R68" s="255"/>
      <c r="S68" s="255"/>
      <c r="T68" s="255"/>
      <c r="U68" s="255"/>
      <c r="V68" s="255"/>
      <c r="W68" s="267"/>
      <c r="X68" s="255"/>
      <c r="Y68" s="255"/>
      <c r="Z68" s="255"/>
      <c r="AA68" s="255"/>
      <c r="AB68" s="255"/>
      <c r="AC68" s="255"/>
      <c r="AD68" s="255"/>
      <c r="AE68" s="255"/>
      <c r="AF68" s="27"/>
      <c r="AG68" s="27">
        <f t="shared" si="2"/>
        <v>0</v>
      </c>
      <c r="AH68" s="27">
        <f>Раздел2!C67</f>
        <v>0</v>
      </c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</row>
    <row r="69" spans="1:1001" customFormat="1" ht="15.75" customHeight="1" x14ac:dyDescent="0.25">
      <c r="A69" s="393"/>
      <c r="B69" s="148" t="s">
        <v>175</v>
      </c>
      <c r="C69" s="29" t="s">
        <v>182</v>
      </c>
      <c r="D69" s="125">
        <f t="shared" si="0"/>
        <v>0</v>
      </c>
      <c r="E69" s="125">
        <f t="shared" si="1"/>
        <v>0</v>
      </c>
      <c r="F69" s="255"/>
      <c r="G69" s="255"/>
      <c r="H69" s="255"/>
      <c r="I69" s="255"/>
      <c r="J69" s="255"/>
      <c r="K69" s="255"/>
      <c r="L69" s="255"/>
      <c r="M69" s="255"/>
      <c r="N69" s="255"/>
      <c r="O69" s="255"/>
      <c r="P69" s="255"/>
      <c r="Q69" s="255"/>
      <c r="R69" s="255"/>
      <c r="S69" s="255"/>
      <c r="T69" s="255"/>
      <c r="U69" s="255"/>
      <c r="V69" s="255"/>
      <c r="W69" s="267"/>
      <c r="X69" s="255"/>
      <c r="Y69" s="255"/>
      <c r="Z69" s="255"/>
      <c r="AA69" s="255"/>
      <c r="AB69" s="255"/>
      <c r="AC69" s="255"/>
      <c r="AD69" s="255"/>
      <c r="AE69" s="255"/>
      <c r="AF69" s="27"/>
      <c r="AG69" s="27">
        <f t="shared" si="2"/>
        <v>0</v>
      </c>
      <c r="AH69" s="27">
        <f>Раздел2!C68</f>
        <v>0</v>
      </c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</row>
    <row r="70" spans="1:1001" customFormat="1" ht="15.75" customHeight="1" x14ac:dyDescent="0.25">
      <c r="A70" s="393"/>
      <c r="B70" s="148" t="s">
        <v>177</v>
      </c>
      <c r="C70" s="29" t="s">
        <v>184</v>
      </c>
      <c r="D70" s="125">
        <f t="shared" si="0"/>
        <v>0</v>
      </c>
      <c r="E70" s="125">
        <f t="shared" si="1"/>
        <v>0</v>
      </c>
      <c r="F70" s="255"/>
      <c r="G70" s="255"/>
      <c r="H70" s="255"/>
      <c r="I70" s="255"/>
      <c r="J70" s="255"/>
      <c r="K70" s="255"/>
      <c r="L70" s="255"/>
      <c r="M70" s="255"/>
      <c r="N70" s="255"/>
      <c r="O70" s="255"/>
      <c r="P70" s="255"/>
      <c r="Q70" s="255"/>
      <c r="R70" s="255"/>
      <c r="S70" s="255"/>
      <c r="T70" s="255"/>
      <c r="U70" s="255"/>
      <c r="V70" s="255"/>
      <c r="W70" s="267"/>
      <c r="X70" s="255"/>
      <c r="Y70" s="255"/>
      <c r="Z70" s="255"/>
      <c r="AA70" s="255"/>
      <c r="AB70" s="255"/>
      <c r="AC70" s="255"/>
      <c r="AD70" s="255"/>
      <c r="AE70" s="255"/>
      <c r="AF70" s="27"/>
      <c r="AG70" s="27">
        <f t="shared" si="2"/>
        <v>0</v>
      </c>
      <c r="AH70" s="27">
        <f>Раздел2!C69</f>
        <v>0</v>
      </c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</row>
    <row r="71" spans="1:1001" customFormat="1" ht="15.75" customHeight="1" x14ac:dyDescent="0.25">
      <c r="A71" s="393"/>
      <c r="B71" s="148" t="s">
        <v>179</v>
      </c>
      <c r="C71" s="29" t="s">
        <v>186</v>
      </c>
      <c r="D71" s="125">
        <f t="shared" si="0"/>
        <v>0</v>
      </c>
      <c r="E71" s="125">
        <f t="shared" si="1"/>
        <v>0</v>
      </c>
      <c r="F71" s="255"/>
      <c r="G71" s="255"/>
      <c r="H71" s="255"/>
      <c r="I71" s="255"/>
      <c r="J71" s="255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67"/>
      <c r="X71" s="255"/>
      <c r="Y71" s="255"/>
      <c r="Z71" s="255"/>
      <c r="AA71" s="255"/>
      <c r="AB71" s="255"/>
      <c r="AC71" s="255"/>
      <c r="AD71" s="255"/>
      <c r="AE71" s="255"/>
      <c r="AF71" s="27"/>
      <c r="AG71" s="27">
        <f t="shared" si="2"/>
        <v>0</v>
      </c>
      <c r="AH71" s="27">
        <f>Раздел2!C70</f>
        <v>0</v>
      </c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</row>
    <row r="72" spans="1:1001" customFormat="1" ht="15.75" customHeight="1" x14ac:dyDescent="0.25">
      <c r="A72" s="393"/>
      <c r="B72" s="148" t="s">
        <v>181</v>
      </c>
      <c r="C72" s="29" t="s">
        <v>188</v>
      </c>
      <c r="D72" s="125">
        <f t="shared" si="0"/>
        <v>0</v>
      </c>
      <c r="E72" s="125">
        <f t="shared" si="1"/>
        <v>0</v>
      </c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67"/>
      <c r="X72" s="255"/>
      <c r="Y72" s="255"/>
      <c r="Z72" s="255"/>
      <c r="AA72" s="255"/>
      <c r="AB72" s="255"/>
      <c r="AC72" s="255"/>
      <c r="AD72" s="255"/>
      <c r="AE72" s="255"/>
      <c r="AF72" s="27"/>
      <c r="AG72" s="27">
        <f t="shared" si="2"/>
        <v>0</v>
      </c>
      <c r="AH72" s="27">
        <f>Раздел2!C71</f>
        <v>0</v>
      </c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</row>
    <row r="73" spans="1:1001" customFormat="1" ht="15.75" customHeight="1" x14ac:dyDescent="0.25">
      <c r="A73" s="393"/>
      <c r="B73" s="148" t="s">
        <v>183</v>
      </c>
      <c r="C73" s="29" t="s">
        <v>190</v>
      </c>
      <c r="D73" s="125">
        <f t="shared" si="0"/>
        <v>0</v>
      </c>
      <c r="E73" s="125">
        <f t="shared" si="1"/>
        <v>0</v>
      </c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67"/>
      <c r="X73" s="255"/>
      <c r="Y73" s="255"/>
      <c r="Z73" s="255"/>
      <c r="AA73" s="255"/>
      <c r="AB73" s="255"/>
      <c r="AC73" s="255"/>
      <c r="AD73" s="255"/>
      <c r="AE73" s="255"/>
      <c r="AF73" s="27"/>
      <c r="AG73" s="27">
        <f t="shared" si="2"/>
        <v>0</v>
      </c>
      <c r="AH73" s="27">
        <f>Раздел2!C72</f>
        <v>0</v>
      </c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</row>
    <row r="74" spans="1:1001" customFormat="1" ht="15.75" customHeight="1" x14ac:dyDescent="0.25">
      <c r="A74" s="393"/>
      <c r="B74" s="148" t="s">
        <v>185</v>
      </c>
      <c r="C74" s="29" t="s">
        <v>192</v>
      </c>
      <c r="D74" s="125">
        <f t="shared" si="0"/>
        <v>0</v>
      </c>
      <c r="E74" s="125">
        <f t="shared" si="1"/>
        <v>0</v>
      </c>
      <c r="F74" s="255"/>
      <c r="G74" s="255"/>
      <c r="H74" s="255"/>
      <c r="I74" s="255"/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67"/>
      <c r="X74" s="255"/>
      <c r="Y74" s="255"/>
      <c r="Z74" s="255"/>
      <c r="AA74" s="255"/>
      <c r="AB74" s="255"/>
      <c r="AC74" s="255"/>
      <c r="AD74" s="255"/>
      <c r="AE74" s="255"/>
      <c r="AF74" s="27"/>
      <c r="AG74" s="27">
        <f t="shared" si="2"/>
        <v>0</v>
      </c>
      <c r="AH74" s="27">
        <f>Раздел2!C73</f>
        <v>0</v>
      </c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</row>
    <row r="75" spans="1:1001" customFormat="1" ht="15.75" customHeight="1" x14ac:dyDescent="0.25">
      <c r="A75" s="393"/>
      <c r="B75" s="148" t="s">
        <v>187</v>
      </c>
      <c r="C75" s="29" t="s">
        <v>194</v>
      </c>
      <c r="D75" s="125">
        <f t="shared" ref="D75:D138" si="9">SUM(F75,AD75)</f>
        <v>0</v>
      </c>
      <c r="E75" s="125">
        <f t="shared" ref="E75:E138" si="10">SUM(G75,AE75)</f>
        <v>0</v>
      </c>
      <c r="F75" s="125">
        <f>SUM(F76:F79)</f>
        <v>0</v>
      </c>
      <c r="G75" s="125">
        <f t="shared" ref="G75:AE75" si="11">SUM(G76:G79)</f>
        <v>0</v>
      </c>
      <c r="H75" s="125">
        <f t="shared" si="11"/>
        <v>0</v>
      </c>
      <c r="I75" s="125">
        <f t="shared" si="11"/>
        <v>0</v>
      </c>
      <c r="J75" s="125">
        <f t="shared" si="11"/>
        <v>0</v>
      </c>
      <c r="K75" s="125">
        <f t="shared" si="11"/>
        <v>0</v>
      </c>
      <c r="L75" s="125">
        <f t="shared" si="11"/>
        <v>0</v>
      </c>
      <c r="M75" s="125">
        <f t="shared" si="11"/>
        <v>0</v>
      </c>
      <c r="N75" s="125">
        <f t="shared" si="11"/>
        <v>0</v>
      </c>
      <c r="O75" s="125">
        <f t="shared" si="11"/>
        <v>0</v>
      </c>
      <c r="P75" s="125">
        <f t="shared" si="11"/>
        <v>0</v>
      </c>
      <c r="Q75" s="125">
        <f t="shared" si="11"/>
        <v>0</v>
      </c>
      <c r="R75" s="125">
        <f t="shared" si="11"/>
        <v>0</v>
      </c>
      <c r="S75" s="125">
        <f t="shared" si="11"/>
        <v>0</v>
      </c>
      <c r="T75" s="125">
        <f t="shared" si="11"/>
        <v>0</v>
      </c>
      <c r="U75" s="125">
        <f t="shared" si="11"/>
        <v>0</v>
      </c>
      <c r="V75" s="125">
        <f t="shared" si="11"/>
        <v>0</v>
      </c>
      <c r="W75" s="125">
        <f t="shared" si="11"/>
        <v>0</v>
      </c>
      <c r="X75" s="125">
        <f t="shared" si="11"/>
        <v>0</v>
      </c>
      <c r="Y75" s="125">
        <f t="shared" si="11"/>
        <v>0</v>
      </c>
      <c r="Z75" s="125">
        <f t="shared" si="11"/>
        <v>0</v>
      </c>
      <c r="AA75" s="125">
        <f t="shared" si="11"/>
        <v>0</v>
      </c>
      <c r="AB75" s="125">
        <f t="shared" si="11"/>
        <v>0</v>
      </c>
      <c r="AC75" s="125">
        <f t="shared" si="11"/>
        <v>0</v>
      </c>
      <c r="AD75" s="125">
        <f t="shared" si="11"/>
        <v>0</v>
      </c>
      <c r="AE75" s="125">
        <f t="shared" si="11"/>
        <v>0</v>
      </c>
      <c r="AF75" s="27"/>
      <c r="AG75" s="27">
        <f t="shared" ref="AG75:AG138" si="12">F75-G75</f>
        <v>0</v>
      </c>
      <c r="AH75" s="27">
        <f>Раздел2!C74</f>
        <v>0</v>
      </c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</row>
    <row r="76" spans="1:1001" customFormat="1" ht="19.5" customHeight="1" x14ac:dyDescent="0.25">
      <c r="A76" s="393"/>
      <c r="B76" s="149" t="s">
        <v>189</v>
      </c>
      <c r="C76" s="29" t="s">
        <v>196</v>
      </c>
      <c r="D76" s="125">
        <f t="shared" si="9"/>
        <v>0</v>
      </c>
      <c r="E76" s="125">
        <f t="shared" si="10"/>
        <v>0</v>
      </c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  <c r="AA76" s="255"/>
      <c r="AB76" s="255"/>
      <c r="AC76" s="255"/>
      <c r="AD76" s="255"/>
      <c r="AE76" s="255"/>
      <c r="AF76" s="27"/>
      <c r="AG76" s="27">
        <f t="shared" si="12"/>
        <v>0</v>
      </c>
      <c r="AH76" s="27">
        <f>Раздел2!C75</f>
        <v>0</v>
      </c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S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Q76" s="27"/>
      <c r="VR76" s="27"/>
      <c r="VS76" s="27"/>
      <c r="VT76" s="27"/>
      <c r="VU76" s="27"/>
      <c r="VV76" s="27"/>
      <c r="VW76" s="27"/>
      <c r="VX76" s="27"/>
      <c r="VY76" s="27"/>
      <c r="VZ76" s="27"/>
      <c r="WA76" s="27"/>
      <c r="WB76" s="27"/>
      <c r="WC76" s="27"/>
      <c r="WD76" s="27"/>
      <c r="WE76" s="27"/>
      <c r="WF76" s="27"/>
      <c r="WG76" s="27"/>
      <c r="WH76" s="27"/>
      <c r="WI76" s="27"/>
      <c r="WJ76" s="27"/>
      <c r="WK76" s="27"/>
      <c r="WL76" s="27"/>
      <c r="WM76" s="27"/>
      <c r="WN76" s="27"/>
      <c r="WO76" s="27"/>
      <c r="WP76" s="27"/>
      <c r="WQ76" s="27"/>
      <c r="WR76" s="27"/>
      <c r="WS76" s="27"/>
      <c r="WT76" s="27"/>
      <c r="WU76" s="27"/>
      <c r="WV76" s="27"/>
      <c r="WW76" s="27"/>
      <c r="WX76" s="27"/>
      <c r="WY76" s="27"/>
      <c r="WZ76" s="27"/>
      <c r="XA76" s="27"/>
      <c r="XB76" s="27"/>
      <c r="XC76" s="27"/>
      <c r="XD76" s="27"/>
      <c r="XE76" s="27"/>
      <c r="XF76" s="27"/>
      <c r="XG76" s="27"/>
      <c r="XH76" s="27"/>
      <c r="XI76" s="27"/>
      <c r="XJ76" s="27"/>
      <c r="XK76" s="27"/>
      <c r="XL76" s="27"/>
      <c r="XM76" s="27"/>
      <c r="XN76" s="27"/>
      <c r="XO76" s="27"/>
      <c r="XP76" s="27"/>
      <c r="XQ76" s="27"/>
      <c r="XR76" s="27"/>
      <c r="XS76" s="27"/>
      <c r="XT76" s="27"/>
      <c r="XU76" s="27"/>
      <c r="XV76" s="27"/>
      <c r="XW76" s="27"/>
      <c r="XX76" s="27"/>
      <c r="XY76" s="27"/>
      <c r="XZ76" s="27"/>
      <c r="YA76" s="27"/>
      <c r="YB76" s="27"/>
      <c r="YC76" s="27"/>
      <c r="YD76" s="27"/>
      <c r="YE76" s="27"/>
      <c r="YF76" s="27"/>
      <c r="YG76" s="27"/>
      <c r="YH76" s="27"/>
      <c r="YI76" s="27"/>
      <c r="YJ76" s="27"/>
      <c r="YK76" s="27"/>
      <c r="YL76" s="27"/>
      <c r="YM76" s="27"/>
      <c r="YN76" s="27"/>
      <c r="YO76" s="27"/>
      <c r="YP76" s="27"/>
      <c r="YQ76" s="27"/>
      <c r="YR76" s="27"/>
      <c r="YS76" s="27"/>
      <c r="YT76" s="27"/>
      <c r="YU76" s="27"/>
      <c r="YV76" s="27"/>
      <c r="YW76" s="27"/>
      <c r="YX76" s="27"/>
      <c r="YY76" s="27"/>
      <c r="YZ76" s="27"/>
      <c r="ZA76" s="27"/>
      <c r="ZB76" s="27"/>
      <c r="ZC76" s="27"/>
      <c r="ZD76" s="27"/>
      <c r="ZE76" s="27"/>
      <c r="ZF76" s="27"/>
      <c r="ZG76" s="27"/>
      <c r="ZH76" s="27"/>
      <c r="ZI76" s="27"/>
      <c r="ZJ76" s="27"/>
      <c r="ZK76" s="27"/>
      <c r="ZL76" s="27"/>
      <c r="ZM76" s="27"/>
      <c r="ZN76" s="27"/>
      <c r="ZO76" s="27"/>
      <c r="ZP76" s="27"/>
      <c r="ZQ76" s="27"/>
      <c r="ZR76" s="27"/>
      <c r="ZS76" s="27"/>
      <c r="ZT76" s="27"/>
      <c r="ZU76" s="27"/>
      <c r="ZV76" s="27"/>
      <c r="ZW76" s="27"/>
      <c r="ZX76" s="27"/>
      <c r="ZY76" s="27"/>
      <c r="ZZ76" s="27"/>
      <c r="AAA76" s="27"/>
      <c r="AAB76" s="27"/>
      <c r="AAC76" s="27"/>
      <c r="AAD76" s="27"/>
      <c r="AAE76" s="27"/>
      <c r="AAF76" s="27"/>
      <c r="AAG76" s="27"/>
      <c r="AAH76" s="27"/>
      <c r="AAI76" s="27"/>
      <c r="AAJ76" s="27"/>
      <c r="AAK76" s="27"/>
      <c r="AAL76" s="27"/>
      <c r="AAM76" s="27"/>
      <c r="AAN76" s="27"/>
      <c r="AAO76" s="27"/>
      <c r="AAP76" s="27"/>
      <c r="AAQ76" s="27"/>
      <c r="AAR76" s="27"/>
      <c r="AAS76" s="27"/>
      <c r="AAT76" s="27"/>
      <c r="AAU76" s="27"/>
      <c r="AAV76" s="27"/>
      <c r="AAW76" s="27"/>
      <c r="AAX76" s="27"/>
      <c r="AAY76" s="27"/>
      <c r="AAZ76" s="27"/>
      <c r="ABA76" s="27"/>
      <c r="ABB76" s="27"/>
      <c r="ABC76" s="27"/>
      <c r="ABD76" s="27"/>
      <c r="ABE76" s="27"/>
      <c r="ABF76" s="27"/>
      <c r="ABG76" s="27"/>
      <c r="ABH76" s="27"/>
      <c r="ABI76" s="27"/>
      <c r="ABJ76" s="27"/>
      <c r="ABK76" s="27"/>
      <c r="ABL76" s="27"/>
      <c r="ABM76" s="27"/>
      <c r="ABN76" s="27"/>
      <c r="ABO76" s="27"/>
      <c r="ABP76" s="27"/>
      <c r="ABQ76" s="27"/>
      <c r="ABR76" s="27"/>
      <c r="ABS76" s="27"/>
      <c r="ABT76" s="27"/>
      <c r="ABU76" s="27"/>
      <c r="ABV76" s="27"/>
      <c r="ABW76" s="27"/>
      <c r="ABX76" s="27"/>
      <c r="ABY76" s="27"/>
      <c r="ABZ76" s="27"/>
      <c r="ACA76" s="27"/>
      <c r="ACB76" s="27"/>
      <c r="ACC76" s="27"/>
      <c r="ACD76" s="27"/>
      <c r="ACE76" s="27"/>
      <c r="ACF76" s="27"/>
      <c r="ACG76" s="27"/>
      <c r="ACH76" s="27"/>
      <c r="ACI76" s="27"/>
      <c r="ACJ76" s="27"/>
      <c r="ACK76" s="27"/>
      <c r="ACL76" s="27"/>
      <c r="ACM76" s="27"/>
      <c r="ACN76" s="27"/>
      <c r="ACO76" s="27"/>
      <c r="ACP76" s="27"/>
      <c r="ACQ76" s="27"/>
      <c r="ACR76" s="27"/>
      <c r="ACS76" s="27"/>
      <c r="ACT76" s="27"/>
      <c r="ACU76" s="27"/>
      <c r="ACV76" s="27"/>
      <c r="ACW76" s="27"/>
      <c r="ACX76" s="27"/>
      <c r="ACY76" s="27"/>
      <c r="ACZ76" s="27"/>
      <c r="ADA76" s="27"/>
      <c r="ADB76" s="27"/>
      <c r="ADC76" s="27"/>
      <c r="ADD76" s="27"/>
      <c r="ADE76" s="27"/>
      <c r="ADF76" s="27"/>
      <c r="ADG76" s="27"/>
      <c r="ADH76" s="27"/>
      <c r="ADI76" s="27"/>
      <c r="ADJ76" s="27"/>
      <c r="ADK76" s="27"/>
      <c r="ADL76" s="27"/>
      <c r="ADM76" s="27"/>
      <c r="ADN76" s="27"/>
      <c r="ADO76" s="27"/>
      <c r="ADP76" s="27"/>
      <c r="ADQ76" s="27"/>
      <c r="ADR76" s="27"/>
      <c r="ADS76" s="27"/>
      <c r="ADT76" s="27"/>
      <c r="ADU76" s="27"/>
      <c r="ADV76" s="27"/>
      <c r="ADW76" s="27"/>
      <c r="ADX76" s="27"/>
      <c r="ADY76" s="27"/>
      <c r="ADZ76" s="27"/>
      <c r="AEA76" s="27"/>
      <c r="AEB76" s="27"/>
      <c r="AEC76" s="27"/>
      <c r="AED76" s="27"/>
      <c r="AEE76" s="27"/>
      <c r="AEF76" s="27"/>
      <c r="AEG76" s="27"/>
      <c r="AEH76" s="27"/>
      <c r="AEI76" s="27"/>
      <c r="AEJ76" s="27"/>
      <c r="AEK76" s="27"/>
      <c r="AEL76" s="27"/>
      <c r="AEM76" s="27"/>
      <c r="AEN76" s="27"/>
      <c r="AEO76" s="27"/>
      <c r="AEP76" s="27"/>
      <c r="AEQ76" s="27"/>
      <c r="AER76" s="27"/>
      <c r="AES76" s="27"/>
      <c r="AET76" s="27"/>
      <c r="AEU76" s="27"/>
      <c r="AEV76" s="27"/>
      <c r="AEW76" s="27"/>
      <c r="AEX76" s="27"/>
      <c r="AEY76" s="27"/>
      <c r="AEZ76" s="27"/>
      <c r="AFA76" s="27"/>
      <c r="AFB76" s="27"/>
      <c r="AFC76" s="27"/>
      <c r="AFD76" s="27"/>
      <c r="AFE76" s="27"/>
      <c r="AFF76" s="27"/>
      <c r="AFG76" s="27"/>
      <c r="AFH76" s="27"/>
      <c r="AFI76" s="27"/>
      <c r="AFJ76" s="27"/>
      <c r="AFK76" s="27"/>
      <c r="AFL76" s="27"/>
      <c r="AFM76" s="27"/>
      <c r="AFN76" s="27"/>
      <c r="AFO76" s="27"/>
      <c r="AFP76" s="27"/>
      <c r="AFQ76" s="27"/>
      <c r="AFR76" s="27"/>
      <c r="AFS76" s="27"/>
      <c r="AFT76" s="27"/>
      <c r="AFU76" s="27"/>
      <c r="AFV76" s="27"/>
      <c r="AFW76" s="27"/>
      <c r="AFX76" s="27"/>
      <c r="AFY76" s="27"/>
      <c r="AFZ76" s="27"/>
      <c r="AGA76" s="27"/>
      <c r="AGB76" s="27"/>
      <c r="AGC76" s="27"/>
      <c r="AGD76" s="27"/>
      <c r="AGE76" s="27"/>
      <c r="AGF76" s="27"/>
      <c r="AGG76" s="27"/>
      <c r="AGH76" s="27"/>
      <c r="AGI76" s="27"/>
      <c r="AGJ76" s="27"/>
      <c r="AGK76" s="27"/>
      <c r="AGL76" s="27"/>
      <c r="AGM76" s="27"/>
      <c r="AGN76" s="27"/>
      <c r="AGO76" s="27"/>
      <c r="AGP76" s="27"/>
      <c r="AGQ76" s="27"/>
      <c r="AGR76" s="27"/>
      <c r="AGS76" s="27"/>
      <c r="AGT76" s="27"/>
      <c r="AGU76" s="27"/>
      <c r="AGV76" s="27"/>
      <c r="AGW76" s="27"/>
      <c r="AGX76" s="27"/>
      <c r="AGY76" s="27"/>
      <c r="AGZ76" s="27"/>
      <c r="AHA76" s="27"/>
      <c r="AHB76" s="27"/>
      <c r="AHC76" s="27"/>
      <c r="AHD76" s="27"/>
      <c r="AHE76" s="27"/>
      <c r="AHF76" s="27"/>
      <c r="AHG76" s="27"/>
      <c r="AHH76" s="27"/>
      <c r="AHI76" s="27"/>
      <c r="AHJ76" s="27"/>
      <c r="AHK76" s="27"/>
      <c r="AHL76" s="27"/>
      <c r="AHM76" s="27"/>
      <c r="AHN76" s="27"/>
      <c r="AHO76" s="27"/>
      <c r="AHP76" s="27"/>
      <c r="AHQ76" s="27"/>
      <c r="AHR76" s="27"/>
      <c r="AHS76" s="27"/>
      <c r="AHT76" s="27"/>
      <c r="AHU76" s="27"/>
      <c r="AHV76" s="27"/>
      <c r="AHW76" s="27"/>
      <c r="AHX76" s="27"/>
      <c r="AHY76" s="27"/>
      <c r="AHZ76" s="27"/>
      <c r="AIA76" s="27"/>
      <c r="AIB76" s="27"/>
      <c r="AIC76" s="27"/>
      <c r="AID76" s="27"/>
      <c r="AIE76" s="27"/>
      <c r="AIF76" s="27"/>
      <c r="AIG76" s="27"/>
      <c r="AIH76" s="27"/>
      <c r="AII76" s="27"/>
      <c r="AIJ76" s="27"/>
      <c r="AIK76" s="27"/>
      <c r="AIL76" s="27"/>
      <c r="AIM76" s="27"/>
      <c r="AIN76" s="27"/>
      <c r="AIO76" s="27"/>
      <c r="AIP76" s="27"/>
      <c r="AIQ76" s="27"/>
      <c r="AIR76" s="27"/>
      <c r="AIS76" s="27"/>
      <c r="AIT76" s="27"/>
      <c r="AIU76" s="27"/>
      <c r="AIV76" s="27"/>
      <c r="AIW76" s="27"/>
      <c r="AIX76" s="27"/>
      <c r="AIY76" s="27"/>
      <c r="AIZ76" s="27"/>
      <c r="AJA76" s="27"/>
      <c r="AJB76" s="27"/>
      <c r="AJC76" s="27"/>
      <c r="AJD76" s="27"/>
      <c r="AJE76" s="27"/>
      <c r="AJF76" s="27"/>
      <c r="AJG76" s="27"/>
      <c r="AJH76" s="27"/>
      <c r="AJI76" s="27"/>
      <c r="AJJ76" s="27"/>
      <c r="AJK76" s="27"/>
      <c r="AJL76" s="27"/>
      <c r="AJM76" s="27"/>
      <c r="AJN76" s="27"/>
      <c r="AJO76" s="27"/>
      <c r="AJP76" s="27"/>
      <c r="AJQ76" s="27"/>
      <c r="AJR76" s="27"/>
      <c r="AJS76" s="27"/>
      <c r="AJT76" s="27"/>
      <c r="AJU76" s="27"/>
      <c r="AJV76" s="27"/>
      <c r="AJW76" s="27"/>
      <c r="AJX76" s="27"/>
      <c r="AJY76" s="27"/>
      <c r="AJZ76" s="27"/>
      <c r="AKA76" s="27"/>
      <c r="AKB76" s="27"/>
      <c r="AKC76" s="27"/>
      <c r="AKD76" s="27"/>
      <c r="AKE76" s="27"/>
      <c r="AKF76" s="27"/>
      <c r="AKG76" s="27"/>
      <c r="AKH76" s="27"/>
      <c r="AKI76" s="27"/>
      <c r="AKJ76" s="27"/>
      <c r="AKK76" s="27"/>
      <c r="AKL76" s="27"/>
      <c r="AKM76" s="27"/>
      <c r="AKN76" s="27"/>
      <c r="AKO76" s="27"/>
      <c r="AKP76" s="27"/>
      <c r="AKQ76" s="27"/>
      <c r="AKR76" s="27"/>
      <c r="AKS76" s="27"/>
      <c r="AKT76" s="27"/>
      <c r="AKU76" s="27"/>
      <c r="AKV76" s="27"/>
      <c r="AKW76" s="27"/>
      <c r="AKX76" s="27"/>
      <c r="AKY76" s="27"/>
      <c r="AKZ76" s="27"/>
      <c r="ALA76" s="27"/>
      <c r="ALB76" s="27"/>
      <c r="ALC76" s="27"/>
      <c r="ALD76" s="27"/>
      <c r="ALE76" s="27"/>
      <c r="ALF76" s="27"/>
      <c r="ALG76" s="27"/>
      <c r="ALH76" s="27"/>
      <c r="ALI76" s="27"/>
      <c r="ALJ76" s="27"/>
      <c r="ALK76" s="27"/>
      <c r="ALL76" s="27"/>
      <c r="ALM76" s="27"/>
    </row>
    <row r="77" spans="1:1001" customFormat="1" ht="15.75" customHeight="1" x14ac:dyDescent="0.25">
      <c r="A77" s="393"/>
      <c r="B77" s="149" t="s">
        <v>191</v>
      </c>
      <c r="C77" s="29" t="s">
        <v>198</v>
      </c>
      <c r="D77" s="125">
        <f t="shared" si="9"/>
        <v>0</v>
      </c>
      <c r="E77" s="125">
        <f t="shared" si="10"/>
        <v>0</v>
      </c>
      <c r="F77" s="255"/>
      <c r="G77" s="255"/>
      <c r="H77" s="255"/>
      <c r="I77" s="255"/>
      <c r="J77" s="255"/>
      <c r="K77" s="255"/>
      <c r="L77" s="255"/>
      <c r="M77" s="255"/>
      <c r="N77" s="255"/>
      <c r="O77" s="255"/>
      <c r="P77" s="255"/>
      <c r="Q77" s="255"/>
      <c r="R77" s="255"/>
      <c r="S77" s="255"/>
      <c r="T77" s="255"/>
      <c r="U77" s="255"/>
      <c r="V77" s="255"/>
      <c r="W77" s="255"/>
      <c r="X77" s="255"/>
      <c r="Y77" s="255"/>
      <c r="Z77" s="255"/>
      <c r="AA77" s="255"/>
      <c r="AB77" s="255"/>
      <c r="AC77" s="255"/>
      <c r="AD77" s="255"/>
      <c r="AE77" s="255"/>
      <c r="AF77" s="27"/>
      <c r="AG77" s="27">
        <f t="shared" si="12"/>
        <v>0</v>
      </c>
      <c r="AH77" s="27">
        <f>Раздел2!C76</f>
        <v>0</v>
      </c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  <c r="QR77" s="27"/>
      <c r="QS77" s="27"/>
      <c r="QT77" s="27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27"/>
      <c r="RF77" s="27"/>
      <c r="RG77" s="27"/>
      <c r="RH77" s="27"/>
      <c r="RI77" s="27"/>
      <c r="RJ77" s="27"/>
      <c r="RK77" s="27"/>
      <c r="RL77" s="27"/>
      <c r="RM77" s="27"/>
      <c r="RN77" s="27"/>
      <c r="RO77" s="27"/>
      <c r="RP77" s="27"/>
      <c r="RQ77" s="27"/>
      <c r="RR77" s="27"/>
      <c r="RS77" s="27"/>
      <c r="RT77" s="27"/>
      <c r="RU77" s="27"/>
      <c r="RV77" s="27"/>
      <c r="RW77" s="27"/>
      <c r="RX77" s="27"/>
      <c r="RY77" s="27"/>
      <c r="RZ77" s="27"/>
      <c r="SA77" s="27"/>
      <c r="SB77" s="27"/>
      <c r="SC77" s="27"/>
      <c r="SD77" s="27"/>
      <c r="SE77" s="27"/>
      <c r="SF77" s="27"/>
      <c r="SG77" s="27"/>
      <c r="SH77" s="27"/>
      <c r="SI77" s="27"/>
      <c r="SJ77" s="27"/>
      <c r="SK77" s="27"/>
      <c r="SL77" s="27"/>
      <c r="SM77" s="27"/>
      <c r="SN77" s="27"/>
      <c r="SO77" s="27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  <c r="TL77" s="27"/>
      <c r="TM77" s="27"/>
      <c r="TN77" s="27"/>
      <c r="TO77" s="27"/>
      <c r="TP77" s="27"/>
      <c r="TQ77" s="27"/>
      <c r="TR77" s="27"/>
      <c r="TS77" s="27"/>
      <c r="TT77" s="27"/>
      <c r="TU77" s="27"/>
      <c r="TV77" s="27"/>
      <c r="TW77" s="27"/>
      <c r="TX77" s="27"/>
      <c r="TY77" s="27"/>
      <c r="TZ77" s="27"/>
      <c r="UA77" s="27"/>
      <c r="UB77" s="27"/>
      <c r="UC77" s="27"/>
      <c r="UD77" s="27"/>
      <c r="UE77" s="27"/>
      <c r="UF77" s="27"/>
      <c r="UG77" s="27"/>
      <c r="UH77" s="27"/>
      <c r="UI77" s="27"/>
      <c r="UJ77" s="27"/>
      <c r="UK77" s="27"/>
      <c r="UL77" s="27"/>
      <c r="UM77" s="27"/>
      <c r="UN77" s="27"/>
      <c r="UO77" s="27"/>
      <c r="UP77" s="27"/>
      <c r="UQ77" s="27"/>
      <c r="UR77" s="27"/>
      <c r="US77" s="27"/>
      <c r="UT77" s="27"/>
      <c r="UU77" s="27"/>
      <c r="UV77" s="27"/>
      <c r="UW77" s="27"/>
      <c r="UX77" s="27"/>
      <c r="UY77" s="27"/>
      <c r="UZ77" s="27"/>
      <c r="VA77" s="27"/>
      <c r="VB77" s="27"/>
      <c r="VC77" s="27"/>
      <c r="VD77" s="27"/>
      <c r="VE77" s="27"/>
      <c r="VF77" s="27"/>
      <c r="VG77" s="27"/>
      <c r="VH77" s="27"/>
      <c r="VI77" s="27"/>
      <c r="VJ77" s="27"/>
      <c r="VK77" s="27"/>
      <c r="VL77" s="27"/>
      <c r="VM77" s="27"/>
      <c r="VN77" s="27"/>
      <c r="VO77" s="27"/>
      <c r="VP77" s="27"/>
      <c r="VQ77" s="27"/>
      <c r="VR77" s="27"/>
      <c r="VS77" s="27"/>
      <c r="VT77" s="27"/>
      <c r="VU77" s="27"/>
      <c r="VV77" s="27"/>
      <c r="VW77" s="27"/>
      <c r="VX77" s="27"/>
      <c r="VY77" s="27"/>
      <c r="VZ77" s="27"/>
      <c r="WA77" s="27"/>
      <c r="WB77" s="27"/>
      <c r="WC77" s="27"/>
      <c r="WD77" s="27"/>
      <c r="WE77" s="27"/>
      <c r="WF77" s="27"/>
      <c r="WG77" s="27"/>
      <c r="WH77" s="27"/>
      <c r="WI77" s="27"/>
      <c r="WJ77" s="27"/>
      <c r="WK77" s="27"/>
      <c r="WL77" s="27"/>
      <c r="WM77" s="27"/>
      <c r="WN77" s="27"/>
      <c r="WO77" s="27"/>
      <c r="WP77" s="27"/>
      <c r="WQ77" s="27"/>
      <c r="WR77" s="27"/>
      <c r="WS77" s="27"/>
      <c r="WT77" s="27"/>
      <c r="WU77" s="27"/>
      <c r="WV77" s="27"/>
      <c r="WW77" s="27"/>
      <c r="WX77" s="27"/>
      <c r="WY77" s="27"/>
      <c r="WZ77" s="27"/>
      <c r="XA77" s="27"/>
      <c r="XB77" s="27"/>
      <c r="XC77" s="27"/>
      <c r="XD77" s="27"/>
      <c r="XE77" s="27"/>
      <c r="XF77" s="27"/>
      <c r="XG77" s="27"/>
      <c r="XH77" s="27"/>
      <c r="XI77" s="27"/>
      <c r="XJ77" s="27"/>
      <c r="XK77" s="27"/>
      <c r="XL77" s="27"/>
      <c r="XM77" s="27"/>
      <c r="XN77" s="27"/>
      <c r="XO77" s="27"/>
      <c r="XP77" s="27"/>
      <c r="XQ77" s="27"/>
      <c r="XR77" s="27"/>
      <c r="XS77" s="27"/>
      <c r="XT77" s="27"/>
      <c r="XU77" s="27"/>
      <c r="XV77" s="27"/>
      <c r="XW77" s="27"/>
      <c r="XX77" s="27"/>
      <c r="XY77" s="27"/>
      <c r="XZ77" s="27"/>
      <c r="YA77" s="27"/>
      <c r="YB77" s="27"/>
      <c r="YC77" s="27"/>
      <c r="YD77" s="27"/>
      <c r="YE77" s="27"/>
      <c r="YF77" s="27"/>
      <c r="YG77" s="27"/>
      <c r="YH77" s="27"/>
      <c r="YI77" s="27"/>
      <c r="YJ77" s="27"/>
      <c r="YK77" s="27"/>
      <c r="YL77" s="27"/>
      <c r="YM77" s="27"/>
      <c r="YN77" s="27"/>
      <c r="YO77" s="27"/>
      <c r="YP77" s="27"/>
      <c r="YQ77" s="27"/>
      <c r="YR77" s="27"/>
      <c r="YS77" s="27"/>
      <c r="YT77" s="27"/>
      <c r="YU77" s="27"/>
      <c r="YV77" s="27"/>
      <c r="YW77" s="27"/>
      <c r="YX77" s="27"/>
      <c r="YY77" s="27"/>
      <c r="YZ77" s="27"/>
      <c r="ZA77" s="27"/>
      <c r="ZB77" s="27"/>
      <c r="ZC77" s="27"/>
      <c r="ZD77" s="27"/>
      <c r="ZE77" s="27"/>
      <c r="ZF77" s="27"/>
      <c r="ZG77" s="27"/>
      <c r="ZH77" s="27"/>
      <c r="ZI77" s="27"/>
      <c r="ZJ77" s="27"/>
      <c r="ZK77" s="27"/>
      <c r="ZL77" s="27"/>
      <c r="ZM77" s="27"/>
      <c r="ZN77" s="27"/>
      <c r="ZO77" s="27"/>
      <c r="ZP77" s="27"/>
      <c r="ZQ77" s="27"/>
      <c r="ZR77" s="27"/>
      <c r="ZS77" s="27"/>
      <c r="ZT77" s="27"/>
      <c r="ZU77" s="27"/>
      <c r="ZV77" s="27"/>
      <c r="ZW77" s="27"/>
      <c r="ZX77" s="27"/>
      <c r="ZY77" s="27"/>
      <c r="ZZ77" s="27"/>
      <c r="AAA77" s="27"/>
      <c r="AAB77" s="27"/>
      <c r="AAC77" s="27"/>
      <c r="AAD77" s="27"/>
      <c r="AAE77" s="27"/>
      <c r="AAF77" s="27"/>
      <c r="AAG77" s="27"/>
      <c r="AAH77" s="27"/>
      <c r="AAI77" s="27"/>
      <c r="AAJ77" s="27"/>
      <c r="AAK77" s="27"/>
      <c r="AAL77" s="27"/>
      <c r="AAM77" s="27"/>
      <c r="AAN77" s="27"/>
      <c r="AAO77" s="27"/>
      <c r="AAP77" s="27"/>
      <c r="AAQ77" s="27"/>
      <c r="AAR77" s="27"/>
      <c r="AAS77" s="27"/>
      <c r="AAT77" s="27"/>
      <c r="AAU77" s="27"/>
      <c r="AAV77" s="27"/>
      <c r="AAW77" s="27"/>
      <c r="AAX77" s="27"/>
      <c r="AAY77" s="27"/>
      <c r="AAZ77" s="27"/>
      <c r="ABA77" s="27"/>
      <c r="ABB77" s="27"/>
      <c r="ABC77" s="27"/>
      <c r="ABD77" s="27"/>
      <c r="ABE77" s="27"/>
      <c r="ABF77" s="27"/>
      <c r="ABG77" s="27"/>
      <c r="ABH77" s="27"/>
      <c r="ABI77" s="27"/>
      <c r="ABJ77" s="27"/>
      <c r="ABK77" s="27"/>
      <c r="ABL77" s="27"/>
      <c r="ABM77" s="27"/>
      <c r="ABN77" s="27"/>
      <c r="ABO77" s="27"/>
      <c r="ABP77" s="27"/>
      <c r="ABQ77" s="27"/>
      <c r="ABR77" s="27"/>
      <c r="ABS77" s="27"/>
      <c r="ABT77" s="27"/>
      <c r="ABU77" s="27"/>
      <c r="ABV77" s="27"/>
      <c r="ABW77" s="27"/>
      <c r="ABX77" s="27"/>
      <c r="ABY77" s="27"/>
      <c r="ABZ77" s="27"/>
      <c r="ACA77" s="27"/>
      <c r="ACB77" s="27"/>
      <c r="ACC77" s="27"/>
      <c r="ACD77" s="27"/>
      <c r="ACE77" s="27"/>
      <c r="ACF77" s="27"/>
      <c r="ACG77" s="27"/>
      <c r="ACH77" s="27"/>
      <c r="ACI77" s="27"/>
      <c r="ACJ77" s="27"/>
      <c r="ACK77" s="27"/>
      <c r="ACL77" s="27"/>
      <c r="ACM77" s="27"/>
      <c r="ACN77" s="27"/>
      <c r="ACO77" s="27"/>
      <c r="ACP77" s="27"/>
      <c r="ACQ77" s="27"/>
      <c r="ACR77" s="27"/>
      <c r="ACS77" s="27"/>
      <c r="ACT77" s="27"/>
      <c r="ACU77" s="27"/>
      <c r="ACV77" s="27"/>
      <c r="ACW77" s="27"/>
      <c r="ACX77" s="27"/>
      <c r="ACY77" s="27"/>
      <c r="ACZ77" s="27"/>
      <c r="ADA77" s="27"/>
      <c r="ADB77" s="27"/>
      <c r="ADC77" s="27"/>
      <c r="ADD77" s="27"/>
      <c r="ADE77" s="27"/>
      <c r="ADF77" s="27"/>
      <c r="ADG77" s="27"/>
      <c r="ADH77" s="27"/>
      <c r="ADI77" s="27"/>
      <c r="ADJ77" s="27"/>
      <c r="ADK77" s="27"/>
      <c r="ADL77" s="27"/>
      <c r="ADM77" s="27"/>
      <c r="ADN77" s="27"/>
      <c r="ADO77" s="27"/>
      <c r="ADP77" s="27"/>
      <c r="ADQ77" s="27"/>
      <c r="ADR77" s="27"/>
      <c r="ADS77" s="27"/>
      <c r="ADT77" s="27"/>
      <c r="ADU77" s="27"/>
      <c r="ADV77" s="27"/>
      <c r="ADW77" s="27"/>
      <c r="ADX77" s="27"/>
      <c r="ADY77" s="27"/>
      <c r="ADZ77" s="27"/>
      <c r="AEA77" s="27"/>
      <c r="AEB77" s="27"/>
      <c r="AEC77" s="27"/>
      <c r="AED77" s="27"/>
      <c r="AEE77" s="27"/>
      <c r="AEF77" s="27"/>
      <c r="AEG77" s="27"/>
      <c r="AEH77" s="27"/>
      <c r="AEI77" s="27"/>
      <c r="AEJ77" s="27"/>
      <c r="AEK77" s="27"/>
      <c r="AEL77" s="27"/>
      <c r="AEM77" s="27"/>
      <c r="AEN77" s="27"/>
      <c r="AEO77" s="27"/>
      <c r="AEP77" s="27"/>
      <c r="AEQ77" s="27"/>
      <c r="AER77" s="27"/>
      <c r="AES77" s="27"/>
      <c r="AET77" s="27"/>
      <c r="AEU77" s="27"/>
      <c r="AEV77" s="27"/>
      <c r="AEW77" s="27"/>
      <c r="AEX77" s="27"/>
      <c r="AEY77" s="27"/>
      <c r="AEZ77" s="27"/>
      <c r="AFA77" s="27"/>
      <c r="AFB77" s="27"/>
      <c r="AFC77" s="27"/>
      <c r="AFD77" s="27"/>
      <c r="AFE77" s="27"/>
      <c r="AFF77" s="27"/>
      <c r="AFG77" s="27"/>
      <c r="AFH77" s="27"/>
      <c r="AFI77" s="27"/>
      <c r="AFJ77" s="27"/>
      <c r="AFK77" s="27"/>
      <c r="AFL77" s="27"/>
      <c r="AFM77" s="27"/>
      <c r="AFN77" s="27"/>
      <c r="AFO77" s="27"/>
      <c r="AFP77" s="27"/>
      <c r="AFQ77" s="27"/>
      <c r="AFR77" s="27"/>
      <c r="AFS77" s="27"/>
      <c r="AFT77" s="27"/>
      <c r="AFU77" s="27"/>
      <c r="AFV77" s="27"/>
      <c r="AFW77" s="27"/>
      <c r="AFX77" s="27"/>
      <c r="AFY77" s="27"/>
      <c r="AFZ77" s="27"/>
      <c r="AGA77" s="27"/>
      <c r="AGB77" s="27"/>
      <c r="AGC77" s="27"/>
      <c r="AGD77" s="27"/>
      <c r="AGE77" s="27"/>
      <c r="AGF77" s="27"/>
      <c r="AGG77" s="27"/>
      <c r="AGH77" s="27"/>
      <c r="AGI77" s="27"/>
      <c r="AGJ77" s="27"/>
      <c r="AGK77" s="27"/>
      <c r="AGL77" s="27"/>
      <c r="AGM77" s="27"/>
      <c r="AGN77" s="27"/>
      <c r="AGO77" s="27"/>
      <c r="AGP77" s="27"/>
      <c r="AGQ77" s="27"/>
      <c r="AGR77" s="27"/>
      <c r="AGS77" s="27"/>
      <c r="AGT77" s="27"/>
      <c r="AGU77" s="27"/>
      <c r="AGV77" s="27"/>
      <c r="AGW77" s="27"/>
      <c r="AGX77" s="27"/>
      <c r="AGY77" s="27"/>
      <c r="AGZ77" s="27"/>
      <c r="AHA77" s="27"/>
      <c r="AHB77" s="27"/>
      <c r="AHC77" s="27"/>
      <c r="AHD77" s="27"/>
      <c r="AHE77" s="27"/>
      <c r="AHF77" s="27"/>
      <c r="AHG77" s="27"/>
      <c r="AHH77" s="27"/>
      <c r="AHI77" s="27"/>
      <c r="AHJ77" s="27"/>
      <c r="AHK77" s="27"/>
      <c r="AHL77" s="27"/>
      <c r="AHM77" s="27"/>
      <c r="AHN77" s="27"/>
      <c r="AHO77" s="27"/>
      <c r="AHP77" s="27"/>
      <c r="AHQ77" s="27"/>
      <c r="AHR77" s="27"/>
      <c r="AHS77" s="27"/>
      <c r="AHT77" s="27"/>
      <c r="AHU77" s="27"/>
      <c r="AHV77" s="27"/>
      <c r="AHW77" s="27"/>
      <c r="AHX77" s="27"/>
      <c r="AHY77" s="27"/>
      <c r="AHZ77" s="27"/>
      <c r="AIA77" s="27"/>
      <c r="AIB77" s="27"/>
      <c r="AIC77" s="27"/>
      <c r="AID77" s="27"/>
      <c r="AIE77" s="27"/>
      <c r="AIF77" s="27"/>
      <c r="AIG77" s="27"/>
      <c r="AIH77" s="27"/>
      <c r="AII77" s="27"/>
      <c r="AIJ77" s="27"/>
      <c r="AIK77" s="27"/>
      <c r="AIL77" s="27"/>
      <c r="AIM77" s="27"/>
      <c r="AIN77" s="27"/>
      <c r="AIO77" s="27"/>
      <c r="AIP77" s="27"/>
      <c r="AIQ77" s="27"/>
      <c r="AIR77" s="27"/>
      <c r="AIS77" s="27"/>
      <c r="AIT77" s="27"/>
      <c r="AIU77" s="27"/>
      <c r="AIV77" s="27"/>
      <c r="AIW77" s="27"/>
      <c r="AIX77" s="27"/>
      <c r="AIY77" s="27"/>
      <c r="AIZ77" s="27"/>
      <c r="AJA77" s="27"/>
      <c r="AJB77" s="27"/>
      <c r="AJC77" s="27"/>
      <c r="AJD77" s="27"/>
      <c r="AJE77" s="27"/>
      <c r="AJF77" s="27"/>
      <c r="AJG77" s="27"/>
      <c r="AJH77" s="27"/>
      <c r="AJI77" s="27"/>
      <c r="AJJ77" s="27"/>
      <c r="AJK77" s="27"/>
      <c r="AJL77" s="27"/>
      <c r="AJM77" s="27"/>
      <c r="AJN77" s="27"/>
      <c r="AJO77" s="27"/>
      <c r="AJP77" s="27"/>
      <c r="AJQ77" s="27"/>
      <c r="AJR77" s="27"/>
      <c r="AJS77" s="27"/>
      <c r="AJT77" s="27"/>
      <c r="AJU77" s="27"/>
      <c r="AJV77" s="27"/>
      <c r="AJW77" s="27"/>
      <c r="AJX77" s="27"/>
      <c r="AJY77" s="27"/>
      <c r="AJZ77" s="27"/>
      <c r="AKA77" s="27"/>
      <c r="AKB77" s="27"/>
      <c r="AKC77" s="27"/>
      <c r="AKD77" s="27"/>
      <c r="AKE77" s="27"/>
      <c r="AKF77" s="27"/>
      <c r="AKG77" s="27"/>
      <c r="AKH77" s="27"/>
      <c r="AKI77" s="27"/>
      <c r="AKJ77" s="27"/>
      <c r="AKK77" s="27"/>
      <c r="AKL77" s="27"/>
      <c r="AKM77" s="27"/>
      <c r="AKN77" s="27"/>
      <c r="AKO77" s="27"/>
      <c r="AKP77" s="27"/>
      <c r="AKQ77" s="27"/>
      <c r="AKR77" s="27"/>
      <c r="AKS77" s="27"/>
      <c r="AKT77" s="27"/>
      <c r="AKU77" s="27"/>
      <c r="AKV77" s="27"/>
      <c r="AKW77" s="27"/>
      <c r="AKX77" s="27"/>
      <c r="AKY77" s="27"/>
      <c r="AKZ77" s="27"/>
      <c r="ALA77" s="27"/>
      <c r="ALB77" s="27"/>
      <c r="ALC77" s="27"/>
      <c r="ALD77" s="27"/>
      <c r="ALE77" s="27"/>
      <c r="ALF77" s="27"/>
      <c r="ALG77" s="27"/>
      <c r="ALH77" s="27"/>
      <c r="ALI77" s="27"/>
      <c r="ALJ77" s="27"/>
      <c r="ALK77" s="27"/>
      <c r="ALL77" s="27"/>
      <c r="ALM77" s="27"/>
    </row>
    <row r="78" spans="1:1001" customFormat="1" ht="15.75" customHeight="1" x14ac:dyDescent="0.25">
      <c r="A78" s="393"/>
      <c r="B78" s="149" t="s">
        <v>193</v>
      </c>
      <c r="C78" s="29" t="s">
        <v>200</v>
      </c>
      <c r="D78" s="125">
        <f t="shared" si="9"/>
        <v>0</v>
      </c>
      <c r="E78" s="125">
        <f t="shared" si="10"/>
        <v>0</v>
      </c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67"/>
      <c r="X78" s="255"/>
      <c r="Y78" s="255"/>
      <c r="Z78" s="255"/>
      <c r="AA78" s="255"/>
      <c r="AB78" s="255"/>
      <c r="AC78" s="255"/>
      <c r="AD78" s="255"/>
      <c r="AE78" s="255"/>
      <c r="AF78" s="27"/>
      <c r="AG78" s="27">
        <f t="shared" si="12"/>
        <v>0</v>
      </c>
      <c r="AH78" s="27">
        <f>Раздел2!C77</f>
        <v>0</v>
      </c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27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27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27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27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27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27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27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27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27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27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27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27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27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27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27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27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27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27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27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27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27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27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27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27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27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27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27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27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27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27"/>
      <c r="ALI78" s="27"/>
      <c r="ALJ78" s="27"/>
      <c r="ALK78" s="27"/>
      <c r="ALL78" s="27"/>
      <c r="ALM78" s="27"/>
    </row>
    <row r="79" spans="1:1001" customFormat="1" ht="15.75" customHeight="1" x14ac:dyDescent="0.25">
      <c r="A79" s="393"/>
      <c r="B79" s="149" t="s">
        <v>195</v>
      </c>
      <c r="C79" s="29" t="s">
        <v>202</v>
      </c>
      <c r="D79" s="125">
        <f t="shared" si="9"/>
        <v>0</v>
      </c>
      <c r="E79" s="125">
        <f t="shared" si="10"/>
        <v>0</v>
      </c>
      <c r="F79" s="255"/>
      <c r="G79" s="255"/>
      <c r="H79" s="255"/>
      <c r="I79" s="255"/>
      <c r="J79" s="255"/>
      <c r="K79" s="255"/>
      <c r="L79" s="255"/>
      <c r="M79" s="255"/>
      <c r="N79" s="255"/>
      <c r="O79" s="255"/>
      <c r="P79" s="255"/>
      <c r="Q79" s="255"/>
      <c r="R79" s="255"/>
      <c r="S79" s="255"/>
      <c r="T79" s="255"/>
      <c r="U79" s="255"/>
      <c r="V79" s="255"/>
      <c r="W79" s="267"/>
      <c r="X79" s="255"/>
      <c r="Y79" s="255"/>
      <c r="Z79" s="255"/>
      <c r="AA79" s="255"/>
      <c r="AB79" s="255"/>
      <c r="AC79" s="255"/>
      <c r="AD79" s="255"/>
      <c r="AE79" s="255"/>
      <c r="AF79" s="27"/>
      <c r="AG79" s="27">
        <f t="shared" si="12"/>
        <v>0</v>
      </c>
      <c r="AH79" s="27">
        <f>Раздел2!C78</f>
        <v>0</v>
      </c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  <c r="QR79" s="27"/>
      <c r="QS79" s="27"/>
      <c r="QT79" s="27"/>
      <c r="QU79" s="27"/>
      <c r="QV79" s="27"/>
      <c r="QW79" s="27"/>
      <c r="QX79" s="27"/>
      <c r="QY79" s="27"/>
      <c r="QZ79" s="27"/>
      <c r="RA79" s="27"/>
      <c r="RB79" s="27"/>
      <c r="RC79" s="27"/>
      <c r="RD79" s="27"/>
      <c r="RE79" s="27"/>
      <c r="RF79" s="27"/>
      <c r="RG79" s="27"/>
      <c r="RH79" s="27"/>
      <c r="RI79" s="27"/>
      <c r="RJ79" s="27"/>
      <c r="RK79" s="27"/>
      <c r="RL79" s="27"/>
      <c r="RM79" s="27"/>
      <c r="RN79" s="27"/>
      <c r="RO79" s="27"/>
      <c r="RP79" s="27"/>
      <c r="RQ79" s="27"/>
      <c r="RR79" s="27"/>
      <c r="RS79" s="27"/>
      <c r="RT79" s="27"/>
      <c r="RU79" s="27"/>
      <c r="RV79" s="27"/>
      <c r="RW79" s="27"/>
      <c r="RX79" s="27"/>
      <c r="RY79" s="27"/>
      <c r="RZ79" s="27"/>
      <c r="SA79" s="27"/>
      <c r="SB79" s="27"/>
      <c r="SC79" s="27"/>
      <c r="SD79" s="27"/>
      <c r="SE79" s="27"/>
      <c r="SF79" s="27"/>
      <c r="SG79" s="27"/>
      <c r="SH79" s="27"/>
      <c r="SI79" s="27"/>
      <c r="SJ79" s="27"/>
      <c r="SK79" s="27"/>
      <c r="SL79" s="27"/>
      <c r="SM79" s="27"/>
      <c r="SN79" s="27"/>
      <c r="SO79" s="27"/>
      <c r="SP79" s="27"/>
      <c r="SQ79" s="27"/>
      <c r="SR79" s="27"/>
      <c r="SS79" s="27"/>
      <c r="ST79" s="27"/>
      <c r="SU79" s="27"/>
      <c r="SV79" s="27"/>
      <c r="SW79" s="27"/>
      <c r="SX79" s="27"/>
      <c r="SY79" s="27"/>
      <c r="SZ79" s="27"/>
      <c r="TA79" s="27"/>
      <c r="TB79" s="27"/>
      <c r="TC79" s="27"/>
      <c r="TD79" s="27"/>
      <c r="TE79" s="27"/>
      <c r="TF79" s="27"/>
      <c r="TG79" s="27"/>
      <c r="TH79" s="27"/>
      <c r="TI79" s="27"/>
      <c r="TJ79" s="27"/>
      <c r="TK79" s="27"/>
      <c r="TL79" s="27"/>
      <c r="TM79" s="27"/>
      <c r="TN79" s="27"/>
      <c r="TO79" s="27"/>
      <c r="TP79" s="27"/>
      <c r="TQ79" s="27"/>
      <c r="TR79" s="27"/>
      <c r="TS79" s="27"/>
      <c r="TT79" s="27"/>
      <c r="TU79" s="27"/>
      <c r="TV79" s="27"/>
      <c r="TW79" s="27"/>
      <c r="TX79" s="27"/>
      <c r="TY79" s="27"/>
      <c r="TZ79" s="27"/>
      <c r="UA79" s="27"/>
      <c r="UB79" s="27"/>
      <c r="UC79" s="27"/>
      <c r="UD79" s="27"/>
      <c r="UE79" s="27"/>
      <c r="UF79" s="27"/>
      <c r="UG79" s="27"/>
      <c r="UH79" s="27"/>
      <c r="UI79" s="27"/>
      <c r="UJ79" s="27"/>
      <c r="UK79" s="27"/>
      <c r="UL79" s="27"/>
      <c r="UM79" s="27"/>
      <c r="UN79" s="27"/>
      <c r="UO79" s="27"/>
      <c r="UP79" s="27"/>
      <c r="UQ79" s="27"/>
      <c r="UR79" s="27"/>
      <c r="US79" s="27"/>
      <c r="UT79" s="27"/>
      <c r="UU79" s="27"/>
      <c r="UV79" s="27"/>
      <c r="UW79" s="27"/>
      <c r="UX79" s="27"/>
      <c r="UY79" s="27"/>
      <c r="UZ79" s="27"/>
      <c r="VA79" s="27"/>
      <c r="VB79" s="27"/>
      <c r="VC79" s="27"/>
      <c r="VD79" s="27"/>
      <c r="VE79" s="27"/>
      <c r="VF79" s="27"/>
      <c r="VG79" s="27"/>
      <c r="VH79" s="27"/>
      <c r="VI79" s="27"/>
      <c r="VJ79" s="27"/>
      <c r="VK79" s="27"/>
      <c r="VL79" s="27"/>
      <c r="VM79" s="27"/>
      <c r="VN79" s="27"/>
      <c r="VO79" s="27"/>
      <c r="VP79" s="27"/>
      <c r="VQ79" s="27"/>
      <c r="VR79" s="27"/>
      <c r="VS79" s="27"/>
      <c r="VT79" s="27"/>
      <c r="VU79" s="27"/>
      <c r="VV79" s="27"/>
      <c r="VW79" s="27"/>
      <c r="VX79" s="27"/>
      <c r="VY79" s="27"/>
      <c r="VZ79" s="27"/>
      <c r="WA79" s="27"/>
      <c r="WB79" s="27"/>
      <c r="WC79" s="27"/>
      <c r="WD79" s="27"/>
      <c r="WE79" s="27"/>
      <c r="WF79" s="27"/>
      <c r="WG79" s="27"/>
      <c r="WH79" s="27"/>
      <c r="WI79" s="27"/>
      <c r="WJ79" s="27"/>
      <c r="WK79" s="27"/>
      <c r="WL79" s="27"/>
      <c r="WM79" s="27"/>
      <c r="WN79" s="27"/>
      <c r="WO79" s="27"/>
      <c r="WP79" s="27"/>
      <c r="WQ79" s="27"/>
      <c r="WR79" s="27"/>
      <c r="WS79" s="27"/>
      <c r="WT79" s="27"/>
      <c r="WU79" s="27"/>
      <c r="WV79" s="27"/>
      <c r="WW79" s="27"/>
      <c r="WX79" s="27"/>
      <c r="WY79" s="27"/>
      <c r="WZ79" s="27"/>
      <c r="XA79" s="27"/>
      <c r="XB79" s="27"/>
      <c r="XC79" s="27"/>
      <c r="XD79" s="27"/>
      <c r="XE79" s="27"/>
      <c r="XF79" s="27"/>
      <c r="XG79" s="27"/>
      <c r="XH79" s="27"/>
      <c r="XI79" s="27"/>
      <c r="XJ79" s="27"/>
      <c r="XK79" s="27"/>
      <c r="XL79" s="27"/>
      <c r="XM79" s="27"/>
      <c r="XN79" s="27"/>
      <c r="XO79" s="27"/>
      <c r="XP79" s="27"/>
      <c r="XQ79" s="27"/>
      <c r="XR79" s="27"/>
      <c r="XS79" s="27"/>
      <c r="XT79" s="27"/>
      <c r="XU79" s="27"/>
      <c r="XV79" s="27"/>
      <c r="XW79" s="27"/>
      <c r="XX79" s="27"/>
      <c r="XY79" s="27"/>
      <c r="XZ79" s="27"/>
      <c r="YA79" s="27"/>
      <c r="YB79" s="27"/>
      <c r="YC79" s="27"/>
      <c r="YD79" s="27"/>
      <c r="YE79" s="27"/>
      <c r="YF79" s="27"/>
      <c r="YG79" s="27"/>
      <c r="YH79" s="27"/>
      <c r="YI79" s="27"/>
      <c r="YJ79" s="27"/>
      <c r="YK79" s="27"/>
      <c r="YL79" s="27"/>
      <c r="YM79" s="27"/>
      <c r="YN79" s="27"/>
      <c r="YO79" s="27"/>
      <c r="YP79" s="27"/>
      <c r="YQ79" s="27"/>
      <c r="YR79" s="27"/>
      <c r="YS79" s="27"/>
      <c r="YT79" s="27"/>
      <c r="YU79" s="27"/>
      <c r="YV79" s="27"/>
      <c r="YW79" s="27"/>
      <c r="YX79" s="27"/>
      <c r="YY79" s="27"/>
      <c r="YZ79" s="27"/>
      <c r="ZA79" s="27"/>
      <c r="ZB79" s="27"/>
      <c r="ZC79" s="27"/>
      <c r="ZD79" s="27"/>
      <c r="ZE79" s="27"/>
      <c r="ZF79" s="27"/>
      <c r="ZG79" s="27"/>
      <c r="ZH79" s="27"/>
      <c r="ZI79" s="27"/>
      <c r="ZJ79" s="27"/>
      <c r="ZK79" s="27"/>
      <c r="ZL79" s="27"/>
      <c r="ZM79" s="27"/>
      <c r="ZN79" s="27"/>
      <c r="ZO79" s="27"/>
      <c r="ZP79" s="27"/>
      <c r="ZQ79" s="27"/>
      <c r="ZR79" s="27"/>
      <c r="ZS79" s="27"/>
      <c r="ZT79" s="27"/>
      <c r="ZU79" s="27"/>
      <c r="ZV79" s="27"/>
      <c r="ZW79" s="27"/>
      <c r="ZX79" s="27"/>
      <c r="ZY79" s="27"/>
      <c r="ZZ79" s="27"/>
      <c r="AAA79" s="27"/>
      <c r="AAB79" s="27"/>
      <c r="AAC79" s="27"/>
      <c r="AAD79" s="27"/>
      <c r="AAE79" s="27"/>
      <c r="AAF79" s="27"/>
      <c r="AAG79" s="27"/>
      <c r="AAH79" s="27"/>
      <c r="AAI79" s="27"/>
      <c r="AAJ79" s="27"/>
      <c r="AAK79" s="27"/>
      <c r="AAL79" s="27"/>
      <c r="AAM79" s="27"/>
      <c r="AAN79" s="27"/>
      <c r="AAO79" s="27"/>
      <c r="AAP79" s="27"/>
      <c r="AAQ79" s="27"/>
      <c r="AAR79" s="27"/>
      <c r="AAS79" s="27"/>
      <c r="AAT79" s="27"/>
      <c r="AAU79" s="27"/>
      <c r="AAV79" s="27"/>
      <c r="AAW79" s="27"/>
      <c r="AAX79" s="27"/>
      <c r="AAY79" s="27"/>
      <c r="AAZ79" s="27"/>
      <c r="ABA79" s="27"/>
      <c r="ABB79" s="27"/>
      <c r="ABC79" s="27"/>
      <c r="ABD79" s="27"/>
      <c r="ABE79" s="27"/>
      <c r="ABF79" s="27"/>
      <c r="ABG79" s="27"/>
      <c r="ABH79" s="27"/>
      <c r="ABI79" s="27"/>
      <c r="ABJ79" s="27"/>
      <c r="ABK79" s="27"/>
      <c r="ABL79" s="27"/>
      <c r="ABM79" s="27"/>
      <c r="ABN79" s="27"/>
      <c r="ABO79" s="27"/>
      <c r="ABP79" s="27"/>
      <c r="ABQ79" s="27"/>
      <c r="ABR79" s="27"/>
      <c r="ABS79" s="27"/>
      <c r="ABT79" s="27"/>
      <c r="ABU79" s="27"/>
      <c r="ABV79" s="27"/>
      <c r="ABW79" s="27"/>
      <c r="ABX79" s="27"/>
      <c r="ABY79" s="27"/>
      <c r="ABZ79" s="27"/>
      <c r="ACA79" s="27"/>
      <c r="ACB79" s="27"/>
      <c r="ACC79" s="27"/>
      <c r="ACD79" s="27"/>
      <c r="ACE79" s="27"/>
      <c r="ACF79" s="27"/>
      <c r="ACG79" s="27"/>
      <c r="ACH79" s="27"/>
      <c r="ACI79" s="27"/>
      <c r="ACJ79" s="27"/>
      <c r="ACK79" s="27"/>
      <c r="ACL79" s="27"/>
      <c r="ACM79" s="27"/>
      <c r="ACN79" s="27"/>
      <c r="ACO79" s="27"/>
      <c r="ACP79" s="27"/>
      <c r="ACQ79" s="27"/>
      <c r="ACR79" s="27"/>
      <c r="ACS79" s="27"/>
      <c r="ACT79" s="27"/>
      <c r="ACU79" s="27"/>
      <c r="ACV79" s="27"/>
      <c r="ACW79" s="27"/>
      <c r="ACX79" s="27"/>
      <c r="ACY79" s="27"/>
      <c r="ACZ79" s="27"/>
      <c r="ADA79" s="27"/>
      <c r="ADB79" s="27"/>
      <c r="ADC79" s="27"/>
      <c r="ADD79" s="27"/>
      <c r="ADE79" s="27"/>
      <c r="ADF79" s="27"/>
      <c r="ADG79" s="27"/>
      <c r="ADH79" s="27"/>
      <c r="ADI79" s="27"/>
      <c r="ADJ79" s="27"/>
      <c r="ADK79" s="27"/>
      <c r="ADL79" s="27"/>
      <c r="ADM79" s="27"/>
      <c r="ADN79" s="27"/>
      <c r="ADO79" s="27"/>
      <c r="ADP79" s="27"/>
      <c r="ADQ79" s="27"/>
      <c r="ADR79" s="27"/>
      <c r="ADS79" s="27"/>
      <c r="ADT79" s="27"/>
      <c r="ADU79" s="27"/>
      <c r="ADV79" s="27"/>
      <c r="ADW79" s="27"/>
      <c r="ADX79" s="27"/>
      <c r="ADY79" s="27"/>
      <c r="ADZ79" s="27"/>
      <c r="AEA79" s="27"/>
      <c r="AEB79" s="27"/>
      <c r="AEC79" s="27"/>
      <c r="AED79" s="27"/>
      <c r="AEE79" s="27"/>
      <c r="AEF79" s="27"/>
      <c r="AEG79" s="27"/>
      <c r="AEH79" s="27"/>
      <c r="AEI79" s="27"/>
      <c r="AEJ79" s="27"/>
      <c r="AEK79" s="27"/>
      <c r="AEL79" s="27"/>
      <c r="AEM79" s="27"/>
      <c r="AEN79" s="27"/>
      <c r="AEO79" s="27"/>
      <c r="AEP79" s="27"/>
      <c r="AEQ79" s="27"/>
      <c r="AER79" s="27"/>
      <c r="AES79" s="27"/>
      <c r="AET79" s="27"/>
      <c r="AEU79" s="27"/>
      <c r="AEV79" s="27"/>
      <c r="AEW79" s="27"/>
      <c r="AEX79" s="27"/>
      <c r="AEY79" s="27"/>
      <c r="AEZ79" s="27"/>
      <c r="AFA79" s="27"/>
      <c r="AFB79" s="27"/>
      <c r="AFC79" s="27"/>
      <c r="AFD79" s="27"/>
      <c r="AFE79" s="27"/>
      <c r="AFF79" s="27"/>
      <c r="AFG79" s="27"/>
      <c r="AFH79" s="27"/>
      <c r="AFI79" s="27"/>
      <c r="AFJ79" s="27"/>
      <c r="AFK79" s="27"/>
      <c r="AFL79" s="27"/>
      <c r="AFM79" s="27"/>
      <c r="AFN79" s="27"/>
      <c r="AFO79" s="27"/>
      <c r="AFP79" s="27"/>
      <c r="AFQ79" s="27"/>
      <c r="AFR79" s="27"/>
      <c r="AFS79" s="27"/>
      <c r="AFT79" s="27"/>
      <c r="AFU79" s="27"/>
      <c r="AFV79" s="27"/>
      <c r="AFW79" s="27"/>
      <c r="AFX79" s="27"/>
      <c r="AFY79" s="27"/>
      <c r="AFZ79" s="27"/>
      <c r="AGA79" s="27"/>
      <c r="AGB79" s="27"/>
      <c r="AGC79" s="27"/>
      <c r="AGD79" s="27"/>
      <c r="AGE79" s="27"/>
      <c r="AGF79" s="27"/>
      <c r="AGG79" s="27"/>
      <c r="AGH79" s="27"/>
      <c r="AGI79" s="27"/>
      <c r="AGJ79" s="27"/>
      <c r="AGK79" s="27"/>
      <c r="AGL79" s="27"/>
      <c r="AGM79" s="27"/>
      <c r="AGN79" s="27"/>
      <c r="AGO79" s="27"/>
      <c r="AGP79" s="27"/>
      <c r="AGQ79" s="27"/>
      <c r="AGR79" s="27"/>
      <c r="AGS79" s="27"/>
      <c r="AGT79" s="27"/>
      <c r="AGU79" s="27"/>
      <c r="AGV79" s="27"/>
      <c r="AGW79" s="27"/>
      <c r="AGX79" s="27"/>
      <c r="AGY79" s="27"/>
      <c r="AGZ79" s="27"/>
      <c r="AHA79" s="27"/>
      <c r="AHB79" s="27"/>
      <c r="AHC79" s="27"/>
      <c r="AHD79" s="27"/>
      <c r="AHE79" s="27"/>
      <c r="AHF79" s="27"/>
      <c r="AHG79" s="27"/>
      <c r="AHH79" s="27"/>
      <c r="AHI79" s="27"/>
      <c r="AHJ79" s="27"/>
      <c r="AHK79" s="27"/>
      <c r="AHL79" s="27"/>
      <c r="AHM79" s="27"/>
      <c r="AHN79" s="27"/>
      <c r="AHO79" s="27"/>
      <c r="AHP79" s="27"/>
      <c r="AHQ79" s="27"/>
      <c r="AHR79" s="27"/>
      <c r="AHS79" s="27"/>
      <c r="AHT79" s="27"/>
      <c r="AHU79" s="27"/>
      <c r="AHV79" s="27"/>
      <c r="AHW79" s="27"/>
      <c r="AHX79" s="27"/>
      <c r="AHY79" s="27"/>
      <c r="AHZ79" s="27"/>
      <c r="AIA79" s="27"/>
      <c r="AIB79" s="27"/>
      <c r="AIC79" s="27"/>
      <c r="AID79" s="27"/>
      <c r="AIE79" s="27"/>
      <c r="AIF79" s="27"/>
      <c r="AIG79" s="27"/>
      <c r="AIH79" s="27"/>
      <c r="AII79" s="27"/>
      <c r="AIJ79" s="27"/>
      <c r="AIK79" s="27"/>
      <c r="AIL79" s="27"/>
      <c r="AIM79" s="27"/>
      <c r="AIN79" s="27"/>
      <c r="AIO79" s="27"/>
      <c r="AIP79" s="27"/>
      <c r="AIQ79" s="27"/>
      <c r="AIR79" s="27"/>
      <c r="AIS79" s="27"/>
      <c r="AIT79" s="27"/>
      <c r="AIU79" s="27"/>
      <c r="AIV79" s="27"/>
      <c r="AIW79" s="27"/>
      <c r="AIX79" s="27"/>
      <c r="AIY79" s="27"/>
      <c r="AIZ79" s="27"/>
      <c r="AJA79" s="27"/>
      <c r="AJB79" s="27"/>
      <c r="AJC79" s="27"/>
      <c r="AJD79" s="27"/>
      <c r="AJE79" s="27"/>
      <c r="AJF79" s="27"/>
      <c r="AJG79" s="27"/>
      <c r="AJH79" s="27"/>
      <c r="AJI79" s="27"/>
      <c r="AJJ79" s="27"/>
      <c r="AJK79" s="27"/>
      <c r="AJL79" s="27"/>
      <c r="AJM79" s="27"/>
      <c r="AJN79" s="27"/>
      <c r="AJO79" s="27"/>
      <c r="AJP79" s="27"/>
      <c r="AJQ79" s="27"/>
      <c r="AJR79" s="27"/>
      <c r="AJS79" s="27"/>
      <c r="AJT79" s="27"/>
      <c r="AJU79" s="27"/>
      <c r="AJV79" s="27"/>
      <c r="AJW79" s="27"/>
      <c r="AJX79" s="27"/>
      <c r="AJY79" s="27"/>
      <c r="AJZ79" s="27"/>
      <c r="AKA79" s="27"/>
      <c r="AKB79" s="27"/>
      <c r="AKC79" s="27"/>
      <c r="AKD79" s="27"/>
      <c r="AKE79" s="27"/>
      <c r="AKF79" s="27"/>
      <c r="AKG79" s="27"/>
      <c r="AKH79" s="27"/>
      <c r="AKI79" s="27"/>
      <c r="AKJ79" s="27"/>
      <c r="AKK79" s="27"/>
      <c r="AKL79" s="27"/>
      <c r="AKM79" s="27"/>
      <c r="AKN79" s="27"/>
      <c r="AKO79" s="27"/>
      <c r="AKP79" s="27"/>
      <c r="AKQ79" s="27"/>
      <c r="AKR79" s="27"/>
      <c r="AKS79" s="27"/>
      <c r="AKT79" s="27"/>
      <c r="AKU79" s="27"/>
      <c r="AKV79" s="27"/>
      <c r="AKW79" s="27"/>
      <c r="AKX79" s="27"/>
      <c r="AKY79" s="27"/>
      <c r="AKZ79" s="27"/>
      <c r="ALA79" s="27"/>
      <c r="ALB79" s="27"/>
      <c r="ALC79" s="27"/>
      <c r="ALD79" s="27"/>
      <c r="ALE79" s="27"/>
      <c r="ALF79" s="27"/>
      <c r="ALG79" s="27"/>
      <c r="ALH79" s="27"/>
      <c r="ALI79" s="27"/>
      <c r="ALJ79" s="27"/>
      <c r="ALK79" s="27"/>
      <c r="ALL79" s="27"/>
      <c r="ALM79" s="27"/>
    </row>
    <row r="80" spans="1:1001" customFormat="1" ht="21" customHeight="1" x14ac:dyDescent="0.25">
      <c r="A80" s="393"/>
      <c r="B80" s="148" t="s">
        <v>197</v>
      </c>
      <c r="C80" s="29" t="s">
        <v>204</v>
      </c>
      <c r="D80" s="125">
        <f t="shared" si="9"/>
        <v>0</v>
      </c>
      <c r="E80" s="125">
        <f t="shared" si="10"/>
        <v>0</v>
      </c>
      <c r="F80" s="255"/>
      <c r="G80" s="255"/>
      <c r="H80" s="255"/>
      <c r="I80" s="255"/>
      <c r="J80" s="255"/>
      <c r="K80" s="255"/>
      <c r="L80" s="255"/>
      <c r="M80" s="255"/>
      <c r="N80" s="255"/>
      <c r="O80" s="255"/>
      <c r="P80" s="255"/>
      <c r="Q80" s="255"/>
      <c r="R80" s="255"/>
      <c r="S80" s="255"/>
      <c r="T80" s="255"/>
      <c r="U80" s="255"/>
      <c r="V80" s="255"/>
      <c r="W80" s="267"/>
      <c r="X80" s="255"/>
      <c r="Y80" s="255"/>
      <c r="Z80" s="255"/>
      <c r="AA80" s="255"/>
      <c r="AB80" s="255"/>
      <c r="AC80" s="255"/>
      <c r="AD80" s="255"/>
      <c r="AE80" s="255"/>
      <c r="AF80" s="27"/>
      <c r="AG80" s="27">
        <f t="shared" si="12"/>
        <v>0</v>
      </c>
      <c r="AH80" s="27">
        <f>Раздел2!C79</f>
        <v>0</v>
      </c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  <c r="QR80" s="27"/>
      <c r="QS80" s="27"/>
      <c r="QT80" s="27"/>
      <c r="QU80" s="27"/>
      <c r="QV80" s="27"/>
      <c r="QW80" s="27"/>
      <c r="QX80" s="27"/>
      <c r="QY80" s="27"/>
      <c r="QZ80" s="27"/>
      <c r="RA80" s="27"/>
      <c r="RB80" s="27"/>
      <c r="RC80" s="27"/>
      <c r="RD80" s="27"/>
      <c r="RE80" s="27"/>
      <c r="RF80" s="27"/>
      <c r="RG80" s="27"/>
      <c r="RH80" s="27"/>
      <c r="RI80" s="27"/>
      <c r="RJ80" s="27"/>
      <c r="RK80" s="27"/>
      <c r="RL80" s="27"/>
      <c r="RM80" s="27"/>
      <c r="RN80" s="27"/>
      <c r="RO80" s="27"/>
      <c r="RP80" s="27"/>
      <c r="RQ80" s="27"/>
      <c r="RR80" s="27"/>
      <c r="RS80" s="27"/>
      <c r="RT80" s="27"/>
      <c r="RU80" s="27"/>
      <c r="RV80" s="27"/>
      <c r="RW80" s="27"/>
      <c r="RX80" s="27"/>
      <c r="RY80" s="27"/>
      <c r="RZ80" s="27"/>
      <c r="SA80" s="27"/>
      <c r="SB80" s="27"/>
      <c r="SC80" s="27"/>
      <c r="SD80" s="27"/>
      <c r="SE80" s="27"/>
      <c r="SF80" s="27"/>
      <c r="SG80" s="27"/>
      <c r="SH80" s="27"/>
      <c r="SI80" s="27"/>
      <c r="SJ80" s="27"/>
      <c r="SK80" s="27"/>
      <c r="SL80" s="27"/>
      <c r="SM80" s="27"/>
      <c r="SN80" s="27"/>
      <c r="SO80" s="27"/>
      <c r="SP80" s="27"/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I80" s="27"/>
      <c r="TJ80" s="27"/>
      <c r="TK80" s="27"/>
      <c r="TL80" s="27"/>
      <c r="TM80" s="27"/>
      <c r="TN80" s="27"/>
      <c r="TO80" s="27"/>
      <c r="TP80" s="27"/>
      <c r="TQ80" s="27"/>
      <c r="TR80" s="27"/>
      <c r="TS80" s="27"/>
      <c r="TT80" s="27"/>
      <c r="TU80" s="27"/>
      <c r="TV80" s="27"/>
      <c r="TW80" s="27"/>
      <c r="TX80" s="27"/>
      <c r="TY80" s="27"/>
      <c r="TZ80" s="27"/>
      <c r="UA80" s="27"/>
      <c r="UB80" s="27"/>
      <c r="UC80" s="27"/>
      <c r="UD80" s="27"/>
      <c r="UE80" s="27"/>
      <c r="UF80" s="27"/>
      <c r="UG80" s="27"/>
      <c r="UH80" s="27"/>
      <c r="UI80" s="27"/>
      <c r="UJ80" s="27"/>
      <c r="UK80" s="27"/>
      <c r="UL80" s="27"/>
      <c r="UM80" s="27"/>
      <c r="UN80" s="27"/>
      <c r="UO80" s="27"/>
      <c r="UP80" s="27"/>
      <c r="UQ80" s="27"/>
      <c r="UR80" s="27"/>
      <c r="US80" s="27"/>
      <c r="UT80" s="27"/>
      <c r="UU80" s="27"/>
      <c r="UV80" s="27"/>
      <c r="UW80" s="27"/>
      <c r="UX80" s="27"/>
      <c r="UY80" s="27"/>
      <c r="UZ80" s="27"/>
      <c r="VA80" s="27"/>
      <c r="VB80" s="27"/>
      <c r="VC80" s="27"/>
      <c r="VD80" s="27"/>
      <c r="VE80" s="27"/>
      <c r="VF80" s="27"/>
      <c r="VG80" s="27"/>
      <c r="VH80" s="27"/>
      <c r="VI80" s="27"/>
      <c r="VJ80" s="27"/>
      <c r="VK80" s="27"/>
      <c r="VL80" s="27"/>
      <c r="VM80" s="27"/>
      <c r="VN80" s="27"/>
      <c r="VO80" s="27"/>
      <c r="VP80" s="27"/>
      <c r="VQ80" s="27"/>
      <c r="VR80" s="27"/>
      <c r="VS80" s="27"/>
      <c r="VT80" s="27"/>
      <c r="VU80" s="27"/>
      <c r="VV80" s="27"/>
      <c r="VW80" s="27"/>
      <c r="VX80" s="27"/>
      <c r="VY80" s="27"/>
      <c r="VZ80" s="27"/>
      <c r="WA80" s="27"/>
      <c r="WB80" s="27"/>
      <c r="WC80" s="27"/>
      <c r="WD80" s="27"/>
      <c r="WE80" s="27"/>
      <c r="WF80" s="27"/>
      <c r="WG80" s="27"/>
      <c r="WH80" s="27"/>
      <c r="WI80" s="27"/>
      <c r="WJ80" s="27"/>
      <c r="WK80" s="27"/>
      <c r="WL80" s="27"/>
      <c r="WM80" s="27"/>
      <c r="WN80" s="27"/>
      <c r="WO80" s="27"/>
      <c r="WP80" s="27"/>
      <c r="WQ80" s="27"/>
      <c r="WR80" s="27"/>
      <c r="WS80" s="27"/>
      <c r="WT80" s="27"/>
      <c r="WU80" s="27"/>
      <c r="WV80" s="27"/>
      <c r="WW80" s="27"/>
      <c r="WX80" s="27"/>
      <c r="WY80" s="27"/>
      <c r="WZ80" s="27"/>
      <c r="XA80" s="27"/>
      <c r="XB80" s="27"/>
      <c r="XC80" s="27"/>
      <c r="XD80" s="27"/>
      <c r="XE80" s="27"/>
      <c r="XF80" s="27"/>
      <c r="XG80" s="27"/>
      <c r="XH80" s="27"/>
      <c r="XI80" s="27"/>
      <c r="XJ80" s="27"/>
      <c r="XK80" s="27"/>
      <c r="XL80" s="27"/>
      <c r="XM80" s="27"/>
      <c r="XN80" s="27"/>
      <c r="XO80" s="27"/>
      <c r="XP80" s="27"/>
      <c r="XQ80" s="27"/>
      <c r="XR80" s="27"/>
      <c r="XS80" s="27"/>
      <c r="XT80" s="27"/>
      <c r="XU80" s="27"/>
      <c r="XV80" s="27"/>
      <c r="XW80" s="27"/>
      <c r="XX80" s="27"/>
      <c r="XY80" s="27"/>
      <c r="XZ80" s="27"/>
      <c r="YA80" s="27"/>
      <c r="YB80" s="27"/>
      <c r="YC80" s="27"/>
      <c r="YD80" s="27"/>
      <c r="YE80" s="27"/>
      <c r="YF80" s="27"/>
      <c r="YG80" s="27"/>
      <c r="YH80" s="27"/>
      <c r="YI80" s="27"/>
      <c r="YJ80" s="27"/>
      <c r="YK80" s="27"/>
      <c r="YL80" s="27"/>
      <c r="YM80" s="27"/>
      <c r="YN80" s="27"/>
      <c r="YO80" s="27"/>
      <c r="YP80" s="27"/>
      <c r="YQ80" s="27"/>
      <c r="YR80" s="27"/>
      <c r="YS80" s="27"/>
      <c r="YT80" s="27"/>
      <c r="YU80" s="27"/>
      <c r="YV80" s="27"/>
      <c r="YW80" s="27"/>
      <c r="YX80" s="27"/>
      <c r="YY80" s="27"/>
      <c r="YZ80" s="27"/>
      <c r="ZA80" s="27"/>
      <c r="ZB80" s="27"/>
      <c r="ZC80" s="27"/>
      <c r="ZD80" s="27"/>
      <c r="ZE80" s="27"/>
      <c r="ZF80" s="27"/>
      <c r="ZG80" s="27"/>
      <c r="ZH80" s="27"/>
      <c r="ZI80" s="27"/>
      <c r="ZJ80" s="27"/>
      <c r="ZK80" s="27"/>
      <c r="ZL80" s="27"/>
      <c r="ZM80" s="27"/>
      <c r="ZN80" s="27"/>
      <c r="ZO80" s="27"/>
      <c r="ZP80" s="27"/>
      <c r="ZQ80" s="27"/>
      <c r="ZR80" s="27"/>
      <c r="ZS80" s="27"/>
      <c r="ZT80" s="27"/>
      <c r="ZU80" s="27"/>
      <c r="ZV80" s="27"/>
      <c r="ZW80" s="27"/>
      <c r="ZX80" s="27"/>
      <c r="ZY80" s="27"/>
      <c r="ZZ80" s="27"/>
      <c r="AAA80" s="27"/>
      <c r="AAB80" s="27"/>
      <c r="AAC80" s="27"/>
      <c r="AAD80" s="27"/>
      <c r="AAE80" s="27"/>
      <c r="AAF80" s="27"/>
      <c r="AAG80" s="27"/>
      <c r="AAH80" s="27"/>
      <c r="AAI80" s="27"/>
      <c r="AAJ80" s="27"/>
      <c r="AAK80" s="27"/>
      <c r="AAL80" s="27"/>
      <c r="AAM80" s="27"/>
      <c r="AAN80" s="27"/>
      <c r="AAO80" s="27"/>
      <c r="AAP80" s="27"/>
      <c r="AAQ80" s="27"/>
      <c r="AAR80" s="27"/>
      <c r="AAS80" s="27"/>
      <c r="AAT80" s="27"/>
      <c r="AAU80" s="27"/>
      <c r="AAV80" s="27"/>
      <c r="AAW80" s="27"/>
      <c r="AAX80" s="27"/>
      <c r="AAY80" s="27"/>
      <c r="AAZ80" s="27"/>
      <c r="ABA80" s="27"/>
      <c r="ABB80" s="27"/>
      <c r="ABC80" s="27"/>
      <c r="ABD80" s="27"/>
      <c r="ABE80" s="27"/>
      <c r="ABF80" s="27"/>
      <c r="ABG80" s="27"/>
      <c r="ABH80" s="27"/>
      <c r="ABI80" s="27"/>
      <c r="ABJ80" s="27"/>
      <c r="ABK80" s="27"/>
      <c r="ABL80" s="27"/>
      <c r="ABM80" s="27"/>
      <c r="ABN80" s="27"/>
      <c r="ABO80" s="27"/>
      <c r="ABP80" s="27"/>
      <c r="ABQ80" s="27"/>
      <c r="ABR80" s="27"/>
      <c r="ABS80" s="27"/>
      <c r="ABT80" s="27"/>
      <c r="ABU80" s="27"/>
      <c r="ABV80" s="27"/>
      <c r="ABW80" s="27"/>
      <c r="ABX80" s="27"/>
      <c r="ABY80" s="27"/>
      <c r="ABZ80" s="27"/>
      <c r="ACA80" s="27"/>
      <c r="ACB80" s="27"/>
      <c r="ACC80" s="27"/>
      <c r="ACD80" s="27"/>
      <c r="ACE80" s="27"/>
      <c r="ACF80" s="27"/>
      <c r="ACG80" s="27"/>
      <c r="ACH80" s="27"/>
      <c r="ACI80" s="27"/>
      <c r="ACJ80" s="27"/>
      <c r="ACK80" s="27"/>
      <c r="ACL80" s="27"/>
      <c r="ACM80" s="27"/>
      <c r="ACN80" s="27"/>
      <c r="ACO80" s="27"/>
      <c r="ACP80" s="27"/>
      <c r="ACQ80" s="27"/>
      <c r="ACR80" s="27"/>
      <c r="ACS80" s="27"/>
      <c r="ACT80" s="27"/>
      <c r="ACU80" s="27"/>
      <c r="ACV80" s="27"/>
      <c r="ACW80" s="27"/>
      <c r="ACX80" s="27"/>
      <c r="ACY80" s="27"/>
      <c r="ACZ80" s="27"/>
      <c r="ADA80" s="27"/>
      <c r="ADB80" s="27"/>
      <c r="ADC80" s="27"/>
      <c r="ADD80" s="27"/>
      <c r="ADE80" s="27"/>
      <c r="ADF80" s="27"/>
      <c r="ADG80" s="27"/>
      <c r="ADH80" s="27"/>
      <c r="ADI80" s="27"/>
      <c r="ADJ80" s="27"/>
      <c r="ADK80" s="27"/>
      <c r="ADL80" s="27"/>
      <c r="ADM80" s="27"/>
      <c r="ADN80" s="27"/>
      <c r="ADO80" s="27"/>
      <c r="ADP80" s="27"/>
      <c r="ADQ80" s="27"/>
      <c r="ADR80" s="27"/>
      <c r="ADS80" s="27"/>
      <c r="ADT80" s="27"/>
      <c r="ADU80" s="27"/>
      <c r="ADV80" s="27"/>
      <c r="ADW80" s="27"/>
      <c r="ADX80" s="27"/>
      <c r="ADY80" s="27"/>
      <c r="ADZ80" s="27"/>
      <c r="AEA80" s="27"/>
      <c r="AEB80" s="27"/>
      <c r="AEC80" s="27"/>
      <c r="AED80" s="27"/>
      <c r="AEE80" s="27"/>
      <c r="AEF80" s="27"/>
      <c r="AEG80" s="27"/>
      <c r="AEH80" s="27"/>
      <c r="AEI80" s="27"/>
      <c r="AEJ80" s="27"/>
      <c r="AEK80" s="27"/>
      <c r="AEL80" s="27"/>
      <c r="AEM80" s="27"/>
      <c r="AEN80" s="27"/>
      <c r="AEO80" s="27"/>
      <c r="AEP80" s="27"/>
      <c r="AEQ80" s="27"/>
      <c r="AER80" s="27"/>
      <c r="AES80" s="27"/>
      <c r="AET80" s="27"/>
      <c r="AEU80" s="27"/>
      <c r="AEV80" s="27"/>
      <c r="AEW80" s="27"/>
      <c r="AEX80" s="27"/>
      <c r="AEY80" s="27"/>
      <c r="AEZ80" s="27"/>
      <c r="AFA80" s="27"/>
      <c r="AFB80" s="27"/>
      <c r="AFC80" s="27"/>
      <c r="AFD80" s="27"/>
      <c r="AFE80" s="27"/>
      <c r="AFF80" s="27"/>
      <c r="AFG80" s="27"/>
      <c r="AFH80" s="27"/>
      <c r="AFI80" s="27"/>
      <c r="AFJ80" s="27"/>
      <c r="AFK80" s="27"/>
      <c r="AFL80" s="27"/>
      <c r="AFM80" s="27"/>
      <c r="AFN80" s="27"/>
      <c r="AFO80" s="27"/>
      <c r="AFP80" s="27"/>
      <c r="AFQ80" s="27"/>
      <c r="AFR80" s="27"/>
      <c r="AFS80" s="27"/>
      <c r="AFT80" s="27"/>
      <c r="AFU80" s="27"/>
      <c r="AFV80" s="27"/>
      <c r="AFW80" s="27"/>
      <c r="AFX80" s="27"/>
      <c r="AFY80" s="27"/>
      <c r="AFZ80" s="27"/>
      <c r="AGA80" s="27"/>
      <c r="AGB80" s="27"/>
      <c r="AGC80" s="27"/>
      <c r="AGD80" s="27"/>
      <c r="AGE80" s="27"/>
      <c r="AGF80" s="27"/>
      <c r="AGG80" s="27"/>
      <c r="AGH80" s="27"/>
      <c r="AGI80" s="27"/>
      <c r="AGJ80" s="27"/>
      <c r="AGK80" s="27"/>
      <c r="AGL80" s="27"/>
      <c r="AGM80" s="27"/>
      <c r="AGN80" s="27"/>
      <c r="AGO80" s="27"/>
      <c r="AGP80" s="27"/>
      <c r="AGQ80" s="27"/>
      <c r="AGR80" s="27"/>
      <c r="AGS80" s="27"/>
      <c r="AGT80" s="27"/>
      <c r="AGU80" s="27"/>
      <c r="AGV80" s="27"/>
      <c r="AGW80" s="27"/>
      <c r="AGX80" s="27"/>
      <c r="AGY80" s="27"/>
      <c r="AGZ80" s="27"/>
      <c r="AHA80" s="27"/>
      <c r="AHB80" s="27"/>
      <c r="AHC80" s="27"/>
      <c r="AHD80" s="27"/>
      <c r="AHE80" s="27"/>
      <c r="AHF80" s="27"/>
      <c r="AHG80" s="27"/>
      <c r="AHH80" s="27"/>
      <c r="AHI80" s="27"/>
      <c r="AHJ80" s="27"/>
      <c r="AHK80" s="27"/>
      <c r="AHL80" s="27"/>
      <c r="AHM80" s="27"/>
      <c r="AHN80" s="27"/>
      <c r="AHO80" s="27"/>
      <c r="AHP80" s="27"/>
      <c r="AHQ80" s="27"/>
      <c r="AHR80" s="27"/>
      <c r="AHS80" s="27"/>
      <c r="AHT80" s="27"/>
      <c r="AHU80" s="27"/>
      <c r="AHV80" s="27"/>
      <c r="AHW80" s="27"/>
      <c r="AHX80" s="27"/>
      <c r="AHY80" s="27"/>
      <c r="AHZ80" s="27"/>
      <c r="AIA80" s="27"/>
      <c r="AIB80" s="27"/>
      <c r="AIC80" s="27"/>
      <c r="AID80" s="27"/>
      <c r="AIE80" s="27"/>
      <c r="AIF80" s="27"/>
      <c r="AIG80" s="27"/>
      <c r="AIH80" s="27"/>
      <c r="AII80" s="27"/>
      <c r="AIJ80" s="27"/>
      <c r="AIK80" s="27"/>
      <c r="AIL80" s="27"/>
      <c r="AIM80" s="27"/>
      <c r="AIN80" s="27"/>
      <c r="AIO80" s="27"/>
      <c r="AIP80" s="27"/>
      <c r="AIQ80" s="27"/>
      <c r="AIR80" s="27"/>
      <c r="AIS80" s="27"/>
      <c r="AIT80" s="27"/>
      <c r="AIU80" s="27"/>
      <c r="AIV80" s="27"/>
      <c r="AIW80" s="27"/>
      <c r="AIX80" s="27"/>
      <c r="AIY80" s="27"/>
      <c r="AIZ80" s="27"/>
      <c r="AJA80" s="27"/>
      <c r="AJB80" s="27"/>
      <c r="AJC80" s="27"/>
      <c r="AJD80" s="27"/>
      <c r="AJE80" s="27"/>
      <c r="AJF80" s="27"/>
      <c r="AJG80" s="27"/>
      <c r="AJH80" s="27"/>
      <c r="AJI80" s="27"/>
      <c r="AJJ80" s="27"/>
      <c r="AJK80" s="27"/>
      <c r="AJL80" s="27"/>
      <c r="AJM80" s="27"/>
      <c r="AJN80" s="27"/>
      <c r="AJO80" s="27"/>
      <c r="AJP80" s="27"/>
      <c r="AJQ80" s="27"/>
      <c r="AJR80" s="27"/>
      <c r="AJS80" s="27"/>
      <c r="AJT80" s="27"/>
      <c r="AJU80" s="27"/>
      <c r="AJV80" s="27"/>
      <c r="AJW80" s="27"/>
      <c r="AJX80" s="27"/>
      <c r="AJY80" s="27"/>
      <c r="AJZ80" s="27"/>
      <c r="AKA80" s="27"/>
      <c r="AKB80" s="27"/>
      <c r="AKC80" s="27"/>
      <c r="AKD80" s="27"/>
      <c r="AKE80" s="27"/>
      <c r="AKF80" s="27"/>
      <c r="AKG80" s="27"/>
      <c r="AKH80" s="27"/>
      <c r="AKI80" s="27"/>
      <c r="AKJ80" s="27"/>
      <c r="AKK80" s="27"/>
      <c r="AKL80" s="27"/>
      <c r="AKM80" s="27"/>
      <c r="AKN80" s="27"/>
      <c r="AKO80" s="27"/>
      <c r="AKP80" s="27"/>
      <c r="AKQ80" s="27"/>
      <c r="AKR80" s="27"/>
      <c r="AKS80" s="27"/>
      <c r="AKT80" s="27"/>
      <c r="AKU80" s="27"/>
      <c r="AKV80" s="27"/>
      <c r="AKW80" s="27"/>
      <c r="AKX80" s="27"/>
      <c r="AKY80" s="27"/>
      <c r="AKZ80" s="27"/>
      <c r="ALA80" s="27"/>
      <c r="ALB80" s="27"/>
      <c r="ALC80" s="27"/>
      <c r="ALD80" s="27"/>
      <c r="ALE80" s="27"/>
      <c r="ALF80" s="27"/>
      <c r="ALG80" s="27"/>
      <c r="ALH80" s="27"/>
      <c r="ALI80" s="27"/>
      <c r="ALJ80" s="27"/>
      <c r="ALK80" s="27"/>
      <c r="ALL80" s="27"/>
      <c r="ALM80" s="27"/>
    </row>
    <row r="81" spans="1:1001" customFormat="1" ht="15.75" customHeight="1" x14ac:dyDescent="0.25">
      <c r="A81" s="393"/>
      <c r="B81" s="148" t="s">
        <v>199</v>
      </c>
      <c r="C81" s="29" t="s">
        <v>206</v>
      </c>
      <c r="D81" s="125">
        <f t="shared" si="9"/>
        <v>0</v>
      </c>
      <c r="E81" s="125">
        <f t="shared" si="10"/>
        <v>0</v>
      </c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67"/>
      <c r="X81" s="255"/>
      <c r="Y81" s="255"/>
      <c r="Z81" s="255"/>
      <c r="AA81" s="255"/>
      <c r="AB81" s="255"/>
      <c r="AC81" s="255"/>
      <c r="AD81" s="255"/>
      <c r="AE81" s="255"/>
      <c r="AF81" s="27"/>
      <c r="AG81" s="27">
        <f t="shared" si="12"/>
        <v>0</v>
      </c>
      <c r="AH81" s="27">
        <f>Раздел2!C80</f>
        <v>0</v>
      </c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  <c r="QR81" s="27"/>
      <c r="QS81" s="27"/>
      <c r="QT81" s="27"/>
      <c r="QU81" s="27"/>
      <c r="QV81" s="27"/>
      <c r="QW81" s="27"/>
      <c r="QX81" s="27"/>
      <c r="QY81" s="27"/>
      <c r="QZ81" s="27"/>
      <c r="RA81" s="27"/>
      <c r="RB81" s="27"/>
      <c r="RC81" s="27"/>
      <c r="RD81" s="27"/>
      <c r="RE81" s="27"/>
      <c r="RF81" s="27"/>
      <c r="RG81" s="27"/>
      <c r="RH81" s="27"/>
      <c r="RI81" s="27"/>
      <c r="RJ81" s="27"/>
      <c r="RK81" s="27"/>
      <c r="RL81" s="27"/>
      <c r="RM81" s="27"/>
      <c r="RN81" s="27"/>
      <c r="RO81" s="27"/>
      <c r="RP81" s="27"/>
      <c r="RQ81" s="27"/>
      <c r="RR81" s="27"/>
      <c r="RS81" s="27"/>
      <c r="RT81" s="27"/>
      <c r="RU81" s="27"/>
      <c r="RV81" s="27"/>
      <c r="RW81" s="27"/>
      <c r="RX81" s="27"/>
      <c r="RY81" s="27"/>
      <c r="RZ81" s="27"/>
      <c r="SA81" s="27"/>
      <c r="SB81" s="27"/>
      <c r="SC81" s="27"/>
      <c r="SD81" s="27"/>
      <c r="SE81" s="27"/>
      <c r="SF81" s="27"/>
      <c r="SG81" s="27"/>
      <c r="SH81" s="27"/>
      <c r="SI81" s="27"/>
      <c r="SJ81" s="27"/>
      <c r="SK81" s="27"/>
      <c r="SL81" s="27"/>
      <c r="SM81" s="27"/>
      <c r="SN81" s="27"/>
      <c r="SO81" s="27"/>
      <c r="SP81" s="27"/>
      <c r="SQ81" s="27"/>
      <c r="SR81" s="27"/>
      <c r="SS81" s="27"/>
      <c r="ST81" s="27"/>
      <c r="SU81" s="27"/>
      <c r="SV81" s="27"/>
      <c r="SW81" s="27"/>
      <c r="SX81" s="27"/>
      <c r="SY81" s="27"/>
      <c r="SZ81" s="27"/>
      <c r="TA81" s="27"/>
      <c r="TB81" s="27"/>
      <c r="TC81" s="27"/>
      <c r="TD81" s="27"/>
      <c r="TE81" s="27"/>
      <c r="TF81" s="27"/>
      <c r="TG81" s="27"/>
      <c r="TH81" s="27"/>
      <c r="TI81" s="27"/>
      <c r="TJ81" s="27"/>
      <c r="TK81" s="27"/>
      <c r="TL81" s="27"/>
      <c r="TM81" s="27"/>
      <c r="TN81" s="27"/>
      <c r="TO81" s="27"/>
      <c r="TP81" s="27"/>
      <c r="TQ81" s="27"/>
      <c r="TR81" s="27"/>
      <c r="TS81" s="27"/>
      <c r="TT81" s="27"/>
      <c r="TU81" s="27"/>
      <c r="TV81" s="27"/>
      <c r="TW81" s="27"/>
      <c r="TX81" s="27"/>
      <c r="TY81" s="27"/>
      <c r="TZ81" s="27"/>
      <c r="UA81" s="27"/>
      <c r="UB81" s="27"/>
      <c r="UC81" s="27"/>
      <c r="UD81" s="27"/>
      <c r="UE81" s="27"/>
      <c r="UF81" s="27"/>
      <c r="UG81" s="27"/>
      <c r="UH81" s="27"/>
      <c r="UI81" s="27"/>
      <c r="UJ81" s="27"/>
      <c r="UK81" s="27"/>
      <c r="UL81" s="27"/>
      <c r="UM81" s="27"/>
      <c r="UN81" s="27"/>
      <c r="UO81" s="27"/>
      <c r="UP81" s="27"/>
      <c r="UQ81" s="27"/>
      <c r="UR81" s="27"/>
      <c r="US81" s="27"/>
      <c r="UT81" s="27"/>
      <c r="UU81" s="27"/>
      <c r="UV81" s="27"/>
      <c r="UW81" s="27"/>
      <c r="UX81" s="27"/>
      <c r="UY81" s="27"/>
      <c r="UZ81" s="27"/>
      <c r="VA81" s="27"/>
      <c r="VB81" s="27"/>
      <c r="VC81" s="27"/>
      <c r="VD81" s="27"/>
      <c r="VE81" s="27"/>
      <c r="VF81" s="27"/>
      <c r="VG81" s="27"/>
      <c r="VH81" s="27"/>
      <c r="VI81" s="27"/>
      <c r="VJ81" s="27"/>
      <c r="VK81" s="27"/>
      <c r="VL81" s="27"/>
      <c r="VM81" s="27"/>
      <c r="VN81" s="27"/>
      <c r="VO81" s="27"/>
      <c r="VP81" s="27"/>
      <c r="VQ81" s="27"/>
      <c r="VR81" s="27"/>
      <c r="VS81" s="27"/>
      <c r="VT81" s="27"/>
      <c r="VU81" s="27"/>
      <c r="VV81" s="27"/>
      <c r="VW81" s="27"/>
      <c r="VX81" s="27"/>
      <c r="VY81" s="27"/>
      <c r="VZ81" s="27"/>
      <c r="WA81" s="27"/>
      <c r="WB81" s="27"/>
      <c r="WC81" s="27"/>
      <c r="WD81" s="27"/>
      <c r="WE81" s="27"/>
      <c r="WF81" s="27"/>
      <c r="WG81" s="27"/>
      <c r="WH81" s="27"/>
      <c r="WI81" s="27"/>
      <c r="WJ81" s="27"/>
      <c r="WK81" s="27"/>
      <c r="WL81" s="27"/>
      <c r="WM81" s="27"/>
      <c r="WN81" s="27"/>
      <c r="WO81" s="27"/>
      <c r="WP81" s="27"/>
      <c r="WQ81" s="27"/>
      <c r="WR81" s="27"/>
      <c r="WS81" s="27"/>
      <c r="WT81" s="27"/>
      <c r="WU81" s="27"/>
      <c r="WV81" s="27"/>
      <c r="WW81" s="27"/>
      <c r="WX81" s="27"/>
      <c r="WY81" s="27"/>
      <c r="WZ81" s="27"/>
      <c r="XA81" s="27"/>
      <c r="XB81" s="27"/>
      <c r="XC81" s="27"/>
      <c r="XD81" s="27"/>
      <c r="XE81" s="27"/>
      <c r="XF81" s="27"/>
      <c r="XG81" s="27"/>
      <c r="XH81" s="27"/>
      <c r="XI81" s="27"/>
      <c r="XJ81" s="27"/>
      <c r="XK81" s="27"/>
      <c r="XL81" s="27"/>
      <c r="XM81" s="27"/>
      <c r="XN81" s="27"/>
      <c r="XO81" s="27"/>
      <c r="XP81" s="27"/>
      <c r="XQ81" s="27"/>
      <c r="XR81" s="27"/>
      <c r="XS81" s="27"/>
      <c r="XT81" s="27"/>
      <c r="XU81" s="27"/>
      <c r="XV81" s="27"/>
      <c r="XW81" s="27"/>
      <c r="XX81" s="27"/>
      <c r="XY81" s="27"/>
      <c r="XZ81" s="27"/>
      <c r="YA81" s="27"/>
      <c r="YB81" s="27"/>
      <c r="YC81" s="27"/>
      <c r="YD81" s="27"/>
      <c r="YE81" s="27"/>
      <c r="YF81" s="27"/>
      <c r="YG81" s="27"/>
      <c r="YH81" s="27"/>
      <c r="YI81" s="27"/>
      <c r="YJ81" s="27"/>
      <c r="YK81" s="27"/>
      <c r="YL81" s="27"/>
      <c r="YM81" s="27"/>
      <c r="YN81" s="27"/>
      <c r="YO81" s="27"/>
      <c r="YP81" s="27"/>
      <c r="YQ81" s="27"/>
      <c r="YR81" s="27"/>
      <c r="YS81" s="27"/>
      <c r="YT81" s="27"/>
      <c r="YU81" s="27"/>
      <c r="YV81" s="27"/>
      <c r="YW81" s="27"/>
      <c r="YX81" s="27"/>
      <c r="YY81" s="27"/>
      <c r="YZ81" s="27"/>
      <c r="ZA81" s="27"/>
      <c r="ZB81" s="27"/>
      <c r="ZC81" s="27"/>
      <c r="ZD81" s="27"/>
      <c r="ZE81" s="27"/>
      <c r="ZF81" s="27"/>
      <c r="ZG81" s="27"/>
      <c r="ZH81" s="27"/>
      <c r="ZI81" s="27"/>
      <c r="ZJ81" s="27"/>
      <c r="ZK81" s="27"/>
      <c r="ZL81" s="27"/>
      <c r="ZM81" s="27"/>
      <c r="ZN81" s="27"/>
      <c r="ZO81" s="27"/>
      <c r="ZP81" s="27"/>
      <c r="ZQ81" s="27"/>
      <c r="ZR81" s="27"/>
      <c r="ZS81" s="27"/>
      <c r="ZT81" s="27"/>
      <c r="ZU81" s="27"/>
      <c r="ZV81" s="27"/>
      <c r="ZW81" s="27"/>
      <c r="ZX81" s="27"/>
      <c r="ZY81" s="27"/>
      <c r="ZZ81" s="27"/>
      <c r="AAA81" s="27"/>
      <c r="AAB81" s="27"/>
      <c r="AAC81" s="27"/>
      <c r="AAD81" s="27"/>
      <c r="AAE81" s="27"/>
      <c r="AAF81" s="27"/>
      <c r="AAG81" s="27"/>
      <c r="AAH81" s="27"/>
      <c r="AAI81" s="27"/>
      <c r="AAJ81" s="27"/>
      <c r="AAK81" s="27"/>
      <c r="AAL81" s="27"/>
      <c r="AAM81" s="27"/>
      <c r="AAN81" s="27"/>
      <c r="AAO81" s="27"/>
      <c r="AAP81" s="27"/>
      <c r="AAQ81" s="27"/>
      <c r="AAR81" s="27"/>
      <c r="AAS81" s="27"/>
      <c r="AAT81" s="27"/>
      <c r="AAU81" s="27"/>
      <c r="AAV81" s="27"/>
      <c r="AAW81" s="27"/>
      <c r="AAX81" s="27"/>
      <c r="AAY81" s="27"/>
      <c r="AAZ81" s="27"/>
      <c r="ABA81" s="27"/>
      <c r="ABB81" s="27"/>
      <c r="ABC81" s="27"/>
      <c r="ABD81" s="27"/>
      <c r="ABE81" s="27"/>
      <c r="ABF81" s="27"/>
      <c r="ABG81" s="27"/>
      <c r="ABH81" s="27"/>
      <c r="ABI81" s="27"/>
      <c r="ABJ81" s="27"/>
      <c r="ABK81" s="27"/>
      <c r="ABL81" s="27"/>
      <c r="ABM81" s="27"/>
      <c r="ABN81" s="27"/>
      <c r="ABO81" s="27"/>
      <c r="ABP81" s="27"/>
      <c r="ABQ81" s="27"/>
      <c r="ABR81" s="27"/>
      <c r="ABS81" s="27"/>
      <c r="ABT81" s="27"/>
      <c r="ABU81" s="27"/>
      <c r="ABV81" s="27"/>
      <c r="ABW81" s="27"/>
      <c r="ABX81" s="27"/>
      <c r="ABY81" s="27"/>
      <c r="ABZ81" s="27"/>
      <c r="ACA81" s="27"/>
      <c r="ACB81" s="27"/>
      <c r="ACC81" s="27"/>
      <c r="ACD81" s="27"/>
      <c r="ACE81" s="27"/>
      <c r="ACF81" s="27"/>
      <c r="ACG81" s="27"/>
      <c r="ACH81" s="27"/>
      <c r="ACI81" s="27"/>
      <c r="ACJ81" s="27"/>
      <c r="ACK81" s="27"/>
      <c r="ACL81" s="27"/>
      <c r="ACM81" s="27"/>
      <c r="ACN81" s="27"/>
      <c r="ACO81" s="27"/>
      <c r="ACP81" s="27"/>
      <c r="ACQ81" s="27"/>
      <c r="ACR81" s="27"/>
      <c r="ACS81" s="27"/>
      <c r="ACT81" s="27"/>
      <c r="ACU81" s="27"/>
      <c r="ACV81" s="27"/>
      <c r="ACW81" s="27"/>
      <c r="ACX81" s="27"/>
      <c r="ACY81" s="27"/>
      <c r="ACZ81" s="27"/>
      <c r="ADA81" s="27"/>
      <c r="ADB81" s="27"/>
      <c r="ADC81" s="27"/>
      <c r="ADD81" s="27"/>
      <c r="ADE81" s="27"/>
      <c r="ADF81" s="27"/>
      <c r="ADG81" s="27"/>
      <c r="ADH81" s="27"/>
      <c r="ADI81" s="27"/>
      <c r="ADJ81" s="27"/>
      <c r="ADK81" s="27"/>
      <c r="ADL81" s="27"/>
      <c r="ADM81" s="27"/>
      <c r="ADN81" s="27"/>
      <c r="ADO81" s="27"/>
      <c r="ADP81" s="27"/>
      <c r="ADQ81" s="27"/>
      <c r="ADR81" s="27"/>
      <c r="ADS81" s="27"/>
      <c r="ADT81" s="27"/>
      <c r="ADU81" s="27"/>
      <c r="ADV81" s="27"/>
      <c r="ADW81" s="27"/>
      <c r="ADX81" s="27"/>
      <c r="ADY81" s="27"/>
      <c r="ADZ81" s="27"/>
      <c r="AEA81" s="27"/>
      <c r="AEB81" s="27"/>
      <c r="AEC81" s="27"/>
      <c r="AED81" s="27"/>
      <c r="AEE81" s="27"/>
      <c r="AEF81" s="27"/>
      <c r="AEG81" s="27"/>
      <c r="AEH81" s="27"/>
      <c r="AEI81" s="27"/>
      <c r="AEJ81" s="27"/>
      <c r="AEK81" s="27"/>
      <c r="AEL81" s="27"/>
      <c r="AEM81" s="27"/>
      <c r="AEN81" s="27"/>
      <c r="AEO81" s="27"/>
      <c r="AEP81" s="27"/>
      <c r="AEQ81" s="27"/>
      <c r="AER81" s="27"/>
      <c r="AES81" s="27"/>
      <c r="AET81" s="27"/>
      <c r="AEU81" s="27"/>
      <c r="AEV81" s="27"/>
      <c r="AEW81" s="27"/>
      <c r="AEX81" s="27"/>
      <c r="AEY81" s="27"/>
      <c r="AEZ81" s="27"/>
      <c r="AFA81" s="27"/>
      <c r="AFB81" s="27"/>
      <c r="AFC81" s="27"/>
      <c r="AFD81" s="27"/>
      <c r="AFE81" s="27"/>
      <c r="AFF81" s="27"/>
      <c r="AFG81" s="27"/>
      <c r="AFH81" s="27"/>
      <c r="AFI81" s="27"/>
      <c r="AFJ81" s="27"/>
      <c r="AFK81" s="27"/>
      <c r="AFL81" s="27"/>
      <c r="AFM81" s="27"/>
      <c r="AFN81" s="27"/>
      <c r="AFO81" s="27"/>
      <c r="AFP81" s="27"/>
      <c r="AFQ81" s="27"/>
      <c r="AFR81" s="27"/>
      <c r="AFS81" s="27"/>
      <c r="AFT81" s="27"/>
      <c r="AFU81" s="27"/>
      <c r="AFV81" s="27"/>
      <c r="AFW81" s="27"/>
      <c r="AFX81" s="27"/>
      <c r="AFY81" s="27"/>
      <c r="AFZ81" s="27"/>
      <c r="AGA81" s="27"/>
      <c r="AGB81" s="27"/>
      <c r="AGC81" s="27"/>
      <c r="AGD81" s="27"/>
      <c r="AGE81" s="27"/>
      <c r="AGF81" s="27"/>
      <c r="AGG81" s="27"/>
      <c r="AGH81" s="27"/>
      <c r="AGI81" s="27"/>
      <c r="AGJ81" s="27"/>
      <c r="AGK81" s="27"/>
      <c r="AGL81" s="27"/>
      <c r="AGM81" s="27"/>
      <c r="AGN81" s="27"/>
      <c r="AGO81" s="27"/>
      <c r="AGP81" s="27"/>
      <c r="AGQ81" s="27"/>
      <c r="AGR81" s="27"/>
      <c r="AGS81" s="27"/>
      <c r="AGT81" s="27"/>
      <c r="AGU81" s="27"/>
      <c r="AGV81" s="27"/>
      <c r="AGW81" s="27"/>
      <c r="AGX81" s="27"/>
      <c r="AGY81" s="27"/>
      <c r="AGZ81" s="27"/>
      <c r="AHA81" s="27"/>
      <c r="AHB81" s="27"/>
      <c r="AHC81" s="27"/>
      <c r="AHD81" s="27"/>
      <c r="AHE81" s="27"/>
      <c r="AHF81" s="27"/>
      <c r="AHG81" s="27"/>
      <c r="AHH81" s="27"/>
      <c r="AHI81" s="27"/>
      <c r="AHJ81" s="27"/>
      <c r="AHK81" s="27"/>
      <c r="AHL81" s="27"/>
      <c r="AHM81" s="27"/>
      <c r="AHN81" s="27"/>
      <c r="AHO81" s="27"/>
      <c r="AHP81" s="27"/>
      <c r="AHQ81" s="27"/>
      <c r="AHR81" s="27"/>
      <c r="AHS81" s="27"/>
      <c r="AHT81" s="27"/>
      <c r="AHU81" s="27"/>
      <c r="AHV81" s="27"/>
      <c r="AHW81" s="27"/>
      <c r="AHX81" s="27"/>
      <c r="AHY81" s="27"/>
      <c r="AHZ81" s="27"/>
      <c r="AIA81" s="27"/>
      <c r="AIB81" s="27"/>
      <c r="AIC81" s="27"/>
      <c r="AID81" s="27"/>
      <c r="AIE81" s="27"/>
      <c r="AIF81" s="27"/>
      <c r="AIG81" s="27"/>
      <c r="AIH81" s="27"/>
      <c r="AII81" s="27"/>
      <c r="AIJ81" s="27"/>
      <c r="AIK81" s="27"/>
      <c r="AIL81" s="27"/>
      <c r="AIM81" s="27"/>
      <c r="AIN81" s="27"/>
      <c r="AIO81" s="27"/>
      <c r="AIP81" s="27"/>
      <c r="AIQ81" s="27"/>
      <c r="AIR81" s="27"/>
      <c r="AIS81" s="27"/>
      <c r="AIT81" s="27"/>
      <c r="AIU81" s="27"/>
      <c r="AIV81" s="27"/>
      <c r="AIW81" s="27"/>
      <c r="AIX81" s="27"/>
      <c r="AIY81" s="27"/>
      <c r="AIZ81" s="27"/>
      <c r="AJA81" s="27"/>
      <c r="AJB81" s="27"/>
      <c r="AJC81" s="27"/>
      <c r="AJD81" s="27"/>
      <c r="AJE81" s="27"/>
      <c r="AJF81" s="27"/>
      <c r="AJG81" s="27"/>
      <c r="AJH81" s="27"/>
      <c r="AJI81" s="27"/>
      <c r="AJJ81" s="27"/>
      <c r="AJK81" s="27"/>
      <c r="AJL81" s="27"/>
      <c r="AJM81" s="27"/>
      <c r="AJN81" s="27"/>
      <c r="AJO81" s="27"/>
      <c r="AJP81" s="27"/>
      <c r="AJQ81" s="27"/>
      <c r="AJR81" s="27"/>
      <c r="AJS81" s="27"/>
      <c r="AJT81" s="27"/>
      <c r="AJU81" s="27"/>
      <c r="AJV81" s="27"/>
      <c r="AJW81" s="27"/>
      <c r="AJX81" s="27"/>
      <c r="AJY81" s="27"/>
      <c r="AJZ81" s="27"/>
      <c r="AKA81" s="27"/>
      <c r="AKB81" s="27"/>
      <c r="AKC81" s="27"/>
      <c r="AKD81" s="27"/>
      <c r="AKE81" s="27"/>
      <c r="AKF81" s="27"/>
      <c r="AKG81" s="27"/>
      <c r="AKH81" s="27"/>
      <c r="AKI81" s="27"/>
      <c r="AKJ81" s="27"/>
      <c r="AKK81" s="27"/>
      <c r="AKL81" s="27"/>
      <c r="AKM81" s="27"/>
      <c r="AKN81" s="27"/>
      <c r="AKO81" s="27"/>
      <c r="AKP81" s="27"/>
      <c r="AKQ81" s="27"/>
      <c r="AKR81" s="27"/>
      <c r="AKS81" s="27"/>
      <c r="AKT81" s="27"/>
      <c r="AKU81" s="27"/>
      <c r="AKV81" s="27"/>
      <c r="AKW81" s="27"/>
      <c r="AKX81" s="27"/>
      <c r="AKY81" s="27"/>
      <c r="AKZ81" s="27"/>
      <c r="ALA81" s="27"/>
      <c r="ALB81" s="27"/>
      <c r="ALC81" s="27"/>
      <c r="ALD81" s="27"/>
      <c r="ALE81" s="27"/>
      <c r="ALF81" s="27"/>
      <c r="ALG81" s="27"/>
      <c r="ALH81" s="27"/>
      <c r="ALI81" s="27"/>
      <c r="ALJ81" s="27"/>
      <c r="ALK81" s="27"/>
      <c r="ALL81" s="27"/>
      <c r="ALM81" s="27"/>
    </row>
    <row r="82" spans="1:1001" customFormat="1" x14ac:dyDescent="0.25">
      <c r="A82" s="393"/>
      <c r="B82" s="148" t="s">
        <v>201</v>
      </c>
      <c r="C82" s="29" t="s">
        <v>208</v>
      </c>
      <c r="D82" s="125">
        <f t="shared" si="9"/>
        <v>0</v>
      </c>
      <c r="E82" s="125">
        <f t="shared" si="10"/>
        <v>0</v>
      </c>
      <c r="F82" s="255"/>
      <c r="G82" s="255"/>
      <c r="H82" s="255"/>
      <c r="I82" s="255"/>
      <c r="J82" s="255"/>
      <c r="K82" s="255"/>
      <c r="L82" s="255"/>
      <c r="M82" s="255"/>
      <c r="N82" s="255"/>
      <c r="O82" s="255"/>
      <c r="P82" s="255"/>
      <c r="Q82" s="255"/>
      <c r="R82" s="255"/>
      <c r="S82" s="255"/>
      <c r="T82" s="255"/>
      <c r="U82" s="255"/>
      <c r="V82" s="255"/>
      <c r="W82" s="267"/>
      <c r="X82" s="255"/>
      <c r="Y82" s="255"/>
      <c r="Z82" s="255"/>
      <c r="AA82" s="255"/>
      <c r="AB82" s="255"/>
      <c r="AC82" s="255"/>
      <c r="AD82" s="255"/>
      <c r="AE82" s="255"/>
      <c r="AF82" s="27"/>
      <c r="AG82" s="27">
        <f t="shared" si="12"/>
        <v>0</v>
      </c>
      <c r="AH82" s="27">
        <f>Раздел2!C81</f>
        <v>0</v>
      </c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27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27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U82" s="27"/>
      <c r="RV82" s="27"/>
      <c r="RW82" s="27"/>
      <c r="RX82" s="27"/>
      <c r="RY82" s="27"/>
      <c r="RZ82" s="27"/>
      <c r="SA82" s="27"/>
      <c r="SB82" s="27"/>
      <c r="SC82" s="27"/>
      <c r="SD82" s="27"/>
      <c r="SE82" s="27"/>
      <c r="SF82" s="27"/>
      <c r="SG82" s="27"/>
      <c r="SH82" s="27"/>
      <c r="SI82" s="27"/>
      <c r="SJ82" s="27"/>
      <c r="SK82" s="27"/>
      <c r="SL82" s="27"/>
      <c r="SM82" s="27"/>
      <c r="SN82" s="27"/>
      <c r="SO82" s="27"/>
      <c r="SP82" s="27"/>
      <c r="SQ82" s="27"/>
      <c r="SR82" s="27"/>
      <c r="SS82" s="27"/>
      <c r="ST82" s="27"/>
      <c r="SU82" s="27"/>
      <c r="SV82" s="27"/>
      <c r="SW82" s="27"/>
      <c r="SX82" s="27"/>
      <c r="SY82" s="27"/>
      <c r="SZ82" s="27"/>
      <c r="TA82" s="27"/>
      <c r="TB82" s="27"/>
      <c r="TC82" s="27"/>
      <c r="TD82" s="27"/>
      <c r="TE82" s="27"/>
      <c r="TF82" s="27"/>
      <c r="TG82" s="27"/>
      <c r="TH82" s="27"/>
      <c r="TI82" s="27"/>
      <c r="TJ82" s="27"/>
      <c r="TK82" s="27"/>
      <c r="TL82" s="27"/>
      <c r="TM82" s="27"/>
      <c r="TN82" s="27"/>
      <c r="TO82" s="27"/>
      <c r="TP82" s="27"/>
      <c r="TQ82" s="27"/>
      <c r="TR82" s="27"/>
      <c r="TS82" s="27"/>
      <c r="TT82" s="27"/>
      <c r="TU82" s="27"/>
      <c r="TV82" s="27"/>
      <c r="TW82" s="27"/>
      <c r="TX82" s="27"/>
      <c r="TY82" s="27"/>
      <c r="TZ82" s="27"/>
      <c r="UA82" s="27"/>
      <c r="UB82" s="27"/>
      <c r="UC82" s="27"/>
      <c r="UD82" s="27"/>
      <c r="UE82" s="27"/>
      <c r="UF82" s="27"/>
      <c r="UG82" s="27"/>
      <c r="UH82" s="27"/>
      <c r="UI82" s="27"/>
      <c r="UJ82" s="27"/>
      <c r="UK82" s="27"/>
      <c r="UL82" s="27"/>
      <c r="UM82" s="27"/>
      <c r="UN82" s="27"/>
      <c r="UO82" s="27"/>
      <c r="UP82" s="27"/>
      <c r="UQ82" s="27"/>
      <c r="UR82" s="27"/>
      <c r="US82" s="27"/>
      <c r="UT82" s="27"/>
      <c r="UU82" s="27"/>
      <c r="UV82" s="27"/>
      <c r="UW82" s="27"/>
      <c r="UX82" s="27"/>
      <c r="UY82" s="27"/>
      <c r="UZ82" s="27"/>
      <c r="VA82" s="27"/>
      <c r="VB82" s="27"/>
      <c r="VC82" s="27"/>
      <c r="VD82" s="27"/>
      <c r="VE82" s="27"/>
      <c r="VF82" s="27"/>
      <c r="VG82" s="27"/>
      <c r="VH82" s="27"/>
      <c r="VI82" s="27"/>
      <c r="VJ82" s="27"/>
      <c r="VK82" s="27"/>
      <c r="VL82" s="27"/>
      <c r="VM82" s="27"/>
      <c r="VN82" s="27"/>
      <c r="VO82" s="27"/>
      <c r="VP82" s="27"/>
      <c r="VQ82" s="27"/>
      <c r="VR82" s="27"/>
      <c r="VS82" s="27"/>
      <c r="VT82" s="27"/>
      <c r="VU82" s="27"/>
      <c r="VV82" s="27"/>
      <c r="VW82" s="27"/>
      <c r="VX82" s="27"/>
      <c r="VY82" s="27"/>
      <c r="VZ82" s="27"/>
      <c r="WA82" s="27"/>
      <c r="WB82" s="27"/>
      <c r="WC82" s="27"/>
      <c r="WD82" s="27"/>
      <c r="WE82" s="27"/>
      <c r="WF82" s="27"/>
      <c r="WG82" s="27"/>
      <c r="WH82" s="27"/>
      <c r="WI82" s="27"/>
      <c r="WJ82" s="27"/>
      <c r="WK82" s="27"/>
      <c r="WL82" s="27"/>
      <c r="WM82" s="27"/>
      <c r="WN82" s="27"/>
      <c r="WO82" s="27"/>
      <c r="WP82" s="27"/>
      <c r="WQ82" s="27"/>
      <c r="WR82" s="27"/>
      <c r="WS82" s="27"/>
      <c r="WT82" s="27"/>
      <c r="WU82" s="27"/>
      <c r="WV82" s="27"/>
      <c r="WW82" s="27"/>
      <c r="WX82" s="27"/>
      <c r="WY82" s="27"/>
      <c r="WZ82" s="27"/>
      <c r="XA82" s="27"/>
      <c r="XB82" s="27"/>
      <c r="XC82" s="27"/>
      <c r="XD82" s="27"/>
      <c r="XE82" s="27"/>
      <c r="XF82" s="27"/>
      <c r="XG82" s="27"/>
      <c r="XH82" s="27"/>
      <c r="XI82" s="27"/>
      <c r="XJ82" s="27"/>
      <c r="XK82" s="27"/>
      <c r="XL82" s="27"/>
      <c r="XM82" s="27"/>
      <c r="XN82" s="27"/>
      <c r="XO82" s="27"/>
      <c r="XP82" s="27"/>
      <c r="XQ82" s="27"/>
      <c r="XR82" s="27"/>
      <c r="XS82" s="27"/>
      <c r="XT82" s="27"/>
      <c r="XU82" s="27"/>
      <c r="XV82" s="27"/>
      <c r="XW82" s="27"/>
      <c r="XX82" s="27"/>
      <c r="XY82" s="27"/>
      <c r="XZ82" s="27"/>
      <c r="YA82" s="27"/>
      <c r="YB82" s="27"/>
      <c r="YC82" s="27"/>
      <c r="YD82" s="27"/>
      <c r="YE82" s="27"/>
      <c r="YF82" s="27"/>
      <c r="YG82" s="27"/>
      <c r="YH82" s="27"/>
      <c r="YI82" s="27"/>
      <c r="YJ82" s="27"/>
      <c r="YK82" s="27"/>
      <c r="YL82" s="27"/>
      <c r="YM82" s="27"/>
      <c r="YN82" s="27"/>
      <c r="YO82" s="27"/>
      <c r="YP82" s="27"/>
      <c r="YQ82" s="27"/>
      <c r="YR82" s="27"/>
      <c r="YS82" s="27"/>
      <c r="YT82" s="27"/>
      <c r="YU82" s="27"/>
      <c r="YV82" s="27"/>
      <c r="YW82" s="27"/>
      <c r="YX82" s="27"/>
      <c r="YY82" s="27"/>
      <c r="YZ82" s="27"/>
      <c r="ZA82" s="27"/>
      <c r="ZB82" s="27"/>
      <c r="ZC82" s="27"/>
      <c r="ZD82" s="27"/>
      <c r="ZE82" s="27"/>
      <c r="ZF82" s="27"/>
      <c r="ZG82" s="27"/>
      <c r="ZH82" s="27"/>
      <c r="ZI82" s="27"/>
      <c r="ZJ82" s="27"/>
      <c r="ZK82" s="27"/>
      <c r="ZL82" s="27"/>
      <c r="ZM82" s="27"/>
      <c r="ZN82" s="27"/>
      <c r="ZO82" s="27"/>
      <c r="ZP82" s="27"/>
      <c r="ZQ82" s="27"/>
      <c r="ZR82" s="27"/>
      <c r="ZS82" s="27"/>
      <c r="ZT82" s="27"/>
      <c r="ZU82" s="27"/>
      <c r="ZV82" s="27"/>
      <c r="ZW82" s="27"/>
      <c r="ZX82" s="27"/>
      <c r="ZY82" s="27"/>
      <c r="ZZ82" s="27"/>
      <c r="AAA82" s="27"/>
      <c r="AAB82" s="27"/>
      <c r="AAC82" s="27"/>
      <c r="AAD82" s="27"/>
      <c r="AAE82" s="27"/>
      <c r="AAF82" s="27"/>
      <c r="AAG82" s="27"/>
      <c r="AAH82" s="27"/>
      <c r="AAI82" s="27"/>
      <c r="AAJ82" s="27"/>
      <c r="AAK82" s="27"/>
      <c r="AAL82" s="27"/>
      <c r="AAM82" s="27"/>
      <c r="AAN82" s="27"/>
      <c r="AAO82" s="27"/>
      <c r="AAP82" s="27"/>
      <c r="AAQ82" s="27"/>
      <c r="AAR82" s="27"/>
      <c r="AAS82" s="27"/>
      <c r="AAT82" s="27"/>
      <c r="AAU82" s="27"/>
      <c r="AAV82" s="27"/>
      <c r="AAW82" s="27"/>
      <c r="AAX82" s="27"/>
      <c r="AAY82" s="27"/>
      <c r="AAZ82" s="27"/>
      <c r="ABA82" s="27"/>
      <c r="ABB82" s="27"/>
      <c r="ABC82" s="27"/>
      <c r="ABD82" s="27"/>
      <c r="ABE82" s="27"/>
      <c r="ABF82" s="27"/>
      <c r="ABG82" s="27"/>
      <c r="ABH82" s="27"/>
      <c r="ABI82" s="27"/>
      <c r="ABJ82" s="27"/>
      <c r="ABK82" s="27"/>
      <c r="ABL82" s="27"/>
      <c r="ABM82" s="27"/>
      <c r="ABN82" s="27"/>
      <c r="ABO82" s="27"/>
      <c r="ABP82" s="27"/>
      <c r="ABQ82" s="27"/>
      <c r="ABR82" s="27"/>
      <c r="ABS82" s="27"/>
      <c r="ABT82" s="27"/>
      <c r="ABU82" s="27"/>
      <c r="ABV82" s="27"/>
      <c r="ABW82" s="27"/>
      <c r="ABX82" s="27"/>
      <c r="ABY82" s="27"/>
      <c r="ABZ82" s="27"/>
      <c r="ACA82" s="27"/>
      <c r="ACB82" s="27"/>
      <c r="ACC82" s="27"/>
      <c r="ACD82" s="27"/>
      <c r="ACE82" s="27"/>
      <c r="ACF82" s="27"/>
      <c r="ACG82" s="27"/>
      <c r="ACH82" s="27"/>
      <c r="ACI82" s="27"/>
      <c r="ACJ82" s="27"/>
      <c r="ACK82" s="27"/>
      <c r="ACL82" s="27"/>
      <c r="ACM82" s="27"/>
      <c r="ACN82" s="27"/>
      <c r="ACO82" s="27"/>
      <c r="ACP82" s="27"/>
      <c r="ACQ82" s="27"/>
      <c r="ACR82" s="27"/>
      <c r="ACS82" s="27"/>
      <c r="ACT82" s="27"/>
      <c r="ACU82" s="27"/>
      <c r="ACV82" s="27"/>
      <c r="ACW82" s="27"/>
      <c r="ACX82" s="27"/>
      <c r="ACY82" s="27"/>
      <c r="ACZ82" s="27"/>
      <c r="ADA82" s="27"/>
      <c r="ADB82" s="27"/>
      <c r="ADC82" s="27"/>
      <c r="ADD82" s="27"/>
      <c r="ADE82" s="27"/>
      <c r="ADF82" s="27"/>
      <c r="ADG82" s="27"/>
      <c r="ADH82" s="27"/>
      <c r="ADI82" s="27"/>
      <c r="ADJ82" s="27"/>
      <c r="ADK82" s="27"/>
      <c r="ADL82" s="27"/>
      <c r="ADM82" s="27"/>
      <c r="ADN82" s="27"/>
      <c r="ADO82" s="27"/>
      <c r="ADP82" s="27"/>
      <c r="ADQ82" s="27"/>
      <c r="ADR82" s="27"/>
      <c r="ADS82" s="27"/>
      <c r="ADT82" s="27"/>
      <c r="ADU82" s="27"/>
      <c r="ADV82" s="27"/>
      <c r="ADW82" s="27"/>
      <c r="ADX82" s="27"/>
      <c r="ADY82" s="27"/>
      <c r="ADZ82" s="27"/>
      <c r="AEA82" s="27"/>
      <c r="AEB82" s="27"/>
      <c r="AEC82" s="27"/>
      <c r="AED82" s="27"/>
      <c r="AEE82" s="27"/>
      <c r="AEF82" s="27"/>
      <c r="AEG82" s="27"/>
      <c r="AEH82" s="27"/>
      <c r="AEI82" s="27"/>
      <c r="AEJ82" s="27"/>
      <c r="AEK82" s="27"/>
      <c r="AEL82" s="27"/>
      <c r="AEM82" s="27"/>
      <c r="AEN82" s="27"/>
      <c r="AEO82" s="27"/>
      <c r="AEP82" s="27"/>
      <c r="AEQ82" s="27"/>
      <c r="AER82" s="27"/>
      <c r="AES82" s="27"/>
      <c r="AET82" s="27"/>
      <c r="AEU82" s="27"/>
      <c r="AEV82" s="27"/>
      <c r="AEW82" s="27"/>
      <c r="AEX82" s="27"/>
      <c r="AEY82" s="27"/>
      <c r="AEZ82" s="27"/>
      <c r="AFA82" s="27"/>
      <c r="AFB82" s="27"/>
      <c r="AFC82" s="27"/>
      <c r="AFD82" s="27"/>
      <c r="AFE82" s="27"/>
      <c r="AFF82" s="27"/>
      <c r="AFG82" s="27"/>
      <c r="AFH82" s="27"/>
      <c r="AFI82" s="27"/>
      <c r="AFJ82" s="27"/>
      <c r="AFK82" s="27"/>
      <c r="AFL82" s="27"/>
      <c r="AFM82" s="27"/>
      <c r="AFN82" s="27"/>
      <c r="AFO82" s="27"/>
      <c r="AFP82" s="27"/>
      <c r="AFQ82" s="27"/>
      <c r="AFR82" s="27"/>
      <c r="AFS82" s="27"/>
      <c r="AFT82" s="27"/>
      <c r="AFU82" s="27"/>
      <c r="AFV82" s="27"/>
      <c r="AFW82" s="27"/>
      <c r="AFX82" s="27"/>
      <c r="AFY82" s="27"/>
      <c r="AFZ82" s="27"/>
      <c r="AGA82" s="27"/>
      <c r="AGB82" s="27"/>
      <c r="AGC82" s="27"/>
      <c r="AGD82" s="27"/>
      <c r="AGE82" s="27"/>
      <c r="AGF82" s="27"/>
      <c r="AGG82" s="27"/>
      <c r="AGH82" s="27"/>
      <c r="AGI82" s="27"/>
      <c r="AGJ82" s="27"/>
      <c r="AGK82" s="27"/>
      <c r="AGL82" s="27"/>
      <c r="AGM82" s="27"/>
      <c r="AGN82" s="27"/>
      <c r="AGO82" s="27"/>
      <c r="AGP82" s="27"/>
      <c r="AGQ82" s="27"/>
      <c r="AGR82" s="27"/>
      <c r="AGS82" s="27"/>
      <c r="AGT82" s="27"/>
      <c r="AGU82" s="27"/>
      <c r="AGV82" s="27"/>
      <c r="AGW82" s="27"/>
      <c r="AGX82" s="27"/>
      <c r="AGY82" s="27"/>
      <c r="AGZ82" s="27"/>
      <c r="AHA82" s="27"/>
      <c r="AHB82" s="27"/>
      <c r="AHC82" s="27"/>
      <c r="AHD82" s="27"/>
      <c r="AHE82" s="27"/>
      <c r="AHF82" s="27"/>
      <c r="AHG82" s="27"/>
      <c r="AHH82" s="27"/>
      <c r="AHI82" s="27"/>
      <c r="AHJ82" s="27"/>
      <c r="AHK82" s="27"/>
      <c r="AHL82" s="27"/>
      <c r="AHM82" s="27"/>
      <c r="AHN82" s="27"/>
      <c r="AHO82" s="27"/>
      <c r="AHP82" s="27"/>
      <c r="AHQ82" s="27"/>
      <c r="AHR82" s="27"/>
      <c r="AHS82" s="27"/>
      <c r="AHT82" s="27"/>
      <c r="AHU82" s="27"/>
      <c r="AHV82" s="27"/>
      <c r="AHW82" s="27"/>
      <c r="AHX82" s="27"/>
      <c r="AHY82" s="27"/>
      <c r="AHZ82" s="27"/>
      <c r="AIA82" s="27"/>
      <c r="AIB82" s="27"/>
      <c r="AIC82" s="27"/>
      <c r="AID82" s="27"/>
      <c r="AIE82" s="27"/>
      <c r="AIF82" s="27"/>
      <c r="AIG82" s="27"/>
      <c r="AIH82" s="27"/>
      <c r="AII82" s="27"/>
      <c r="AIJ82" s="27"/>
      <c r="AIK82" s="27"/>
      <c r="AIL82" s="27"/>
      <c r="AIM82" s="27"/>
      <c r="AIN82" s="27"/>
      <c r="AIO82" s="27"/>
      <c r="AIP82" s="27"/>
      <c r="AIQ82" s="27"/>
      <c r="AIR82" s="27"/>
      <c r="AIS82" s="27"/>
      <c r="AIT82" s="27"/>
      <c r="AIU82" s="27"/>
      <c r="AIV82" s="27"/>
      <c r="AIW82" s="27"/>
      <c r="AIX82" s="27"/>
      <c r="AIY82" s="27"/>
      <c r="AIZ82" s="27"/>
      <c r="AJA82" s="27"/>
      <c r="AJB82" s="27"/>
      <c r="AJC82" s="27"/>
      <c r="AJD82" s="27"/>
      <c r="AJE82" s="27"/>
      <c r="AJF82" s="27"/>
      <c r="AJG82" s="27"/>
      <c r="AJH82" s="27"/>
      <c r="AJI82" s="27"/>
      <c r="AJJ82" s="27"/>
      <c r="AJK82" s="27"/>
      <c r="AJL82" s="27"/>
      <c r="AJM82" s="27"/>
      <c r="AJN82" s="27"/>
      <c r="AJO82" s="27"/>
      <c r="AJP82" s="27"/>
      <c r="AJQ82" s="27"/>
      <c r="AJR82" s="27"/>
      <c r="AJS82" s="27"/>
      <c r="AJT82" s="27"/>
      <c r="AJU82" s="27"/>
      <c r="AJV82" s="27"/>
      <c r="AJW82" s="27"/>
      <c r="AJX82" s="27"/>
      <c r="AJY82" s="27"/>
      <c r="AJZ82" s="27"/>
      <c r="AKA82" s="27"/>
      <c r="AKB82" s="27"/>
      <c r="AKC82" s="27"/>
      <c r="AKD82" s="27"/>
      <c r="AKE82" s="27"/>
      <c r="AKF82" s="27"/>
      <c r="AKG82" s="27"/>
      <c r="AKH82" s="27"/>
      <c r="AKI82" s="27"/>
      <c r="AKJ82" s="27"/>
      <c r="AKK82" s="27"/>
      <c r="AKL82" s="27"/>
      <c r="AKM82" s="27"/>
      <c r="AKN82" s="27"/>
      <c r="AKO82" s="27"/>
      <c r="AKP82" s="27"/>
      <c r="AKQ82" s="27"/>
      <c r="AKR82" s="27"/>
      <c r="AKS82" s="27"/>
      <c r="AKT82" s="27"/>
      <c r="AKU82" s="27"/>
      <c r="AKV82" s="27"/>
      <c r="AKW82" s="27"/>
      <c r="AKX82" s="27"/>
      <c r="AKY82" s="27"/>
      <c r="AKZ82" s="27"/>
      <c r="ALA82" s="27"/>
      <c r="ALB82" s="27"/>
      <c r="ALC82" s="27"/>
      <c r="ALD82" s="27"/>
      <c r="ALE82" s="27"/>
      <c r="ALF82" s="27"/>
      <c r="ALG82" s="27"/>
      <c r="ALH82" s="27"/>
      <c r="ALI82" s="27"/>
      <c r="ALJ82" s="27"/>
      <c r="ALK82" s="27"/>
      <c r="ALL82" s="27"/>
      <c r="ALM82" s="27"/>
    </row>
    <row r="83" spans="1:1001" customFormat="1" x14ac:dyDescent="0.25">
      <c r="A83" s="393"/>
      <c r="B83" s="148" t="s">
        <v>203</v>
      </c>
      <c r="C83" s="29" t="s">
        <v>210</v>
      </c>
      <c r="D83" s="125">
        <f t="shared" si="9"/>
        <v>0</v>
      </c>
      <c r="E83" s="125">
        <f t="shared" si="10"/>
        <v>0</v>
      </c>
      <c r="F83" s="255"/>
      <c r="G83" s="255"/>
      <c r="H83" s="255"/>
      <c r="I83" s="255"/>
      <c r="J83" s="255"/>
      <c r="K83" s="255"/>
      <c r="L83" s="255"/>
      <c r="M83" s="255"/>
      <c r="N83" s="255"/>
      <c r="O83" s="255"/>
      <c r="P83" s="255"/>
      <c r="Q83" s="255"/>
      <c r="R83" s="255"/>
      <c r="S83" s="255"/>
      <c r="T83" s="255"/>
      <c r="U83" s="255"/>
      <c r="V83" s="255"/>
      <c r="W83" s="267"/>
      <c r="X83" s="255"/>
      <c r="Y83" s="255"/>
      <c r="Z83" s="255"/>
      <c r="AA83" s="255"/>
      <c r="AB83" s="255"/>
      <c r="AC83" s="255"/>
      <c r="AD83" s="255"/>
      <c r="AE83" s="255"/>
      <c r="AF83" s="27"/>
      <c r="AG83" s="27">
        <f t="shared" si="12"/>
        <v>0</v>
      </c>
      <c r="AH83" s="27">
        <f>Раздел2!C82</f>
        <v>0</v>
      </c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</row>
    <row r="84" spans="1:1001" customFormat="1" ht="15.75" customHeight="1" x14ac:dyDescent="0.25">
      <c r="A84" s="393"/>
      <c r="B84" s="148" t="s">
        <v>205</v>
      </c>
      <c r="C84" s="29" t="s">
        <v>212</v>
      </c>
      <c r="D84" s="125">
        <f t="shared" si="9"/>
        <v>0</v>
      </c>
      <c r="E84" s="125">
        <f t="shared" si="10"/>
        <v>0</v>
      </c>
      <c r="F84" s="255"/>
      <c r="G84" s="255"/>
      <c r="H84" s="255"/>
      <c r="I84" s="255"/>
      <c r="J84" s="255"/>
      <c r="K84" s="255"/>
      <c r="L84" s="255"/>
      <c r="M84" s="255"/>
      <c r="N84" s="255"/>
      <c r="O84" s="255"/>
      <c r="P84" s="255"/>
      <c r="Q84" s="255"/>
      <c r="R84" s="255"/>
      <c r="S84" s="255"/>
      <c r="T84" s="255"/>
      <c r="U84" s="255"/>
      <c r="V84" s="255"/>
      <c r="W84" s="267"/>
      <c r="X84" s="255"/>
      <c r="Y84" s="255"/>
      <c r="Z84" s="255"/>
      <c r="AA84" s="255"/>
      <c r="AB84" s="255"/>
      <c r="AC84" s="255"/>
      <c r="AD84" s="255"/>
      <c r="AE84" s="255"/>
      <c r="AF84" s="27"/>
      <c r="AG84" s="27">
        <f t="shared" si="12"/>
        <v>0</v>
      </c>
      <c r="AH84" s="27">
        <f>Раздел2!C83</f>
        <v>0</v>
      </c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</row>
    <row r="85" spans="1:1001" customFormat="1" ht="15.75" customHeight="1" x14ac:dyDescent="0.25">
      <c r="A85" s="393"/>
      <c r="B85" s="148" t="s">
        <v>865</v>
      </c>
      <c r="C85" s="29" t="s">
        <v>214</v>
      </c>
      <c r="D85" s="125">
        <f t="shared" si="9"/>
        <v>0</v>
      </c>
      <c r="E85" s="125">
        <f t="shared" si="10"/>
        <v>0</v>
      </c>
      <c r="F85" s="255"/>
      <c r="G85" s="255"/>
      <c r="H85" s="255"/>
      <c r="I85" s="255"/>
      <c r="J85" s="255"/>
      <c r="K85" s="255"/>
      <c r="L85" s="255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67"/>
      <c r="X85" s="255"/>
      <c r="Y85" s="255"/>
      <c r="Z85" s="255"/>
      <c r="AA85" s="255"/>
      <c r="AB85" s="255"/>
      <c r="AC85" s="255"/>
      <c r="AD85" s="255"/>
      <c r="AE85" s="255"/>
      <c r="AF85" s="27"/>
      <c r="AG85" s="27">
        <f t="shared" si="12"/>
        <v>0</v>
      </c>
      <c r="AH85" s="27">
        <f>Раздел2!C84</f>
        <v>0</v>
      </c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  <c r="QR85" s="27"/>
      <c r="QS85" s="27"/>
      <c r="QT85" s="27"/>
      <c r="QU85" s="27"/>
      <c r="QV85" s="27"/>
      <c r="QW85" s="27"/>
      <c r="QX85" s="27"/>
      <c r="QY85" s="27"/>
      <c r="QZ85" s="27"/>
      <c r="RA85" s="27"/>
      <c r="RB85" s="27"/>
      <c r="RC85" s="27"/>
      <c r="RD85" s="27"/>
      <c r="RE85" s="27"/>
      <c r="RF85" s="27"/>
      <c r="RG85" s="27"/>
      <c r="RH85" s="27"/>
      <c r="RI85" s="27"/>
      <c r="RJ85" s="27"/>
      <c r="RK85" s="27"/>
      <c r="RL85" s="27"/>
      <c r="RM85" s="27"/>
      <c r="RN85" s="27"/>
      <c r="RO85" s="27"/>
      <c r="RP85" s="27"/>
      <c r="RQ85" s="27"/>
      <c r="RR85" s="27"/>
      <c r="RS85" s="27"/>
      <c r="RT85" s="27"/>
      <c r="RU85" s="27"/>
      <c r="RV85" s="27"/>
      <c r="RW85" s="27"/>
      <c r="RX85" s="27"/>
      <c r="RY85" s="27"/>
      <c r="RZ85" s="27"/>
      <c r="SA85" s="27"/>
      <c r="SB85" s="27"/>
      <c r="SC85" s="27"/>
      <c r="SD85" s="27"/>
      <c r="SE85" s="27"/>
      <c r="SF85" s="27"/>
      <c r="SG85" s="27"/>
      <c r="SH85" s="27"/>
      <c r="SI85" s="27"/>
      <c r="SJ85" s="27"/>
      <c r="SK85" s="27"/>
      <c r="SL85" s="27"/>
      <c r="SM85" s="27"/>
      <c r="SN85" s="27"/>
      <c r="SO85" s="27"/>
      <c r="SP85" s="27"/>
      <c r="SQ85" s="27"/>
      <c r="SR85" s="27"/>
      <c r="SS85" s="27"/>
      <c r="ST85" s="27"/>
      <c r="SU85" s="27"/>
      <c r="SV85" s="27"/>
      <c r="SW85" s="27"/>
      <c r="SX85" s="27"/>
      <c r="SY85" s="27"/>
      <c r="SZ85" s="27"/>
      <c r="TA85" s="27"/>
      <c r="TB85" s="27"/>
      <c r="TC85" s="27"/>
      <c r="TD85" s="27"/>
      <c r="TE85" s="27"/>
      <c r="TF85" s="27"/>
      <c r="TG85" s="27"/>
      <c r="TH85" s="27"/>
      <c r="TI85" s="27"/>
      <c r="TJ85" s="27"/>
      <c r="TK85" s="27"/>
      <c r="TL85" s="27"/>
      <c r="TM85" s="27"/>
      <c r="TN85" s="27"/>
      <c r="TO85" s="27"/>
      <c r="TP85" s="27"/>
      <c r="TQ85" s="27"/>
      <c r="TR85" s="27"/>
      <c r="TS85" s="27"/>
      <c r="TT85" s="27"/>
      <c r="TU85" s="27"/>
      <c r="TV85" s="27"/>
      <c r="TW85" s="27"/>
      <c r="TX85" s="27"/>
      <c r="TY85" s="27"/>
      <c r="TZ85" s="27"/>
      <c r="UA85" s="27"/>
      <c r="UB85" s="27"/>
      <c r="UC85" s="27"/>
      <c r="UD85" s="27"/>
      <c r="UE85" s="27"/>
      <c r="UF85" s="27"/>
      <c r="UG85" s="27"/>
      <c r="UH85" s="27"/>
      <c r="UI85" s="27"/>
      <c r="UJ85" s="27"/>
      <c r="UK85" s="27"/>
      <c r="UL85" s="27"/>
      <c r="UM85" s="27"/>
      <c r="UN85" s="27"/>
      <c r="UO85" s="27"/>
      <c r="UP85" s="27"/>
      <c r="UQ85" s="27"/>
      <c r="UR85" s="27"/>
      <c r="US85" s="27"/>
      <c r="UT85" s="27"/>
      <c r="UU85" s="27"/>
      <c r="UV85" s="27"/>
      <c r="UW85" s="27"/>
      <c r="UX85" s="27"/>
      <c r="UY85" s="27"/>
      <c r="UZ85" s="27"/>
      <c r="VA85" s="27"/>
      <c r="VB85" s="27"/>
      <c r="VC85" s="27"/>
      <c r="VD85" s="27"/>
      <c r="VE85" s="27"/>
      <c r="VF85" s="27"/>
      <c r="VG85" s="27"/>
      <c r="VH85" s="27"/>
      <c r="VI85" s="27"/>
      <c r="VJ85" s="27"/>
      <c r="VK85" s="27"/>
      <c r="VL85" s="27"/>
      <c r="VM85" s="27"/>
      <c r="VN85" s="27"/>
      <c r="VO85" s="27"/>
      <c r="VP85" s="27"/>
      <c r="VQ85" s="27"/>
      <c r="VR85" s="27"/>
      <c r="VS85" s="27"/>
      <c r="VT85" s="27"/>
      <c r="VU85" s="27"/>
      <c r="VV85" s="27"/>
      <c r="VW85" s="27"/>
      <c r="VX85" s="27"/>
      <c r="VY85" s="27"/>
      <c r="VZ85" s="27"/>
      <c r="WA85" s="27"/>
      <c r="WB85" s="27"/>
      <c r="WC85" s="27"/>
      <c r="WD85" s="27"/>
      <c r="WE85" s="27"/>
      <c r="WF85" s="27"/>
      <c r="WG85" s="27"/>
      <c r="WH85" s="27"/>
      <c r="WI85" s="27"/>
      <c r="WJ85" s="27"/>
      <c r="WK85" s="27"/>
      <c r="WL85" s="27"/>
      <c r="WM85" s="27"/>
      <c r="WN85" s="27"/>
      <c r="WO85" s="27"/>
      <c r="WP85" s="27"/>
      <c r="WQ85" s="27"/>
      <c r="WR85" s="27"/>
      <c r="WS85" s="27"/>
      <c r="WT85" s="27"/>
      <c r="WU85" s="27"/>
      <c r="WV85" s="27"/>
      <c r="WW85" s="27"/>
      <c r="WX85" s="27"/>
      <c r="WY85" s="27"/>
      <c r="WZ85" s="27"/>
      <c r="XA85" s="27"/>
      <c r="XB85" s="27"/>
      <c r="XC85" s="27"/>
      <c r="XD85" s="27"/>
      <c r="XE85" s="27"/>
      <c r="XF85" s="27"/>
      <c r="XG85" s="27"/>
      <c r="XH85" s="27"/>
      <c r="XI85" s="27"/>
      <c r="XJ85" s="27"/>
      <c r="XK85" s="27"/>
      <c r="XL85" s="27"/>
      <c r="XM85" s="27"/>
      <c r="XN85" s="27"/>
      <c r="XO85" s="27"/>
      <c r="XP85" s="27"/>
      <c r="XQ85" s="27"/>
      <c r="XR85" s="27"/>
      <c r="XS85" s="27"/>
      <c r="XT85" s="27"/>
      <c r="XU85" s="27"/>
      <c r="XV85" s="27"/>
      <c r="XW85" s="27"/>
      <c r="XX85" s="27"/>
      <c r="XY85" s="27"/>
      <c r="XZ85" s="27"/>
      <c r="YA85" s="27"/>
      <c r="YB85" s="27"/>
      <c r="YC85" s="27"/>
      <c r="YD85" s="27"/>
      <c r="YE85" s="27"/>
      <c r="YF85" s="27"/>
      <c r="YG85" s="27"/>
      <c r="YH85" s="27"/>
      <c r="YI85" s="27"/>
      <c r="YJ85" s="27"/>
      <c r="YK85" s="27"/>
      <c r="YL85" s="27"/>
      <c r="YM85" s="27"/>
      <c r="YN85" s="27"/>
      <c r="YO85" s="27"/>
      <c r="YP85" s="27"/>
      <c r="YQ85" s="27"/>
      <c r="YR85" s="27"/>
      <c r="YS85" s="27"/>
      <c r="YT85" s="27"/>
      <c r="YU85" s="27"/>
      <c r="YV85" s="27"/>
      <c r="YW85" s="27"/>
      <c r="YX85" s="27"/>
      <c r="YY85" s="27"/>
      <c r="YZ85" s="27"/>
      <c r="ZA85" s="27"/>
      <c r="ZB85" s="27"/>
      <c r="ZC85" s="27"/>
      <c r="ZD85" s="27"/>
      <c r="ZE85" s="27"/>
      <c r="ZF85" s="27"/>
      <c r="ZG85" s="27"/>
      <c r="ZH85" s="27"/>
      <c r="ZI85" s="27"/>
      <c r="ZJ85" s="27"/>
      <c r="ZK85" s="27"/>
      <c r="ZL85" s="27"/>
      <c r="ZM85" s="27"/>
      <c r="ZN85" s="27"/>
      <c r="ZO85" s="27"/>
      <c r="ZP85" s="27"/>
      <c r="ZQ85" s="27"/>
      <c r="ZR85" s="27"/>
      <c r="ZS85" s="27"/>
      <c r="ZT85" s="27"/>
      <c r="ZU85" s="27"/>
      <c r="ZV85" s="27"/>
      <c r="ZW85" s="27"/>
      <c r="ZX85" s="27"/>
      <c r="ZY85" s="27"/>
      <c r="ZZ85" s="27"/>
      <c r="AAA85" s="27"/>
      <c r="AAB85" s="27"/>
      <c r="AAC85" s="27"/>
      <c r="AAD85" s="27"/>
      <c r="AAE85" s="27"/>
      <c r="AAF85" s="27"/>
      <c r="AAG85" s="27"/>
      <c r="AAH85" s="27"/>
      <c r="AAI85" s="27"/>
      <c r="AAJ85" s="27"/>
      <c r="AAK85" s="27"/>
      <c r="AAL85" s="27"/>
      <c r="AAM85" s="27"/>
      <c r="AAN85" s="27"/>
      <c r="AAO85" s="27"/>
      <c r="AAP85" s="27"/>
      <c r="AAQ85" s="27"/>
      <c r="AAR85" s="27"/>
      <c r="AAS85" s="27"/>
      <c r="AAT85" s="27"/>
      <c r="AAU85" s="27"/>
      <c r="AAV85" s="27"/>
      <c r="AAW85" s="27"/>
      <c r="AAX85" s="27"/>
      <c r="AAY85" s="27"/>
      <c r="AAZ85" s="27"/>
      <c r="ABA85" s="27"/>
      <c r="ABB85" s="27"/>
      <c r="ABC85" s="27"/>
      <c r="ABD85" s="27"/>
      <c r="ABE85" s="27"/>
      <c r="ABF85" s="27"/>
      <c r="ABG85" s="27"/>
      <c r="ABH85" s="27"/>
      <c r="ABI85" s="27"/>
      <c r="ABJ85" s="27"/>
      <c r="ABK85" s="27"/>
      <c r="ABL85" s="27"/>
      <c r="ABM85" s="27"/>
      <c r="ABN85" s="27"/>
      <c r="ABO85" s="27"/>
      <c r="ABP85" s="27"/>
      <c r="ABQ85" s="27"/>
      <c r="ABR85" s="27"/>
      <c r="ABS85" s="27"/>
      <c r="ABT85" s="27"/>
      <c r="ABU85" s="27"/>
      <c r="ABV85" s="27"/>
      <c r="ABW85" s="27"/>
      <c r="ABX85" s="27"/>
      <c r="ABY85" s="27"/>
      <c r="ABZ85" s="27"/>
      <c r="ACA85" s="27"/>
      <c r="ACB85" s="27"/>
      <c r="ACC85" s="27"/>
      <c r="ACD85" s="27"/>
      <c r="ACE85" s="27"/>
      <c r="ACF85" s="27"/>
      <c r="ACG85" s="27"/>
      <c r="ACH85" s="27"/>
      <c r="ACI85" s="27"/>
      <c r="ACJ85" s="27"/>
      <c r="ACK85" s="27"/>
      <c r="ACL85" s="27"/>
      <c r="ACM85" s="27"/>
      <c r="ACN85" s="27"/>
      <c r="ACO85" s="27"/>
      <c r="ACP85" s="27"/>
      <c r="ACQ85" s="27"/>
      <c r="ACR85" s="27"/>
      <c r="ACS85" s="27"/>
      <c r="ACT85" s="27"/>
      <c r="ACU85" s="27"/>
      <c r="ACV85" s="27"/>
      <c r="ACW85" s="27"/>
      <c r="ACX85" s="27"/>
      <c r="ACY85" s="27"/>
      <c r="ACZ85" s="27"/>
      <c r="ADA85" s="27"/>
      <c r="ADB85" s="27"/>
      <c r="ADC85" s="27"/>
      <c r="ADD85" s="27"/>
      <c r="ADE85" s="27"/>
      <c r="ADF85" s="27"/>
      <c r="ADG85" s="27"/>
      <c r="ADH85" s="27"/>
      <c r="ADI85" s="27"/>
      <c r="ADJ85" s="27"/>
      <c r="ADK85" s="27"/>
      <c r="ADL85" s="27"/>
      <c r="ADM85" s="27"/>
      <c r="ADN85" s="27"/>
      <c r="ADO85" s="27"/>
      <c r="ADP85" s="27"/>
      <c r="ADQ85" s="27"/>
      <c r="ADR85" s="27"/>
      <c r="ADS85" s="27"/>
      <c r="ADT85" s="27"/>
      <c r="ADU85" s="27"/>
      <c r="ADV85" s="27"/>
      <c r="ADW85" s="27"/>
      <c r="ADX85" s="27"/>
      <c r="ADY85" s="27"/>
      <c r="ADZ85" s="27"/>
      <c r="AEA85" s="27"/>
      <c r="AEB85" s="27"/>
      <c r="AEC85" s="27"/>
      <c r="AED85" s="27"/>
      <c r="AEE85" s="27"/>
      <c r="AEF85" s="27"/>
      <c r="AEG85" s="27"/>
      <c r="AEH85" s="27"/>
      <c r="AEI85" s="27"/>
      <c r="AEJ85" s="27"/>
      <c r="AEK85" s="27"/>
      <c r="AEL85" s="27"/>
      <c r="AEM85" s="27"/>
      <c r="AEN85" s="27"/>
      <c r="AEO85" s="27"/>
      <c r="AEP85" s="27"/>
      <c r="AEQ85" s="27"/>
      <c r="AER85" s="27"/>
      <c r="AES85" s="27"/>
      <c r="AET85" s="27"/>
      <c r="AEU85" s="27"/>
      <c r="AEV85" s="27"/>
      <c r="AEW85" s="27"/>
      <c r="AEX85" s="27"/>
      <c r="AEY85" s="27"/>
      <c r="AEZ85" s="27"/>
      <c r="AFA85" s="27"/>
      <c r="AFB85" s="27"/>
      <c r="AFC85" s="27"/>
      <c r="AFD85" s="27"/>
      <c r="AFE85" s="27"/>
      <c r="AFF85" s="27"/>
      <c r="AFG85" s="27"/>
      <c r="AFH85" s="27"/>
      <c r="AFI85" s="27"/>
      <c r="AFJ85" s="27"/>
      <c r="AFK85" s="27"/>
      <c r="AFL85" s="27"/>
      <c r="AFM85" s="27"/>
      <c r="AFN85" s="27"/>
      <c r="AFO85" s="27"/>
      <c r="AFP85" s="27"/>
      <c r="AFQ85" s="27"/>
      <c r="AFR85" s="27"/>
      <c r="AFS85" s="27"/>
      <c r="AFT85" s="27"/>
      <c r="AFU85" s="27"/>
      <c r="AFV85" s="27"/>
      <c r="AFW85" s="27"/>
      <c r="AFX85" s="27"/>
      <c r="AFY85" s="27"/>
      <c r="AFZ85" s="27"/>
      <c r="AGA85" s="27"/>
      <c r="AGB85" s="27"/>
      <c r="AGC85" s="27"/>
      <c r="AGD85" s="27"/>
      <c r="AGE85" s="27"/>
      <c r="AGF85" s="27"/>
      <c r="AGG85" s="27"/>
      <c r="AGH85" s="27"/>
      <c r="AGI85" s="27"/>
      <c r="AGJ85" s="27"/>
      <c r="AGK85" s="27"/>
      <c r="AGL85" s="27"/>
      <c r="AGM85" s="27"/>
      <c r="AGN85" s="27"/>
      <c r="AGO85" s="27"/>
      <c r="AGP85" s="27"/>
      <c r="AGQ85" s="27"/>
      <c r="AGR85" s="27"/>
      <c r="AGS85" s="27"/>
      <c r="AGT85" s="27"/>
      <c r="AGU85" s="27"/>
      <c r="AGV85" s="27"/>
      <c r="AGW85" s="27"/>
      <c r="AGX85" s="27"/>
      <c r="AGY85" s="27"/>
      <c r="AGZ85" s="27"/>
      <c r="AHA85" s="27"/>
      <c r="AHB85" s="27"/>
      <c r="AHC85" s="27"/>
      <c r="AHD85" s="27"/>
      <c r="AHE85" s="27"/>
      <c r="AHF85" s="27"/>
      <c r="AHG85" s="27"/>
      <c r="AHH85" s="27"/>
      <c r="AHI85" s="27"/>
      <c r="AHJ85" s="27"/>
      <c r="AHK85" s="27"/>
      <c r="AHL85" s="27"/>
      <c r="AHM85" s="27"/>
      <c r="AHN85" s="27"/>
      <c r="AHO85" s="27"/>
      <c r="AHP85" s="27"/>
      <c r="AHQ85" s="27"/>
      <c r="AHR85" s="27"/>
      <c r="AHS85" s="27"/>
      <c r="AHT85" s="27"/>
      <c r="AHU85" s="27"/>
      <c r="AHV85" s="27"/>
      <c r="AHW85" s="27"/>
      <c r="AHX85" s="27"/>
      <c r="AHY85" s="27"/>
      <c r="AHZ85" s="27"/>
      <c r="AIA85" s="27"/>
      <c r="AIB85" s="27"/>
      <c r="AIC85" s="27"/>
      <c r="AID85" s="27"/>
      <c r="AIE85" s="27"/>
      <c r="AIF85" s="27"/>
      <c r="AIG85" s="27"/>
      <c r="AIH85" s="27"/>
      <c r="AII85" s="27"/>
      <c r="AIJ85" s="27"/>
      <c r="AIK85" s="27"/>
      <c r="AIL85" s="27"/>
      <c r="AIM85" s="27"/>
      <c r="AIN85" s="27"/>
      <c r="AIO85" s="27"/>
      <c r="AIP85" s="27"/>
      <c r="AIQ85" s="27"/>
      <c r="AIR85" s="27"/>
      <c r="AIS85" s="27"/>
      <c r="AIT85" s="27"/>
      <c r="AIU85" s="27"/>
      <c r="AIV85" s="27"/>
      <c r="AIW85" s="27"/>
      <c r="AIX85" s="27"/>
      <c r="AIY85" s="27"/>
      <c r="AIZ85" s="27"/>
      <c r="AJA85" s="27"/>
      <c r="AJB85" s="27"/>
      <c r="AJC85" s="27"/>
      <c r="AJD85" s="27"/>
      <c r="AJE85" s="27"/>
      <c r="AJF85" s="27"/>
      <c r="AJG85" s="27"/>
      <c r="AJH85" s="27"/>
      <c r="AJI85" s="27"/>
      <c r="AJJ85" s="27"/>
      <c r="AJK85" s="27"/>
      <c r="AJL85" s="27"/>
      <c r="AJM85" s="27"/>
      <c r="AJN85" s="27"/>
      <c r="AJO85" s="27"/>
      <c r="AJP85" s="27"/>
      <c r="AJQ85" s="27"/>
      <c r="AJR85" s="27"/>
      <c r="AJS85" s="27"/>
      <c r="AJT85" s="27"/>
      <c r="AJU85" s="27"/>
      <c r="AJV85" s="27"/>
      <c r="AJW85" s="27"/>
      <c r="AJX85" s="27"/>
      <c r="AJY85" s="27"/>
      <c r="AJZ85" s="27"/>
      <c r="AKA85" s="27"/>
      <c r="AKB85" s="27"/>
      <c r="AKC85" s="27"/>
      <c r="AKD85" s="27"/>
      <c r="AKE85" s="27"/>
      <c r="AKF85" s="27"/>
      <c r="AKG85" s="27"/>
      <c r="AKH85" s="27"/>
      <c r="AKI85" s="27"/>
      <c r="AKJ85" s="27"/>
      <c r="AKK85" s="27"/>
      <c r="AKL85" s="27"/>
      <c r="AKM85" s="27"/>
      <c r="AKN85" s="27"/>
      <c r="AKO85" s="27"/>
      <c r="AKP85" s="27"/>
      <c r="AKQ85" s="27"/>
      <c r="AKR85" s="27"/>
      <c r="AKS85" s="27"/>
      <c r="AKT85" s="27"/>
      <c r="AKU85" s="27"/>
      <c r="AKV85" s="27"/>
      <c r="AKW85" s="27"/>
      <c r="AKX85" s="27"/>
      <c r="AKY85" s="27"/>
      <c r="AKZ85" s="27"/>
      <c r="ALA85" s="27"/>
      <c r="ALB85" s="27"/>
      <c r="ALC85" s="27"/>
      <c r="ALD85" s="27"/>
      <c r="ALE85" s="27"/>
      <c r="ALF85" s="27"/>
      <c r="ALG85" s="27"/>
      <c r="ALH85" s="27"/>
      <c r="ALI85" s="27"/>
      <c r="ALJ85" s="27"/>
      <c r="ALK85" s="27"/>
      <c r="ALL85" s="27"/>
      <c r="ALM85" s="27"/>
    </row>
    <row r="86" spans="1:1001" customFormat="1" ht="15.75" customHeight="1" x14ac:dyDescent="0.25">
      <c r="A86" s="393"/>
      <c r="B86" s="148" t="s">
        <v>207</v>
      </c>
      <c r="C86" s="29" t="s">
        <v>216</v>
      </c>
      <c r="D86" s="125">
        <f t="shared" si="9"/>
        <v>0</v>
      </c>
      <c r="E86" s="125">
        <f t="shared" si="10"/>
        <v>0</v>
      </c>
      <c r="F86" s="255"/>
      <c r="G86" s="255"/>
      <c r="H86" s="255"/>
      <c r="I86" s="255"/>
      <c r="J86" s="255"/>
      <c r="K86" s="255"/>
      <c r="L86" s="255"/>
      <c r="M86" s="255"/>
      <c r="N86" s="255"/>
      <c r="O86" s="255"/>
      <c r="P86" s="255"/>
      <c r="Q86" s="255"/>
      <c r="R86" s="255"/>
      <c r="S86" s="255"/>
      <c r="T86" s="255"/>
      <c r="U86" s="255"/>
      <c r="V86" s="255"/>
      <c r="W86" s="267"/>
      <c r="X86" s="255"/>
      <c r="Y86" s="255"/>
      <c r="Z86" s="255"/>
      <c r="AA86" s="255"/>
      <c r="AB86" s="255"/>
      <c r="AC86" s="255"/>
      <c r="AD86" s="255"/>
      <c r="AE86" s="255"/>
      <c r="AF86" s="27"/>
      <c r="AG86" s="27">
        <f t="shared" si="12"/>
        <v>0</v>
      </c>
      <c r="AH86" s="27">
        <f>Раздел2!C85</f>
        <v>0</v>
      </c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</row>
    <row r="87" spans="1:1001" customFormat="1" ht="15.75" customHeight="1" x14ac:dyDescent="0.25">
      <c r="A87" s="393"/>
      <c r="B87" s="148" t="s">
        <v>209</v>
      </c>
      <c r="C87" s="29" t="s">
        <v>218</v>
      </c>
      <c r="D87" s="125">
        <f t="shared" si="9"/>
        <v>0</v>
      </c>
      <c r="E87" s="125">
        <f t="shared" si="10"/>
        <v>0</v>
      </c>
      <c r="F87" s="255"/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67"/>
      <c r="X87" s="255"/>
      <c r="Y87" s="255"/>
      <c r="Z87" s="255"/>
      <c r="AA87" s="255"/>
      <c r="AB87" s="255"/>
      <c r="AC87" s="255"/>
      <c r="AD87" s="255"/>
      <c r="AE87" s="255"/>
      <c r="AF87" s="27"/>
      <c r="AG87" s="27">
        <f t="shared" si="12"/>
        <v>0</v>
      </c>
      <c r="AH87" s="27">
        <f>Раздел2!C86</f>
        <v>0</v>
      </c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  <c r="QR87" s="27"/>
      <c r="QS87" s="27"/>
      <c r="QT87" s="27"/>
      <c r="QU87" s="27"/>
      <c r="QV87" s="27"/>
      <c r="QW87" s="27"/>
      <c r="QX87" s="27"/>
      <c r="QY87" s="27"/>
      <c r="QZ87" s="27"/>
      <c r="RA87" s="27"/>
      <c r="RB87" s="27"/>
      <c r="RC87" s="27"/>
      <c r="RD87" s="27"/>
      <c r="RE87" s="27"/>
      <c r="RF87" s="27"/>
      <c r="RG87" s="27"/>
      <c r="RH87" s="27"/>
      <c r="RI87" s="27"/>
      <c r="RJ87" s="27"/>
      <c r="RK87" s="27"/>
      <c r="RL87" s="27"/>
      <c r="RM87" s="27"/>
      <c r="RN87" s="27"/>
      <c r="RO87" s="27"/>
      <c r="RP87" s="27"/>
      <c r="RQ87" s="27"/>
      <c r="RR87" s="27"/>
      <c r="RS87" s="27"/>
      <c r="RT87" s="27"/>
      <c r="RU87" s="27"/>
      <c r="RV87" s="27"/>
      <c r="RW87" s="27"/>
      <c r="RX87" s="27"/>
      <c r="RY87" s="27"/>
      <c r="RZ87" s="27"/>
      <c r="SA87" s="27"/>
      <c r="SB87" s="27"/>
      <c r="SC87" s="27"/>
      <c r="SD87" s="27"/>
      <c r="SE87" s="27"/>
      <c r="SF87" s="27"/>
      <c r="SG87" s="27"/>
      <c r="SH87" s="27"/>
      <c r="SI87" s="27"/>
      <c r="SJ87" s="27"/>
      <c r="SK87" s="27"/>
      <c r="SL87" s="27"/>
      <c r="SM87" s="27"/>
      <c r="SN87" s="27"/>
      <c r="SO87" s="27"/>
      <c r="SP87" s="27"/>
      <c r="SQ87" s="27"/>
      <c r="SR87" s="27"/>
      <c r="SS87" s="27"/>
      <c r="ST87" s="27"/>
      <c r="SU87" s="27"/>
      <c r="SV87" s="27"/>
      <c r="SW87" s="27"/>
      <c r="SX87" s="27"/>
      <c r="SY87" s="27"/>
      <c r="SZ87" s="27"/>
      <c r="TA87" s="27"/>
      <c r="TB87" s="27"/>
      <c r="TC87" s="27"/>
      <c r="TD87" s="27"/>
      <c r="TE87" s="27"/>
      <c r="TF87" s="27"/>
      <c r="TG87" s="27"/>
      <c r="TH87" s="27"/>
      <c r="TI87" s="27"/>
      <c r="TJ87" s="27"/>
      <c r="TK87" s="27"/>
      <c r="TL87" s="27"/>
      <c r="TM87" s="27"/>
      <c r="TN87" s="27"/>
      <c r="TO87" s="27"/>
      <c r="TP87" s="27"/>
      <c r="TQ87" s="27"/>
      <c r="TR87" s="27"/>
      <c r="TS87" s="27"/>
      <c r="TT87" s="27"/>
      <c r="TU87" s="27"/>
      <c r="TV87" s="27"/>
      <c r="TW87" s="27"/>
      <c r="TX87" s="27"/>
      <c r="TY87" s="27"/>
      <c r="TZ87" s="27"/>
      <c r="UA87" s="27"/>
      <c r="UB87" s="27"/>
      <c r="UC87" s="27"/>
      <c r="UD87" s="27"/>
      <c r="UE87" s="27"/>
      <c r="UF87" s="27"/>
      <c r="UG87" s="27"/>
      <c r="UH87" s="27"/>
      <c r="UI87" s="27"/>
      <c r="UJ87" s="27"/>
      <c r="UK87" s="27"/>
      <c r="UL87" s="27"/>
      <c r="UM87" s="27"/>
      <c r="UN87" s="27"/>
      <c r="UO87" s="27"/>
      <c r="UP87" s="27"/>
      <c r="UQ87" s="27"/>
      <c r="UR87" s="27"/>
      <c r="US87" s="27"/>
      <c r="UT87" s="27"/>
      <c r="UU87" s="27"/>
      <c r="UV87" s="27"/>
      <c r="UW87" s="27"/>
      <c r="UX87" s="27"/>
      <c r="UY87" s="27"/>
      <c r="UZ87" s="27"/>
      <c r="VA87" s="27"/>
      <c r="VB87" s="27"/>
      <c r="VC87" s="27"/>
      <c r="VD87" s="27"/>
      <c r="VE87" s="27"/>
      <c r="VF87" s="27"/>
      <c r="VG87" s="27"/>
      <c r="VH87" s="27"/>
      <c r="VI87" s="27"/>
      <c r="VJ87" s="27"/>
      <c r="VK87" s="27"/>
      <c r="VL87" s="27"/>
      <c r="VM87" s="27"/>
      <c r="VN87" s="27"/>
      <c r="VO87" s="27"/>
      <c r="VP87" s="27"/>
      <c r="VQ87" s="27"/>
      <c r="VR87" s="27"/>
      <c r="VS87" s="27"/>
      <c r="VT87" s="27"/>
      <c r="VU87" s="27"/>
      <c r="VV87" s="27"/>
      <c r="VW87" s="27"/>
      <c r="VX87" s="27"/>
      <c r="VY87" s="27"/>
      <c r="VZ87" s="27"/>
      <c r="WA87" s="27"/>
      <c r="WB87" s="27"/>
      <c r="WC87" s="27"/>
      <c r="WD87" s="27"/>
      <c r="WE87" s="27"/>
      <c r="WF87" s="27"/>
      <c r="WG87" s="27"/>
      <c r="WH87" s="27"/>
      <c r="WI87" s="27"/>
      <c r="WJ87" s="27"/>
      <c r="WK87" s="27"/>
      <c r="WL87" s="27"/>
      <c r="WM87" s="27"/>
      <c r="WN87" s="27"/>
      <c r="WO87" s="27"/>
      <c r="WP87" s="27"/>
      <c r="WQ87" s="27"/>
      <c r="WR87" s="27"/>
      <c r="WS87" s="27"/>
      <c r="WT87" s="27"/>
      <c r="WU87" s="27"/>
      <c r="WV87" s="27"/>
      <c r="WW87" s="27"/>
      <c r="WX87" s="27"/>
      <c r="WY87" s="27"/>
      <c r="WZ87" s="27"/>
      <c r="XA87" s="27"/>
      <c r="XB87" s="27"/>
      <c r="XC87" s="27"/>
      <c r="XD87" s="27"/>
      <c r="XE87" s="27"/>
      <c r="XF87" s="27"/>
      <c r="XG87" s="27"/>
      <c r="XH87" s="27"/>
      <c r="XI87" s="27"/>
      <c r="XJ87" s="27"/>
      <c r="XK87" s="27"/>
      <c r="XL87" s="27"/>
      <c r="XM87" s="27"/>
      <c r="XN87" s="27"/>
      <c r="XO87" s="27"/>
      <c r="XP87" s="27"/>
      <c r="XQ87" s="27"/>
      <c r="XR87" s="27"/>
      <c r="XS87" s="27"/>
      <c r="XT87" s="27"/>
      <c r="XU87" s="27"/>
      <c r="XV87" s="27"/>
      <c r="XW87" s="27"/>
      <c r="XX87" s="27"/>
      <c r="XY87" s="27"/>
      <c r="XZ87" s="27"/>
      <c r="YA87" s="27"/>
      <c r="YB87" s="27"/>
      <c r="YC87" s="27"/>
      <c r="YD87" s="27"/>
      <c r="YE87" s="27"/>
      <c r="YF87" s="27"/>
      <c r="YG87" s="27"/>
      <c r="YH87" s="27"/>
      <c r="YI87" s="27"/>
      <c r="YJ87" s="27"/>
      <c r="YK87" s="27"/>
      <c r="YL87" s="27"/>
      <c r="YM87" s="27"/>
      <c r="YN87" s="27"/>
      <c r="YO87" s="27"/>
      <c r="YP87" s="27"/>
      <c r="YQ87" s="27"/>
      <c r="YR87" s="27"/>
      <c r="YS87" s="27"/>
      <c r="YT87" s="27"/>
      <c r="YU87" s="27"/>
      <c r="YV87" s="27"/>
      <c r="YW87" s="27"/>
      <c r="YX87" s="27"/>
      <c r="YY87" s="27"/>
      <c r="YZ87" s="27"/>
      <c r="ZA87" s="27"/>
      <c r="ZB87" s="27"/>
      <c r="ZC87" s="27"/>
      <c r="ZD87" s="27"/>
      <c r="ZE87" s="27"/>
      <c r="ZF87" s="27"/>
      <c r="ZG87" s="27"/>
      <c r="ZH87" s="27"/>
      <c r="ZI87" s="27"/>
      <c r="ZJ87" s="27"/>
      <c r="ZK87" s="27"/>
      <c r="ZL87" s="27"/>
      <c r="ZM87" s="27"/>
      <c r="ZN87" s="27"/>
      <c r="ZO87" s="27"/>
      <c r="ZP87" s="27"/>
      <c r="ZQ87" s="27"/>
      <c r="ZR87" s="27"/>
      <c r="ZS87" s="27"/>
      <c r="ZT87" s="27"/>
      <c r="ZU87" s="27"/>
      <c r="ZV87" s="27"/>
      <c r="ZW87" s="27"/>
      <c r="ZX87" s="27"/>
      <c r="ZY87" s="27"/>
      <c r="ZZ87" s="27"/>
      <c r="AAA87" s="27"/>
      <c r="AAB87" s="27"/>
      <c r="AAC87" s="27"/>
      <c r="AAD87" s="27"/>
      <c r="AAE87" s="27"/>
      <c r="AAF87" s="27"/>
      <c r="AAG87" s="27"/>
      <c r="AAH87" s="27"/>
      <c r="AAI87" s="27"/>
      <c r="AAJ87" s="27"/>
      <c r="AAK87" s="27"/>
      <c r="AAL87" s="27"/>
      <c r="AAM87" s="27"/>
      <c r="AAN87" s="27"/>
      <c r="AAO87" s="27"/>
      <c r="AAP87" s="27"/>
      <c r="AAQ87" s="27"/>
      <c r="AAR87" s="27"/>
      <c r="AAS87" s="27"/>
      <c r="AAT87" s="27"/>
      <c r="AAU87" s="27"/>
      <c r="AAV87" s="27"/>
      <c r="AAW87" s="27"/>
      <c r="AAX87" s="27"/>
      <c r="AAY87" s="27"/>
      <c r="AAZ87" s="27"/>
      <c r="ABA87" s="27"/>
      <c r="ABB87" s="27"/>
      <c r="ABC87" s="27"/>
      <c r="ABD87" s="27"/>
      <c r="ABE87" s="27"/>
      <c r="ABF87" s="27"/>
      <c r="ABG87" s="27"/>
      <c r="ABH87" s="27"/>
      <c r="ABI87" s="27"/>
      <c r="ABJ87" s="27"/>
      <c r="ABK87" s="27"/>
      <c r="ABL87" s="27"/>
      <c r="ABM87" s="27"/>
      <c r="ABN87" s="27"/>
      <c r="ABO87" s="27"/>
      <c r="ABP87" s="27"/>
      <c r="ABQ87" s="27"/>
      <c r="ABR87" s="27"/>
      <c r="ABS87" s="27"/>
      <c r="ABT87" s="27"/>
      <c r="ABU87" s="27"/>
      <c r="ABV87" s="27"/>
      <c r="ABW87" s="27"/>
      <c r="ABX87" s="27"/>
      <c r="ABY87" s="27"/>
      <c r="ABZ87" s="27"/>
      <c r="ACA87" s="27"/>
      <c r="ACB87" s="27"/>
      <c r="ACC87" s="27"/>
      <c r="ACD87" s="27"/>
      <c r="ACE87" s="27"/>
      <c r="ACF87" s="27"/>
      <c r="ACG87" s="27"/>
      <c r="ACH87" s="27"/>
      <c r="ACI87" s="27"/>
      <c r="ACJ87" s="27"/>
      <c r="ACK87" s="27"/>
      <c r="ACL87" s="27"/>
      <c r="ACM87" s="27"/>
      <c r="ACN87" s="27"/>
      <c r="ACO87" s="27"/>
      <c r="ACP87" s="27"/>
      <c r="ACQ87" s="27"/>
      <c r="ACR87" s="27"/>
      <c r="ACS87" s="27"/>
      <c r="ACT87" s="27"/>
      <c r="ACU87" s="27"/>
      <c r="ACV87" s="27"/>
      <c r="ACW87" s="27"/>
      <c r="ACX87" s="27"/>
      <c r="ACY87" s="27"/>
      <c r="ACZ87" s="27"/>
      <c r="ADA87" s="27"/>
      <c r="ADB87" s="27"/>
      <c r="ADC87" s="27"/>
      <c r="ADD87" s="27"/>
      <c r="ADE87" s="27"/>
      <c r="ADF87" s="27"/>
      <c r="ADG87" s="27"/>
      <c r="ADH87" s="27"/>
      <c r="ADI87" s="27"/>
      <c r="ADJ87" s="27"/>
      <c r="ADK87" s="27"/>
      <c r="ADL87" s="27"/>
      <c r="ADM87" s="27"/>
      <c r="ADN87" s="27"/>
      <c r="ADO87" s="27"/>
      <c r="ADP87" s="27"/>
      <c r="ADQ87" s="27"/>
      <c r="ADR87" s="27"/>
      <c r="ADS87" s="27"/>
      <c r="ADT87" s="27"/>
      <c r="ADU87" s="27"/>
      <c r="ADV87" s="27"/>
      <c r="ADW87" s="27"/>
      <c r="ADX87" s="27"/>
      <c r="ADY87" s="27"/>
      <c r="ADZ87" s="27"/>
      <c r="AEA87" s="27"/>
      <c r="AEB87" s="27"/>
      <c r="AEC87" s="27"/>
      <c r="AED87" s="27"/>
      <c r="AEE87" s="27"/>
      <c r="AEF87" s="27"/>
      <c r="AEG87" s="27"/>
      <c r="AEH87" s="27"/>
      <c r="AEI87" s="27"/>
      <c r="AEJ87" s="27"/>
      <c r="AEK87" s="27"/>
      <c r="AEL87" s="27"/>
      <c r="AEM87" s="27"/>
      <c r="AEN87" s="27"/>
      <c r="AEO87" s="27"/>
      <c r="AEP87" s="27"/>
      <c r="AEQ87" s="27"/>
      <c r="AER87" s="27"/>
      <c r="AES87" s="27"/>
      <c r="AET87" s="27"/>
      <c r="AEU87" s="27"/>
      <c r="AEV87" s="27"/>
      <c r="AEW87" s="27"/>
      <c r="AEX87" s="27"/>
      <c r="AEY87" s="27"/>
      <c r="AEZ87" s="27"/>
      <c r="AFA87" s="27"/>
      <c r="AFB87" s="27"/>
      <c r="AFC87" s="27"/>
      <c r="AFD87" s="27"/>
      <c r="AFE87" s="27"/>
      <c r="AFF87" s="27"/>
      <c r="AFG87" s="27"/>
      <c r="AFH87" s="27"/>
      <c r="AFI87" s="27"/>
      <c r="AFJ87" s="27"/>
      <c r="AFK87" s="27"/>
      <c r="AFL87" s="27"/>
      <c r="AFM87" s="27"/>
      <c r="AFN87" s="27"/>
      <c r="AFO87" s="27"/>
      <c r="AFP87" s="27"/>
      <c r="AFQ87" s="27"/>
      <c r="AFR87" s="27"/>
      <c r="AFS87" s="27"/>
      <c r="AFT87" s="27"/>
      <c r="AFU87" s="27"/>
      <c r="AFV87" s="27"/>
      <c r="AFW87" s="27"/>
      <c r="AFX87" s="27"/>
      <c r="AFY87" s="27"/>
      <c r="AFZ87" s="27"/>
      <c r="AGA87" s="27"/>
      <c r="AGB87" s="27"/>
      <c r="AGC87" s="27"/>
      <c r="AGD87" s="27"/>
      <c r="AGE87" s="27"/>
      <c r="AGF87" s="27"/>
      <c r="AGG87" s="27"/>
      <c r="AGH87" s="27"/>
      <c r="AGI87" s="27"/>
      <c r="AGJ87" s="27"/>
      <c r="AGK87" s="27"/>
      <c r="AGL87" s="27"/>
      <c r="AGM87" s="27"/>
      <c r="AGN87" s="27"/>
      <c r="AGO87" s="27"/>
      <c r="AGP87" s="27"/>
      <c r="AGQ87" s="27"/>
      <c r="AGR87" s="27"/>
      <c r="AGS87" s="27"/>
      <c r="AGT87" s="27"/>
      <c r="AGU87" s="27"/>
      <c r="AGV87" s="27"/>
      <c r="AGW87" s="27"/>
      <c r="AGX87" s="27"/>
      <c r="AGY87" s="27"/>
      <c r="AGZ87" s="27"/>
      <c r="AHA87" s="27"/>
      <c r="AHB87" s="27"/>
      <c r="AHC87" s="27"/>
      <c r="AHD87" s="27"/>
      <c r="AHE87" s="27"/>
      <c r="AHF87" s="27"/>
      <c r="AHG87" s="27"/>
      <c r="AHH87" s="27"/>
      <c r="AHI87" s="27"/>
      <c r="AHJ87" s="27"/>
      <c r="AHK87" s="27"/>
      <c r="AHL87" s="27"/>
      <c r="AHM87" s="27"/>
      <c r="AHN87" s="27"/>
      <c r="AHO87" s="27"/>
      <c r="AHP87" s="27"/>
      <c r="AHQ87" s="27"/>
      <c r="AHR87" s="27"/>
      <c r="AHS87" s="27"/>
      <c r="AHT87" s="27"/>
      <c r="AHU87" s="27"/>
      <c r="AHV87" s="27"/>
      <c r="AHW87" s="27"/>
      <c r="AHX87" s="27"/>
      <c r="AHY87" s="27"/>
      <c r="AHZ87" s="27"/>
      <c r="AIA87" s="27"/>
      <c r="AIB87" s="27"/>
      <c r="AIC87" s="27"/>
      <c r="AID87" s="27"/>
      <c r="AIE87" s="27"/>
      <c r="AIF87" s="27"/>
      <c r="AIG87" s="27"/>
      <c r="AIH87" s="27"/>
      <c r="AII87" s="27"/>
      <c r="AIJ87" s="27"/>
      <c r="AIK87" s="27"/>
      <c r="AIL87" s="27"/>
      <c r="AIM87" s="27"/>
      <c r="AIN87" s="27"/>
      <c r="AIO87" s="27"/>
      <c r="AIP87" s="27"/>
      <c r="AIQ87" s="27"/>
      <c r="AIR87" s="27"/>
      <c r="AIS87" s="27"/>
      <c r="AIT87" s="27"/>
      <c r="AIU87" s="27"/>
      <c r="AIV87" s="27"/>
      <c r="AIW87" s="27"/>
      <c r="AIX87" s="27"/>
      <c r="AIY87" s="27"/>
      <c r="AIZ87" s="27"/>
      <c r="AJA87" s="27"/>
      <c r="AJB87" s="27"/>
      <c r="AJC87" s="27"/>
      <c r="AJD87" s="27"/>
      <c r="AJE87" s="27"/>
      <c r="AJF87" s="27"/>
      <c r="AJG87" s="27"/>
      <c r="AJH87" s="27"/>
      <c r="AJI87" s="27"/>
      <c r="AJJ87" s="27"/>
      <c r="AJK87" s="27"/>
      <c r="AJL87" s="27"/>
      <c r="AJM87" s="27"/>
      <c r="AJN87" s="27"/>
      <c r="AJO87" s="27"/>
      <c r="AJP87" s="27"/>
      <c r="AJQ87" s="27"/>
      <c r="AJR87" s="27"/>
      <c r="AJS87" s="27"/>
      <c r="AJT87" s="27"/>
      <c r="AJU87" s="27"/>
      <c r="AJV87" s="27"/>
      <c r="AJW87" s="27"/>
      <c r="AJX87" s="27"/>
      <c r="AJY87" s="27"/>
      <c r="AJZ87" s="27"/>
      <c r="AKA87" s="27"/>
      <c r="AKB87" s="27"/>
      <c r="AKC87" s="27"/>
      <c r="AKD87" s="27"/>
      <c r="AKE87" s="27"/>
      <c r="AKF87" s="27"/>
      <c r="AKG87" s="27"/>
      <c r="AKH87" s="27"/>
      <c r="AKI87" s="27"/>
      <c r="AKJ87" s="27"/>
      <c r="AKK87" s="27"/>
      <c r="AKL87" s="27"/>
      <c r="AKM87" s="27"/>
      <c r="AKN87" s="27"/>
      <c r="AKO87" s="27"/>
      <c r="AKP87" s="27"/>
      <c r="AKQ87" s="27"/>
      <c r="AKR87" s="27"/>
      <c r="AKS87" s="27"/>
      <c r="AKT87" s="27"/>
      <c r="AKU87" s="27"/>
      <c r="AKV87" s="27"/>
      <c r="AKW87" s="27"/>
      <c r="AKX87" s="27"/>
      <c r="AKY87" s="27"/>
      <c r="AKZ87" s="27"/>
      <c r="ALA87" s="27"/>
      <c r="ALB87" s="27"/>
      <c r="ALC87" s="27"/>
      <c r="ALD87" s="27"/>
      <c r="ALE87" s="27"/>
      <c r="ALF87" s="27"/>
      <c r="ALG87" s="27"/>
      <c r="ALH87" s="27"/>
      <c r="ALI87" s="27"/>
      <c r="ALJ87" s="27"/>
      <c r="ALK87" s="27"/>
      <c r="ALL87" s="27"/>
      <c r="ALM87" s="27"/>
    </row>
    <row r="88" spans="1:1001" customFormat="1" ht="15.75" customHeight="1" x14ac:dyDescent="0.25">
      <c r="A88" s="393"/>
      <c r="B88" s="148" t="s">
        <v>211</v>
      </c>
      <c r="C88" s="29" t="s">
        <v>220</v>
      </c>
      <c r="D88" s="125">
        <f t="shared" si="9"/>
        <v>0</v>
      </c>
      <c r="E88" s="125">
        <f t="shared" si="10"/>
        <v>0</v>
      </c>
      <c r="F88" s="255"/>
      <c r="G88" s="255"/>
      <c r="H88" s="255"/>
      <c r="I88" s="255"/>
      <c r="J88" s="255"/>
      <c r="K88" s="255"/>
      <c r="L88" s="255"/>
      <c r="M88" s="255"/>
      <c r="N88" s="255"/>
      <c r="O88" s="255"/>
      <c r="P88" s="255"/>
      <c r="Q88" s="255"/>
      <c r="R88" s="255"/>
      <c r="S88" s="255"/>
      <c r="T88" s="255"/>
      <c r="U88" s="255"/>
      <c r="V88" s="255"/>
      <c r="W88" s="267"/>
      <c r="X88" s="255"/>
      <c r="Y88" s="255"/>
      <c r="Z88" s="255"/>
      <c r="AA88" s="255"/>
      <c r="AB88" s="255"/>
      <c r="AC88" s="255"/>
      <c r="AD88" s="255"/>
      <c r="AE88" s="255"/>
      <c r="AF88" s="27"/>
      <c r="AG88" s="27">
        <f t="shared" si="12"/>
        <v>0</v>
      </c>
      <c r="AH88" s="27">
        <f>Раздел2!C87</f>
        <v>0</v>
      </c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</row>
    <row r="89" spans="1:1001" customFormat="1" ht="15.75" customHeight="1" x14ac:dyDescent="0.25">
      <c r="A89" s="393"/>
      <c r="B89" s="148" t="s">
        <v>213</v>
      </c>
      <c r="C89" s="29" t="s">
        <v>222</v>
      </c>
      <c r="D89" s="125">
        <f t="shared" si="9"/>
        <v>0</v>
      </c>
      <c r="E89" s="125">
        <f t="shared" si="10"/>
        <v>0</v>
      </c>
      <c r="F89" s="255"/>
      <c r="G89" s="255"/>
      <c r="H89" s="255"/>
      <c r="I89" s="255"/>
      <c r="J89" s="255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  <c r="AA89" s="255"/>
      <c r="AB89" s="255"/>
      <c r="AC89" s="255"/>
      <c r="AD89" s="255"/>
      <c r="AE89" s="255"/>
      <c r="AF89" s="27"/>
      <c r="AG89" s="27">
        <f t="shared" si="12"/>
        <v>0</v>
      </c>
      <c r="AH89" s="27">
        <f>Раздел2!C88</f>
        <v>0</v>
      </c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</row>
    <row r="90" spans="1:1001" customFormat="1" ht="21.75" customHeight="1" x14ac:dyDescent="0.25">
      <c r="A90" s="393"/>
      <c r="B90" s="148" t="s">
        <v>215</v>
      </c>
      <c r="C90" s="29" t="s">
        <v>224</v>
      </c>
      <c r="D90" s="125">
        <f t="shared" si="9"/>
        <v>0</v>
      </c>
      <c r="E90" s="125">
        <f t="shared" si="10"/>
        <v>0</v>
      </c>
      <c r="F90" s="125">
        <f>SUM(F91:F93)</f>
        <v>0</v>
      </c>
      <c r="G90" s="125">
        <f t="shared" ref="G90:AE90" si="13">SUM(G91:G93)</f>
        <v>0</v>
      </c>
      <c r="H90" s="125">
        <f t="shared" si="13"/>
        <v>0</v>
      </c>
      <c r="I90" s="125">
        <f t="shared" si="13"/>
        <v>0</v>
      </c>
      <c r="J90" s="125">
        <f t="shared" si="13"/>
        <v>0</v>
      </c>
      <c r="K90" s="125">
        <f t="shared" si="13"/>
        <v>0</v>
      </c>
      <c r="L90" s="125">
        <f t="shared" si="13"/>
        <v>0</v>
      </c>
      <c r="M90" s="125">
        <f t="shared" si="13"/>
        <v>0</v>
      </c>
      <c r="N90" s="125">
        <f t="shared" si="13"/>
        <v>0</v>
      </c>
      <c r="O90" s="125">
        <f t="shared" si="13"/>
        <v>0</v>
      </c>
      <c r="P90" s="125">
        <f t="shared" si="13"/>
        <v>0</v>
      </c>
      <c r="Q90" s="125">
        <f t="shared" si="13"/>
        <v>0</v>
      </c>
      <c r="R90" s="125">
        <f t="shared" si="13"/>
        <v>0</v>
      </c>
      <c r="S90" s="125">
        <f t="shared" si="13"/>
        <v>0</v>
      </c>
      <c r="T90" s="125">
        <f t="shared" si="13"/>
        <v>0</v>
      </c>
      <c r="U90" s="125">
        <f t="shared" si="13"/>
        <v>0</v>
      </c>
      <c r="V90" s="125">
        <f t="shared" si="13"/>
        <v>0</v>
      </c>
      <c r="W90" s="125">
        <f t="shared" si="13"/>
        <v>0</v>
      </c>
      <c r="X90" s="125">
        <f t="shared" si="13"/>
        <v>0</v>
      </c>
      <c r="Y90" s="125">
        <f t="shared" si="13"/>
        <v>0</v>
      </c>
      <c r="Z90" s="125">
        <f t="shared" si="13"/>
        <v>0</v>
      </c>
      <c r="AA90" s="125">
        <f t="shared" si="13"/>
        <v>0</v>
      </c>
      <c r="AB90" s="125">
        <f t="shared" si="13"/>
        <v>0</v>
      </c>
      <c r="AC90" s="125">
        <f t="shared" si="13"/>
        <v>0</v>
      </c>
      <c r="AD90" s="125">
        <f t="shared" si="13"/>
        <v>0</v>
      </c>
      <c r="AE90" s="125">
        <f t="shared" si="13"/>
        <v>0</v>
      </c>
      <c r="AF90" s="27"/>
      <c r="AG90" s="27">
        <f t="shared" si="12"/>
        <v>0</v>
      </c>
      <c r="AH90" s="27">
        <f>Раздел2!C89</f>
        <v>0</v>
      </c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</row>
    <row r="91" spans="1:1001" customFormat="1" ht="15" customHeight="1" x14ac:dyDescent="0.25">
      <c r="A91" s="393"/>
      <c r="B91" s="149" t="s">
        <v>217</v>
      </c>
      <c r="C91" s="29" t="s">
        <v>226</v>
      </c>
      <c r="D91" s="125">
        <f t="shared" si="9"/>
        <v>0</v>
      </c>
      <c r="E91" s="125">
        <f t="shared" si="10"/>
        <v>0</v>
      </c>
      <c r="F91" s="255"/>
      <c r="G91" s="255"/>
      <c r="H91" s="255"/>
      <c r="I91" s="255"/>
      <c r="J91" s="255"/>
      <c r="K91" s="255"/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5"/>
      <c r="Y91" s="255"/>
      <c r="Z91" s="255"/>
      <c r="AA91" s="255"/>
      <c r="AB91" s="255"/>
      <c r="AC91" s="255"/>
      <c r="AD91" s="255"/>
      <c r="AE91" s="255"/>
      <c r="AF91" s="27"/>
      <c r="AG91" s="27">
        <f t="shared" si="12"/>
        <v>0</v>
      </c>
      <c r="AH91" s="27">
        <f>Раздел2!C90</f>
        <v>0</v>
      </c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  <c r="QR91" s="27"/>
      <c r="QS91" s="27"/>
      <c r="QT91" s="27"/>
      <c r="QU91" s="27"/>
      <c r="QV91" s="27"/>
      <c r="QW91" s="27"/>
      <c r="QX91" s="27"/>
      <c r="QY91" s="27"/>
      <c r="QZ91" s="27"/>
      <c r="RA91" s="27"/>
      <c r="RB91" s="27"/>
      <c r="RC91" s="27"/>
      <c r="RD91" s="27"/>
      <c r="RE91" s="27"/>
      <c r="RF91" s="27"/>
      <c r="RG91" s="27"/>
      <c r="RH91" s="27"/>
      <c r="RI91" s="27"/>
      <c r="RJ91" s="27"/>
      <c r="RK91" s="27"/>
      <c r="RL91" s="27"/>
      <c r="RM91" s="27"/>
      <c r="RN91" s="27"/>
      <c r="RO91" s="27"/>
      <c r="RP91" s="27"/>
      <c r="RQ91" s="27"/>
      <c r="RR91" s="27"/>
      <c r="RS91" s="27"/>
      <c r="RT91" s="27"/>
      <c r="RU91" s="27"/>
      <c r="RV91" s="27"/>
      <c r="RW91" s="27"/>
      <c r="RX91" s="27"/>
      <c r="RY91" s="27"/>
      <c r="RZ91" s="27"/>
      <c r="SA91" s="27"/>
      <c r="SB91" s="27"/>
      <c r="SC91" s="27"/>
      <c r="SD91" s="27"/>
      <c r="SE91" s="27"/>
      <c r="SF91" s="27"/>
      <c r="SG91" s="27"/>
      <c r="SH91" s="27"/>
      <c r="SI91" s="27"/>
      <c r="SJ91" s="27"/>
      <c r="SK91" s="27"/>
      <c r="SL91" s="27"/>
      <c r="SM91" s="27"/>
      <c r="SN91" s="27"/>
      <c r="SO91" s="27"/>
      <c r="SP91" s="27"/>
      <c r="SQ91" s="27"/>
      <c r="SR91" s="27"/>
      <c r="SS91" s="27"/>
      <c r="ST91" s="27"/>
      <c r="SU91" s="27"/>
      <c r="SV91" s="27"/>
      <c r="SW91" s="27"/>
      <c r="SX91" s="27"/>
      <c r="SY91" s="27"/>
      <c r="SZ91" s="27"/>
      <c r="TA91" s="27"/>
      <c r="TB91" s="27"/>
      <c r="TC91" s="27"/>
      <c r="TD91" s="27"/>
      <c r="TE91" s="27"/>
      <c r="TF91" s="27"/>
      <c r="TG91" s="27"/>
      <c r="TH91" s="27"/>
      <c r="TI91" s="27"/>
      <c r="TJ91" s="27"/>
      <c r="TK91" s="27"/>
      <c r="TL91" s="27"/>
      <c r="TM91" s="27"/>
      <c r="TN91" s="27"/>
      <c r="TO91" s="27"/>
      <c r="TP91" s="27"/>
      <c r="TQ91" s="27"/>
      <c r="TR91" s="27"/>
      <c r="TS91" s="27"/>
      <c r="TT91" s="27"/>
      <c r="TU91" s="27"/>
      <c r="TV91" s="27"/>
      <c r="TW91" s="27"/>
      <c r="TX91" s="27"/>
      <c r="TY91" s="27"/>
      <c r="TZ91" s="27"/>
      <c r="UA91" s="27"/>
      <c r="UB91" s="27"/>
      <c r="UC91" s="27"/>
      <c r="UD91" s="27"/>
      <c r="UE91" s="27"/>
      <c r="UF91" s="27"/>
      <c r="UG91" s="27"/>
      <c r="UH91" s="27"/>
      <c r="UI91" s="27"/>
      <c r="UJ91" s="27"/>
      <c r="UK91" s="27"/>
      <c r="UL91" s="27"/>
      <c r="UM91" s="27"/>
      <c r="UN91" s="27"/>
      <c r="UO91" s="27"/>
      <c r="UP91" s="27"/>
      <c r="UQ91" s="27"/>
      <c r="UR91" s="27"/>
      <c r="US91" s="27"/>
      <c r="UT91" s="27"/>
      <c r="UU91" s="27"/>
      <c r="UV91" s="27"/>
      <c r="UW91" s="27"/>
      <c r="UX91" s="27"/>
      <c r="UY91" s="27"/>
      <c r="UZ91" s="27"/>
      <c r="VA91" s="27"/>
      <c r="VB91" s="27"/>
      <c r="VC91" s="27"/>
      <c r="VD91" s="27"/>
      <c r="VE91" s="27"/>
      <c r="VF91" s="27"/>
      <c r="VG91" s="27"/>
      <c r="VH91" s="27"/>
      <c r="VI91" s="27"/>
      <c r="VJ91" s="27"/>
      <c r="VK91" s="27"/>
      <c r="VL91" s="27"/>
      <c r="VM91" s="27"/>
      <c r="VN91" s="27"/>
      <c r="VO91" s="27"/>
      <c r="VP91" s="27"/>
      <c r="VQ91" s="27"/>
      <c r="VR91" s="27"/>
      <c r="VS91" s="27"/>
      <c r="VT91" s="27"/>
      <c r="VU91" s="27"/>
      <c r="VV91" s="27"/>
      <c r="VW91" s="27"/>
      <c r="VX91" s="27"/>
      <c r="VY91" s="27"/>
      <c r="VZ91" s="27"/>
      <c r="WA91" s="27"/>
      <c r="WB91" s="27"/>
      <c r="WC91" s="27"/>
      <c r="WD91" s="27"/>
      <c r="WE91" s="27"/>
      <c r="WF91" s="27"/>
      <c r="WG91" s="27"/>
      <c r="WH91" s="27"/>
      <c r="WI91" s="27"/>
      <c r="WJ91" s="27"/>
      <c r="WK91" s="27"/>
      <c r="WL91" s="27"/>
      <c r="WM91" s="27"/>
      <c r="WN91" s="27"/>
      <c r="WO91" s="27"/>
      <c r="WP91" s="27"/>
      <c r="WQ91" s="27"/>
      <c r="WR91" s="27"/>
      <c r="WS91" s="27"/>
      <c r="WT91" s="27"/>
      <c r="WU91" s="27"/>
      <c r="WV91" s="27"/>
      <c r="WW91" s="27"/>
      <c r="WX91" s="27"/>
      <c r="WY91" s="27"/>
      <c r="WZ91" s="27"/>
      <c r="XA91" s="27"/>
      <c r="XB91" s="27"/>
      <c r="XC91" s="27"/>
      <c r="XD91" s="27"/>
      <c r="XE91" s="27"/>
      <c r="XF91" s="27"/>
      <c r="XG91" s="27"/>
      <c r="XH91" s="27"/>
      <c r="XI91" s="27"/>
      <c r="XJ91" s="27"/>
      <c r="XK91" s="27"/>
      <c r="XL91" s="27"/>
      <c r="XM91" s="27"/>
      <c r="XN91" s="27"/>
      <c r="XO91" s="27"/>
      <c r="XP91" s="27"/>
      <c r="XQ91" s="27"/>
      <c r="XR91" s="27"/>
      <c r="XS91" s="27"/>
      <c r="XT91" s="27"/>
      <c r="XU91" s="27"/>
      <c r="XV91" s="27"/>
      <c r="XW91" s="27"/>
      <c r="XX91" s="27"/>
      <c r="XY91" s="27"/>
      <c r="XZ91" s="27"/>
      <c r="YA91" s="27"/>
      <c r="YB91" s="27"/>
      <c r="YC91" s="27"/>
      <c r="YD91" s="27"/>
      <c r="YE91" s="27"/>
      <c r="YF91" s="27"/>
      <c r="YG91" s="27"/>
      <c r="YH91" s="27"/>
      <c r="YI91" s="27"/>
      <c r="YJ91" s="27"/>
      <c r="YK91" s="27"/>
      <c r="YL91" s="27"/>
      <c r="YM91" s="27"/>
      <c r="YN91" s="27"/>
      <c r="YO91" s="27"/>
      <c r="YP91" s="27"/>
      <c r="YQ91" s="27"/>
      <c r="YR91" s="27"/>
      <c r="YS91" s="27"/>
      <c r="YT91" s="27"/>
      <c r="YU91" s="27"/>
      <c r="YV91" s="27"/>
      <c r="YW91" s="27"/>
      <c r="YX91" s="27"/>
      <c r="YY91" s="27"/>
      <c r="YZ91" s="27"/>
      <c r="ZA91" s="27"/>
      <c r="ZB91" s="27"/>
      <c r="ZC91" s="27"/>
      <c r="ZD91" s="27"/>
      <c r="ZE91" s="27"/>
      <c r="ZF91" s="27"/>
      <c r="ZG91" s="27"/>
      <c r="ZH91" s="27"/>
      <c r="ZI91" s="27"/>
      <c r="ZJ91" s="27"/>
      <c r="ZK91" s="27"/>
      <c r="ZL91" s="27"/>
      <c r="ZM91" s="27"/>
      <c r="ZN91" s="27"/>
      <c r="ZO91" s="27"/>
      <c r="ZP91" s="27"/>
      <c r="ZQ91" s="27"/>
      <c r="ZR91" s="27"/>
      <c r="ZS91" s="27"/>
      <c r="ZT91" s="27"/>
      <c r="ZU91" s="27"/>
      <c r="ZV91" s="27"/>
      <c r="ZW91" s="27"/>
      <c r="ZX91" s="27"/>
      <c r="ZY91" s="27"/>
      <c r="ZZ91" s="27"/>
      <c r="AAA91" s="27"/>
      <c r="AAB91" s="27"/>
      <c r="AAC91" s="27"/>
      <c r="AAD91" s="27"/>
      <c r="AAE91" s="27"/>
      <c r="AAF91" s="27"/>
      <c r="AAG91" s="27"/>
      <c r="AAH91" s="27"/>
      <c r="AAI91" s="27"/>
      <c r="AAJ91" s="27"/>
      <c r="AAK91" s="27"/>
      <c r="AAL91" s="27"/>
      <c r="AAM91" s="27"/>
      <c r="AAN91" s="27"/>
      <c r="AAO91" s="27"/>
      <c r="AAP91" s="27"/>
      <c r="AAQ91" s="27"/>
      <c r="AAR91" s="27"/>
      <c r="AAS91" s="27"/>
      <c r="AAT91" s="27"/>
      <c r="AAU91" s="27"/>
      <c r="AAV91" s="27"/>
      <c r="AAW91" s="27"/>
      <c r="AAX91" s="27"/>
      <c r="AAY91" s="27"/>
      <c r="AAZ91" s="27"/>
      <c r="ABA91" s="27"/>
      <c r="ABB91" s="27"/>
      <c r="ABC91" s="27"/>
      <c r="ABD91" s="27"/>
      <c r="ABE91" s="27"/>
      <c r="ABF91" s="27"/>
      <c r="ABG91" s="27"/>
      <c r="ABH91" s="27"/>
      <c r="ABI91" s="27"/>
      <c r="ABJ91" s="27"/>
      <c r="ABK91" s="27"/>
      <c r="ABL91" s="27"/>
      <c r="ABM91" s="27"/>
      <c r="ABN91" s="27"/>
      <c r="ABO91" s="27"/>
      <c r="ABP91" s="27"/>
      <c r="ABQ91" s="27"/>
      <c r="ABR91" s="27"/>
      <c r="ABS91" s="27"/>
      <c r="ABT91" s="27"/>
      <c r="ABU91" s="27"/>
      <c r="ABV91" s="27"/>
      <c r="ABW91" s="27"/>
      <c r="ABX91" s="27"/>
      <c r="ABY91" s="27"/>
      <c r="ABZ91" s="27"/>
      <c r="ACA91" s="27"/>
      <c r="ACB91" s="27"/>
      <c r="ACC91" s="27"/>
      <c r="ACD91" s="27"/>
      <c r="ACE91" s="27"/>
      <c r="ACF91" s="27"/>
      <c r="ACG91" s="27"/>
      <c r="ACH91" s="27"/>
      <c r="ACI91" s="27"/>
      <c r="ACJ91" s="27"/>
      <c r="ACK91" s="27"/>
      <c r="ACL91" s="27"/>
      <c r="ACM91" s="27"/>
      <c r="ACN91" s="27"/>
      <c r="ACO91" s="27"/>
      <c r="ACP91" s="27"/>
      <c r="ACQ91" s="27"/>
      <c r="ACR91" s="27"/>
      <c r="ACS91" s="27"/>
      <c r="ACT91" s="27"/>
      <c r="ACU91" s="27"/>
      <c r="ACV91" s="27"/>
      <c r="ACW91" s="27"/>
      <c r="ACX91" s="27"/>
      <c r="ACY91" s="27"/>
      <c r="ACZ91" s="27"/>
      <c r="ADA91" s="27"/>
      <c r="ADB91" s="27"/>
      <c r="ADC91" s="27"/>
      <c r="ADD91" s="27"/>
      <c r="ADE91" s="27"/>
      <c r="ADF91" s="27"/>
      <c r="ADG91" s="27"/>
      <c r="ADH91" s="27"/>
      <c r="ADI91" s="27"/>
      <c r="ADJ91" s="27"/>
      <c r="ADK91" s="27"/>
      <c r="ADL91" s="27"/>
      <c r="ADM91" s="27"/>
      <c r="ADN91" s="27"/>
      <c r="ADO91" s="27"/>
      <c r="ADP91" s="27"/>
      <c r="ADQ91" s="27"/>
      <c r="ADR91" s="27"/>
      <c r="ADS91" s="27"/>
      <c r="ADT91" s="27"/>
      <c r="ADU91" s="27"/>
      <c r="ADV91" s="27"/>
      <c r="ADW91" s="27"/>
      <c r="ADX91" s="27"/>
      <c r="ADY91" s="27"/>
      <c r="ADZ91" s="27"/>
      <c r="AEA91" s="27"/>
      <c r="AEB91" s="27"/>
      <c r="AEC91" s="27"/>
      <c r="AED91" s="27"/>
      <c r="AEE91" s="27"/>
      <c r="AEF91" s="27"/>
      <c r="AEG91" s="27"/>
      <c r="AEH91" s="27"/>
      <c r="AEI91" s="27"/>
      <c r="AEJ91" s="27"/>
      <c r="AEK91" s="27"/>
      <c r="AEL91" s="27"/>
      <c r="AEM91" s="27"/>
      <c r="AEN91" s="27"/>
      <c r="AEO91" s="27"/>
      <c r="AEP91" s="27"/>
      <c r="AEQ91" s="27"/>
      <c r="AER91" s="27"/>
      <c r="AES91" s="27"/>
      <c r="AET91" s="27"/>
      <c r="AEU91" s="27"/>
      <c r="AEV91" s="27"/>
      <c r="AEW91" s="27"/>
      <c r="AEX91" s="27"/>
      <c r="AEY91" s="27"/>
      <c r="AEZ91" s="27"/>
      <c r="AFA91" s="27"/>
      <c r="AFB91" s="27"/>
      <c r="AFC91" s="27"/>
      <c r="AFD91" s="27"/>
      <c r="AFE91" s="27"/>
      <c r="AFF91" s="27"/>
      <c r="AFG91" s="27"/>
      <c r="AFH91" s="27"/>
      <c r="AFI91" s="27"/>
      <c r="AFJ91" s="27"/>
      <c r="AFK91" s="27"/>
      <c r="AFL91" s="27"/>
      <c r="AFM91" s="27"/>
      <c r="AFN91" s="27"/>
      <c r="AFO91" s="27"/>
      <c r="AFP91" s="27"/>
      <c r="AFQ91" s="27"/>
      <c r="AFR91" s="27"/>
      <c r="AFS91" s="27"/>
      <c r="AFT91" s="27"/>
      <c r="AFU91" s="27"/>
      <c r="AFV91" s="27"/>
      <c r="AFW91" s="27"/>
      <c r="AFX91" s="27"/>
      <c r="AFY91" s="27"/>
      <c r="AFZ91" s="27"/>
      <c r="AGA91" s="27"/>
      <c r="AGB91" s="27"/>
      <c r="AGC91" s="27"/>
      <c r="AGD91" s="27"/>
      <c r="AGE91" s="27"/>
      <c r="AGF91" s="27"/>
      <c r="AGG91" s="27"/>
      <c r="AGH91" s="27"/>
      <c r="AGI91" s="27"/>
      <c r="AGJ91" s="27"/>
      <c r="AGK91" s="27"/>
      <c r="AGL91" s="27"/>
      <c r="AGM91" s="27"/>
      <c r="AGN91" s="27"/>
      <c r="AGO91" s="27"/>
      <c r="AGP91" s="27"/>
      <c r="AGQ91" s="27"/>
      <c r="AGR91" s="27"/>
      <c r="AGS91" s="27"/>
      <c r="AGT91" s="27"/>
      <c r="AGU91" s="27"/>
      <c r="AGV91" s="27"/>
      <c r="AGW91" s="27"/>
      <c r="AGX91" s="27"/>
      <c r="AGY91" s="27"/>
      <c r="AGZ91" s="27"/>
      <c r="AHA91" s="27"/>
      <c r="AHB91" s="27"/>
      <c r="AHC91" s="27"/>
      <c r="AHD91" s="27"/>
      <c r="AHE91" s="27"/>
      <c r="AHF91" s="27"/>
      <c r="AHG91" s="27"/>
      <c r="AHH91" s="27"/>
      <c r="AHI91" s="27"/>
      <c r="AHJ91" s="27"/>
      <c r="AHK91" s="27"/>
      <c r="AHL91" s="27"/>
      <c r="AHM91" s="27"/>
      <c r="AHN91" s="27"/>
      <c r="AHO91" s="27"/>
      <c r="AHP91" s="27"/>
      <c r="AHQ91" s="27"/>
      <c r="AHR91" s="27"/>
      <c r="AHS91" s="27"/>
      <c r="AHT91" s="27"/>
      <c r="AHU91" s="27"/>
      <c r="AHV91" s="27"/>
      <c r="AHW91" s="27"/>
      <c r="AHX91" s="27"/>
      <c r="AHY91" s="27"/>
      <c r="AHZ91" s="27"/>
      <c r="AIA91" s="27"/>
      <c r="AIB91" s="27"/>
      <c r="AIC91" s="27"/>
      <c r="AID91" s="27"/>
      <c r="AIE91" s="27"/>
      <c r="AIF91" s="27"/>
      <c r="AIG91" s="27"/>
      <c r="AIH91" s="27"/>
      <c r="AII91" s="27"/>
      <c r="AIJ91" s="27"/>
      <c r="AIK91" s="27"/>
      <c r="AIL91" s="27"/>
      <c r="AIM91" s="27"/>
      <c r="AIN91" s="27"/>
      <c r="AIO91" s="27"/>
      <c r="AIP91" s="27"/>
      <c r="AIQ91" s="27"/>
      <c r="AIR91" s="27"/>
      <c r="AIS91" s="27"/>
      <c r="AIT91" s="27"/>
      <c r="AIU91" s="27"/>
      <c r="AIV91" s="27"/>
      <c r="AIW91" s="27"/>
      <c r="AIX91" s="27"/>
      <c r="AIY91" s="27"/>
      <c r="AIZ91" s="27"/>
      <c r="AJA91" s="27"/>
      <c r="AJB91" s="27"/>
      <c r="AJC91" s="27"/>
      <c r="AJD91" s="27"/>
      <c r="AJE91" s="27"/>
      <c r="AJF91" s="27"/>
      <c r="AJG91" s="27"/>
      <c r="AJH91" s="27"/>
      <c r="AJI91" s="27"/>
      <c r="AJJ91" s="27"/>
      <c r="AJK91" s="27"/>
      <c r="AJL91" s="27"/>
      <c r="AJM91" s="27"/>
      <c r="AJN91" s="27"/>
      <c r="AJO91" s="27"/>
      <c r="AJP91" s="27"/>
      <c r="AJQ91" s="27"/>
      <c r="AJR91" s="27"/>
      <c r="AJS91" s="27"/>
      <c r="AJT91" s="27"/>
      <c r="AJU91" s="27"/>
      <c r="AJV91" s="27"/>
      <c r="AJW91" s="27"/>
      <c r="AJX91" s="27"/>
      <c r="AJY91" s="27"/>
      <c r="AJZ91" s="27"/>
      <c r="AKA91" s="27"/>
      <c r="AKB91" s="27"/>
      <c r="AKC91" s="27"/>
      <c r="AKD91" s="27"/>
      <c r="AKE91" s="27"/>
      <c r="AKF91" s="27"/>
      <c r="AKG91" s="27"/>
      <c r="AKH91" s="27"/>
      <c r="AKI91" s="27"/>
      <c r="AKJ91" s="27"/>
      <c r="AKK91" s="27"/>
      <c r="AKL91" s="27"/>
      <c r="AKM91" s="27"/>
      <c r="AKN91" s="27"/>
      <c r="AKO91" s="27"/>
      <c r="AKP91" s="27"/>
      <c r="AKQ91" s="27"/>
      <c r="AKR91" s="27"/>
      <c r="AKS91" s="27"/>
      <c r="AKT91" s="27"/>
      <c r="AKU91" s="27"/>
      <c r="AKV91" s="27"/>
      <c r="AKW91" s="27"/>
      <c r="AKX91" s="27"/>
      <c r="AKY91" s="27"/>
      <c r="AKZ91" s="27"/>
      <c r="ALA91" s="27"/>
      <c r="ALB91" s="27"/>
      <c r="ALC91" s="27"/>
      <c r="ALD91" s="27"/>
      <c r="ALE91" s="27"/>
      <c r="ALF91" s="27"/>
      <c r="ALG91" s="27"/>
      <c r="ALH91" s="27"/>
      <c r="ALI91" s="27"/>
      <c r="ALJ91" s="27"/>
      <c r="ALK91" s="27"/>
      <c r="ALL91" s="27"/>
      <c r="ALM91" s="27"/>
    </row>
    <row r="92" spans="1:1001" customFormat="1" x14ac:dyDescent="0.25">
      <c r="A92" s="393"/>
      <c r="B92" s="149" t="s">
        <v>219</v>
      </c>
      <c r="C92" s="29" t="s">
        <v>228</v>
      </c>
      <c r="D92" s="125">
        <f t="shared" si="9"/>
        <v>0</v>
      </c>
      <c r="E92" s="125">
        <f t="shared" si="10"/>
        <v>0</v>
      </c>
      <c r="F92" s="255"/>
      <c r="G92" s="255"/>
      <c r="H92" s="255"/>
      <c r="I92" s="255"/>
      <c r="J92" s="255"/>
      <c r="K92" s="255"/>
      <c r="L92" s="255"/>
      <c r="M92" s="255"/>
      <c r="N92" s="255"/>
      <c r="O92" s="255"/>
      <c r="P92" s="255"/>
      <c r="Q92" s="255"/>
      <c r="R92" s="255"/>
      <c r="S92" s="255"/>
      <c r="T92" s="255"/>
      <c r="U92" s="255"/>
      <c r="V92" s="255"/>
      <c r="W92" s="267"/>
      <c r="X92" s="255"/>
      <c r="Y92" s="255"/>
      <c r="Z92" s="255"/>
      <c r="AA92" s="255"/>
      <c r="AB92" s="255"/>
      <c r="AC92" s="255"/>
      <c r="AD92" s="255"/>
      <c r="AE92" s="255"/>
      <c r="AF92" s="27"/>
      <c r="AG92" s="27">
        <f t="shared" si="12"/>
        <v>0</v>
      </c>
      <c r="AH92" s="27">
        <f>Раздел2!C91</f>
        <v>0</v>
      </c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  <c r="QR92" s="27"/>
      <c r="QS92" s="27"/>
      <c r="QT92" s="27"/>
      <c r="QU92" s="27"/>
      <c r="QV92" s="27"/>
      <c r="QW92" s="27"/>
      <c r="QX92" s="27"/>
      <c r="QY92" s="27"/>
      <c r="QZ92" s="27"/>
      <c r="RA92" s="27"/>
      <c r="RB92" s="27"/>
      <c r="RC92" s="27"/>
      <c r="RD92" s="27"/>
      <c r="RE92" s="27"/>
      <c r="RF92" s="27"/>
      <c r="RG92" s="27"/>
      <c r="RH92" s="27"/>
      <c r="RI92" s="27"/>
      <c r="RJ92" s="27"/>
      <c r="RK92" s="27"/>
      <c r="RL92" s="27"/>
      <c r="RM92" s="27"/>
      <c r="RN92" s="27"/>
      <c r="RO92" s="27"/>
      <c r="RP92" s="27"/>
      <c r="RQ92" s="27"/>
      <c r="RR92" s="27"/>
      <c r="RS92" s="27"/>
      <c r="RT92" s="27"/>
      <c r="RU92" s="27"/>
      <c r="RV92" s="27"/>
      <c r="RW92" s="27"/>
      <c r="RX92" s="27"/>
      <c r="RY92" s="27"/>
      <c r="RZ92" s="27"/>
      <c r="SA92" s="27"/>
      <c r="SB92" s="27"/>
      <c r="SC92" s="27"/>
      <c r="SD92" s="27"/>
      <c r="SE92" s="27"/>
      <c r="SF92" s="27"/>
      <c r="SG92" s="27"/>
      <c r="SH92" s="27"/>
      <c r="SI92" s="27"/>
      <c r="SJ92" s="27"/>
      <c r="SK92" s="27"/>
      <c r="SL92" s="27"/>
      <c r="SM92" s="27"/>
      <c r="SN92" s="27"/>
      <c r="SO92" s="27"/>
      <c r="SP92" s="27"/>
      <c r="SQ92" s="27"/>
      <c r="SR92" s="27"/>
      <c r="SS92" s="27"/>
      <c r="ST92" s="27"/>
      <c r="SU92" s="27"/>
      <c r="SV92" s="27"/>
      <c r="SW92" s="27"/>
      <c r="SX92" s="27"/>
      <c r="SY92" s="27"/>
      <c r="SZ92" s="27"/>
      <c r="TA92" s="27"/>
      <c r="TB92" s="27"/>
      <c r="TC92" s="27"/>
      <c r="TD92" s="27"/>
      <c r="TE92" s="27"/>
      <c r="TF92" s="27"/>
      <c r="TG92" s="27"/>
      <c r="TH92" s="27"/>
      <c r="TI92" s="27"/>
      <c r="TJ92" s="27"/>
      <c r="TK92" s="27"/>
      <c r="TL92" s="27"/>
      <c r="TM92" s="27"/>
      <c r="TN92" s="27"/>
      <c r="TO92" s="27"/>
      <c r="TP92" s="27"/>
      <c r="TQ92" s="27"/>
      <c r="TR92" s="27"/>
      <c r="TS92" s="27"/>
      <c r="TT92" s="27"/>
      <c r="TU92" s="27"/>
      <c r="TV92" s="27"/>
      <c r="TW92" s="27"/>
      <c r="TX92" s="27"/>
      <c r="TY92" s="27"/>
      <c r="TZ92" s="27"/>
      <c r="UA92" s="27"/>
      <c r="UB92" s="27"/>
      <c r="UC92" s="27"/>
      <c r="UD92" s="27"/>
      <c r="UE92" s="27"/>
      <c r="UF92" s="27"/>
      <c r="UG92" s="27"/>
      <c r="UH92" s="27"/>
      <c r="UI92" s="27"/>
      <c r="UJ92" s="27"/>
      <c r="UK92" s="27"/>
      <c r="UL92" s="27"/>
      <c r="UM92" s="27"/>
      <c r="UN92" s="27"/>
      <c r="UO92" s="27"/>
      <c r="UP92" s="27"/>
      <c r="UQ92" s="27"/>
      <c r="UR92" s="27"/>
      <c r="US92" s="27"/>
      <c r="UT92" s="27"/>
      <c r="UU92" s="27"/>
      <c r="UV92" s="27"/>
      <c r="UW92" s="27"/>
      <c r="UX92" s="27"/>
      <c r="UY92" s="27"/>
      <c r="UZ92" s="27"/>
      <c r="VA92" s="27"/>
      <c r="VB92" s="27"/>
      <c r="VC92" s="27"/>
      <c r="VD92" s="27"/>
      <c r="VE92" s="27"/>
      <c r="VF92" s="27"/>
      <c r="VG92" s="27"/>
      <c r="VH92" s="27"/>
      <c r="VI92" s="27"/>
      <c r="VJ92" s="27"/>
      <c r="VK92" s="27"/>
      <c r="VL92" s="27"/>
      <c r="VM92" s="27"/>
      <c r="VN92" s="27"/>
      <c r="VO92" s="27"/>
      <c r="VP92" s="27"/>
      <c r="VQ92" s="27"/>
      <c r="VR92" s="27"/>
      <c r="VS92" s="27"/>
      <c r="VT92" s="27"/>
      <c r="VU92" s="27"/>
      <c r="VV92" s="27"/>
      <c r="VW92" s="27"/>
      <c r="VX92" s="27"/>
      <c r="VY92" s="27"/>
      <c r="VZ92" s="27"/>
      <c r="WA92" s="27"/>
      <c r="WB92" s="27"/>
      <c r="WC92" s="27"/>
      <c r="WD92" s="27"/>
      <c r="WE92" s="27"/>
      <c r="WF92" s="27"/>
      <c r="WG92" s="27"/>
      <c r="WH92" s="27"/>
      <c r="WI92" s="27"/>
      <c r="WJ92" s="27"/>
      <c r="WK92" s="27"/>
      <c r="WL92" s="27"/>
      <c r="WM92" s="27"/>
      <c r="WN92" s="27"/>
      <c r="WO92" s="27"/>
      <c r="WP92" s="27"/>
      <c r="WQ92" s="27"/>
      <c r="WR92" s="27"/>
      <c r="WS92" s="27"/>
      <c r="WT92" s="27"/>
      <c r="WU92" s="27"/>
      <c r="WV92" s="27"/>
      <c r="WW92" s="27"/>
      <c r="WX92" s="27"/>
      <c r="WY92" s="27"/>
      <c r="WZ92" s="27"/>
      <c r="XA92" s="27"/>
      <c r="XB92" s="27"/>
      <c r="XC92" s="27"/>
      <c r="XD92" s="27"/>
      <c r="XE92" s="27"/>
      <c r="XF92" s="27"/>
      <c r="XG92" s="27"/>
      <c r="XH92" s="27"/>
      <c r="XI92" s="27"/>
      <c r="XJ92" s="27"/>
      <c r="XK92" s="27"/>
      <c r="XL92" s="27"/>
      <c r="XM92" s="27"/>
      <c r="XN92" s="27"/>
      <c r="XO92" s="27"/>
      <c r="XP92" s="27"/>
      <c r="XQ92" s="27"/>
      <c r="XR92" s="27"/>
      <c r="XS92" s="27"/>
      <c r="XT92" s="27"/>
      <c r="XU92" s="27"/>
      <c r="XV92" s="27"/>
      <c r="XW92" s="27"/>
      <c r="XX92" s="27"/>
      <c r="XY92" s="27"/>
      <c r="XZ92" s="27"/>
      <c r="YA92" s="27"/>
      <c r="YB92" s="27"/>
      <c r="YC92" s="27"/>
      <c r="YD92" s="27"/>
      <c r="YE92" s="27"/>
      <c r="YF92" s="27"/>
      <c r="YG92" s="27"/>
      <c r="YH92" s="27"/>
      <c r="YI92" s="27"/>
      <c r="YJ92" s="27"/>
      <c r="YK92" s="27"/>
      <c r="YL92" s="27"/>
      <c r="YM92" s="27"/>
      <c r="YN92" s="27"/>
      <c r="YO92" s="27"/>
      <c r="YP92" s="27"/>
      <c r="YQ92" s="27"/>
      <c r="YR92" s="27"/>
      <c r="YS92" s="27"/>
      <c r="YT92" s="27"/>
      <c r="YU92" s="27"/>
      <c r="YV92" s="27"/>
      <c r="YW92" s="27"/>
      <c r="YX92" s="27"/>
      <c r="YY92" s="27"/>
      <c r="YZ92" s="27"/>
      <c r="ZA92" s="27"/>
      <c r="ZB92" s="27"/>
      <c r="ZC92" s="27"/>
      <c r="ZD92" s="27"/>
      <c r="ZE92" s="27"/>
      <c r="ZF92" s="27"/>
      <c r="ZG92" s="27"/>
      <c r="ZH92" s="27"/>
      <c r="ZI92" s="27"/>
      <c r="ZJ92" s="27"/>
      <c r="ZK92" s="27"/>
      <c r="ZL92" s="27"/>
      <c r="ZM92" s="27"/>
      <c r="ZN92" s="27"/>
      <c r="ZO92" s="27"/>
      <c r="ZP92" s="27"/>
      <c r="ZQ92" s="27"/>
      <c r="ZR92" s="27"/>
      <c r="ZS92" s="27"/>
      <c r="ZT92" s="27"/>
      <c r="ZU92" s="27"/>
      <c r="ZV92" s="27"/>
      <c r="ZW92" s="27"/>
      <c r="ZX92" s="27"/>
      <c r="ZY92" s="27"/>
      <c r="ZZ92" s="27"/>
      <c r="AAA92" s="27"/>
      <c r="AAB92" s="27"/>
      <c r="AAC92" s="27"/>
      <c r="AAD92" s="27"/>
      <c r="AAE92" s="27"/>
      <c r="AAF92" s="27"/>
      <c r="AAG92" s="27"/>
      <c r="AAH92" s="27"/>
      <c r="AAI92" s="27"/>
      <c r="AAJ92" s="27"/>
      <c r="AAK92" s="27"/>
      <c r="AAL92" s="27"/>
      <c r="AAM92" s="27"/>
      <c r="AAN92" s="27"/>
      <c r="AAO92" s="27"/>
      <c r="AAP92" s="27"/>
      <c r="AAQ92" s="27"/>
      <c r="AAR92" s="27"/>
      <c r="AAS92" s="27"/>
      <c r="AAT92" s="27"/>
      <c r="AAU92" s="27"/>
      <c r="AAV92" s="27"/>
      <c r="AAW92" s="27"/>
      <c r="AAX92" s="27"/>
      <c r="AAY92" s="27"/>
      <c r="AAZ92" s="27"/>
      <c r="ABA92" s="27"/>
      <c r="ABB92" s="27"/>
      <c r="ABC92" s="27"/>
      <c r="ABD92" s="27"/>
      <c r="ABE92" s="27"/>
      <c r="ABF92" s="27"/>
      <c r="ABG92" s="27"/>
      <c r="ABH92" s="27"/>
      <c r="ABI92" s="27"/>
      <c r="ABJ92" s="27"/>
      <c r="ABK92" s="27"/>
      <c r="ABL92" s="27"/>
      <c r="ABM92" s="27"/>
      <c r="ABN92" s="27"/>
      <c r="ABO92" s="27"/>
      <c r="ABP92" s="27"/>
      <c r="ABQ92" s="27"/>
      <c r="ABR92" s="27"/>
      <c r="ABS92" s="27"/>
      <c r="ABT92" s="27"/>
      <c r="ABU92" s="27"/>
      <c r="ABV92" s="27"/>
      <c r="ABW92" s="27"/>
      <c r="ABX92" s="27"/>
      <c r="ABY92" s="27"/>
      <c r="ABZ92" s="27"/>
      <c r="ACA92" s="27"/>
      <c r="ACB92" s="27"/>
      <c r="ACC92" s="27"/>
      <c r="ACD92" s="27"/>
      <c r="ACE92" s="27"/>
      <c r="ACF92" s="27"/>
      <c r="ACG92" s="27"/>
      <c r="ACH92" s="27"/>
      <c r="ACI92" s="27"/>
      <c r="ACJ92" s="27"/>
      <c r="ACK92" s="27"/>
      <c r="ACL92" s="27"/>
      <c r="ACM92" s="27"/>
      <c r="ACN92" s="27"/>
      <c r="ACO92" s="27"/>
      <c r="ACP92" s="27"/>
      <c r="ACQ92" s="27"/>
      <c r="ACR92" s="27"/>
      <c r="ACS92" s="27"/>
      <c r="ACT92" s="27"/>
      <c r="ACU92" s="27"/>
      <c r="ACV92" s="27"/>
      <c r="ACW92" s="27"/>
      <c r="ACX92" s="27"/>
      <c r="ACY92" s="27"/>
      <c r="ACZ92" s="27"/>
      <c r="ADA92" s="27"/>
      <c r="ADB92" s="27"/>
      <c r="ADC92" s="27"/>
      <c r="ADD92" s="27"/>
      <c r="ADE92" s="27"/>
      <c r="ADF92" s="27"/>
      <c r="ADG92" s="27"/>
      <c r="ADH92" s="27"/>
      <c r="ADI92" s="27"/>
      <c r="ADJ92" s="27"/>
      <c r="ADK92" s="27"/>
      <c r="ADL92" s="27"/>
      <c r="ADM92" s="27"/>
      <c r="ADN92" s="27"/>
      <c r="ADO92" s="27"/>
      <c r="ADP92" s="27"/>
      <c r="ADQ92" s="27"/>
      <c r="ADR92" s="27"/>
      <c r="ADS92" s="27"/>
      <c r="ADT92" s="27"/>
      <c r="ADU92" s="27"/>
      <c r="ADV92" s="27"/>
      <c r="ADW92" s="27"/>
      <c r="ADX92" s="27"/>
      <c r="ADY92" s="27"/>
      <c r="ADZ92" s="27"/>
      <c r="AEA92" s="27"/>
      <c r="AEB92" s="27"/>
      <c r="AEC92" s="27"/>
      <c r="AED92" s="27"/>
      <c r="AEE92" s="27"/>
      <c r="AEF92" s="27"/>
      <c r="AEG92" s="27"/>
      <c r="AEH92" s="27"/>
      <c r="AEI92" s="27"/>
      <c r="AEJ92" s="27"/>
      <c r="AEK92" s="27"/>
      <c r="AEL92" s="27"/>
      <c r="AEM92" s="27"/>
      <c r="AEN92" s="27"/>
      <c r="AEO92" s="27"/>
      <c r="AEP92" s="27"/>
      <c r="AEQ92" s="27"/>
      <c r="AER92" s="27"/>
      <c r="AES92" s="27"/>
      <c r="AET92" s="27"/>
      <c r="AEU92" s="27"/>
      <c r="AEV92" s="27"/>
      <c r="AEW92" s="27"/>
      <c r="AEX92" s="27"/>
      <c r="AEY92" s="27"/>
      <c r="AEZ92" s="27"/>
      <c r="AFA92" s="27"/>
      <c r="AFB92" s="27"/>
      <c r="AFC92" s="27"/>
      <c r="AFD92" s="27"/>
      <c r="AFE92" s="27"/>
      <c r="AFF92" s="27"/>
      <c r="AFG92" s="27"/>
      <c r="AFH92" s="27"/>
      <c r="AFI92" s="27"/>
      <c r="AFJ92" s="27"/>
      <c r="AFK92" s="27"/>
      <c r="AFL92" s="27"/>
      <c r="AFM92" s="27"/>
      <c r="AFN92" s="27"/>
      <c r="AFO92" s="27"/>
      <c r="AFP92" s="27"/>
      <c r="AFQ92" s="27"/>
      <c r="AFR92" s="27"/>
      <c r="AFS92" s="27"/>
      <c r="AFT92" s="27"/>
      <c r="AFU92" s="27"/>
      <c r="AFV92" s="27"/>
      <c r="AFW92" s="27"/>
      <c r="AFX92" s="27"/>
      <c r="AFY92" s="27"/>
      <c r="AFZ92" s="27"/>
      <c r="AGA92" s="27"/>
      <c r="AGB92" s="27"/>
      <c r="AGC92" s="27"/>
      <c r="AGD92" s="27"/>
      <c r="AGE92" s="27"/>
      <c r="AGF92" s="27"/>
      <c r="AGG92" s="27"/>
      <c r="AGH92" s="27"/>
      <c r="AGI92" s="27"/>
      <c r="AGJ92" s="27"/>
      <c r="AGK92" s="27"/>
      <c r="AGL92" s="27"/>
      <c r="AGM92" s="27"/>
      <c r="AGN92" s="27"/>
      <c r="AGO92" s="27"/>
      <c r="AGP92" s="27"/>
      <c r="AGQ92" s="27"/>
      <c r="AGR92" s="27"/>
      <c r="AGS92" s="27"/>
      <c r="AGT92" s="27"/>
      <c r="AGU92" s="27"/>
      <c r="AGV92" s="27"/>
      <c r="AGW92" s="27"/>
      <c r="AGX92" s="27"/>
      <c r="AGY92" s="27"/>
      <c r="AGZ92" s="27"/>
      <c r="AHA92" s="27"/>
      <c r="AHB92" s="27"/>
      <c r="AHC92" s="27"/>
      <c r="AHD92" s="27"/>
      <c r="AHE92" s="27"/>
      <c r="AHF92" s="27"/>
      <c r="AHG92" s="27"/>
      <c r="AHH92" s="27"/>
      <c r="AHI92" s="27"/>
      <c r="AHJ92" s="27"/>
      <c r="AHK92" s="27"/>
      <c r="AHL92" s="27"/>
      <c r="AHM92" s="27"/>
      <c r="AHN92" s="27"/>
      <c r="AHO92" s="27"/>
      <c r="AHP92" s="27"/>
      <c r="AHQ92" s="27"/>
      <c r="AHR92" s="27"/>
      <c r="AHS92" s="27"/>
      <c r="AHT92" s="27"/>
      <c r="AHU92" s="27"/>
      <c r="AHV92" s="27"/>
      <c r="AHW92" s="27"/>
      <c r="AHX92" s="27"/>
      <c r="AHY92" s="27"/>
      <c r="AHZ92" s="27"/>
      <c r="AIA92" s="27"/>
      <c r="AIB92" s="27"/>
      <c r="AIC92" s="27"/>
      <c r="AID92" s="27"/>
      <c r="AIE92" s="27"/>
      <c r="AIF92" s="27"/>
      <c r="AIG92" s="27"/>
      <c r="AIH92" s="27"/>
      <c r="AII92" s="27"/>
      <c r="AIJ92" s="27"/>
      <c r="AIK92" s="27"/>
      <c r="AIL92" s="27"/>
      <c r="AIM92" s="27"/>
      <c r="AIN92" s="27"/>
      <c r="AIO92" s="27"/>
      <c r="AIP92" s="27"/>
      <c r="AIQ92" s="27"/>
      <c r="AIR92" s="27"/>
      <c r="AIS92" s="27"/>
      <c r="AIT92" s="27"/>
      <c r="AIU92" s="27"/>
      <c r="AIV92" s="27"/>
      <c r="AIW92" s="27"/>
      <c r="AIX92" s="27"/>
      <c r="AIY92" s="27"/>
      <c r="AIZ92" s="27"/>
      <c r="AJA92" s="27"/>
      <c r="AJB92" s="27"/>
      <c r="AJC92" s="27"/>
      <c r="AJD92" s="27"/>
      <c r="AJE92" s="27"/>
      <c r="AJF92" s="27"/>
      <c r="AJG92" s="27"/>
      <c r="AJH92" s="27"/>
      <c r="AJI92" s="27"/>
      <c r="AJJ92" s="27"/>
      <c r="AJK92" s="27"/>
      <c r="AJL92" s="27"/>
      <c r="AJM92" s="27"/>
      <c r="AJN92" s="27"/>
      <c r="AJO92" s="27"/>
      <c r="AJP92" s="27"/>
      <c r="AJQ92" s="27"/>
      <c r="AJR92" s="27"/>
      <c r="AJS92" s="27"/>
      <c r="AJT92" s="27"/>
      <c r="AJU92" s="27"/>
      <c r="AJV92" s="27"/>
      <c r="AJW92" s="27"/>
      <c r="AJX92" s="27"/>
      <c r="AJY92" s="27"/>
      <c r="AJZ92" s="27"/>
      <c r="AKA92" s="27"/>
      <c r="AKB92" s="27"/>
      <c r="AKC92" s="27"/>
      <c r="AKD92" s="27"/>
      <c r="AKE92" s="27"/>
      <c r="AKF92" s="27"/>
      <c r="AKG92" s="27"/>
      <c r="AKH92" s="27"/>
      <c r="AKI92" s="27"/>
      <c r="AKJ92" s="27"/>
      <c r="AKK92" s="27"/>
      <c r="AKL92" s="27"/>
      <c r="AKM92" s="27"/>
      <c r="AKN92" s="27"/>
      <c r="AKO92" s="27"/>
      <c r="AKP92" s="27"/>
      <c r="AKQ92" s="27"/>
      <c r="AKR92" s="27"/>
      <c r="AKS92" s="27"/>
      <c r="AKT92" s="27"/>
      <c r="AKU92" s="27"/>
      <c r="AKV92" s="27"/>
      <c r="AKW92" s="27"/>
      <c r="AKX92" s="27"/>
      <c r="AKY92" s="27"/>
      <c r="AKZ92" s="27"/>
      <c r="ALA92" s="27"/>
      <c r="ALB92" s="27"/>
      <c r="ALC92" s="27"/>
      <c r="ALD92" s="27"/>
      <c r="ALE92" s="27"/>
      <c r="ALF92" s="27"/>
      <c r="ALG92" s="27"/>
      <c r="ALH92" s="27"/>
      <c r="ALI92" s="27"/>
      <c r="ALJ92" s="27"/>
      <c r="ALK92" s="27"/>
      <c r="ALL92" s="27"/>
      <c r="ALM92" s="27"/>
    </row>
    <row r="93" spans="1:1001" customFormat="1" ht="15.75" customHeight="1" x14ac:dyDescent="0.25">
      <c r="A93" s="393"/>
      <c r="B93" s="149" t="s">
        <v>221</v>
      </c>
      <c r="C93" s="29" t="s">
        <v>230</v>
      </c>
      <c r="D93" s="125">
        <f t="shared" si="9"/>
        <v>0</v>
      </c>
      <c r="E93" s="125">
        <f t="shared" si="10"/>
        <v>0</v>
      </c>
      <c r="F93" s="255"/>
      <c r="G93" s="255"/>
      <c r="H93" s="255"/>
      <c r="I93" s="255"/>
      <c r="J93" s="255"/>
      <c r="K93" s="255"/>
      <c r="L93" s="255"/>
      <c r="M93" s="255"/>
      <c r="N93" s="255"/>
      <c r="O93" s="255"/>
      <c r="P93" s="255"/>
      <c r="Q93" s="255"/>
      <c r="R93" s="255"/>
      <c r="S93" s="255"/>
      <c r="T93" s="255"/>
      <c r="U93" s="255"/>
      <c r="V93" s="255"/>
      <c r="W93" s="267"/>
      <c r="X93" s="255"/>
      <c r="Y93" s="255"/>
      <c r="Z93" s="255"/>
      <c r="AA93" s="255"/>
      <c r="AB93" s="255"/>
      <c r="AC93" s="255"/>
      <c r="AD93" s="255"/>
      <c r="AE93" s="255"/>
      <c r="AF93" s="27"/>
      <c r="AG93" s="27">
        <f t="shared" si="12"/>
        <v>0</v>
      </c>
      <c r="AH93" s="27">
        <f>Раздел2!C92</f>
        <v>0</v>
      </c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</row>
    <row r="94" spans="1:1001" customFormat="1" ht="15.75" customHeight="1" x14ac:dyDescent="0.25">
      <c r="A94" s="393"/>
      <c r="B94" s="148" t="s">
        <v>223</v>
      </c>
      <c r="C94" s="29" t="s">
        <v>232</v>
      </c>
      <c r="D94" s="125">
        <f t="shared" si="9"/>
        <v>0</v>
      </c>
      <c r="E94" s="125">
        <f t="shared" si="10"/>
        <v>0</v>
      </c>
      <c r="F94" s="255"/>
      <c r="G94" s="255"/>
      <c r="H94" s="255"/>
      <c r="I94" s="255"/>
      <c r="J94" s="255"/>
      <c r="K94" s="255"/>
      <c r="L94" s="255"/>
      <c r="M94" s="255"/>
      <c r="N94" s="255"/>
      <c r="O94" s="255"/>
      <c r="P94" s="255"/>
      <c r="Q94" s="255"/>
      <c r="R94" s="255"/>
      <c r="S94" s="255"/>
      <c r="T94" s="255"/>
      <c r="U94" s="255"/>
      <c r="V94" s="255"/>
      <c r="W94" s="267"/>
      <c r="X94" s="255"/>
      <c r="Y94" s="255"/>
      <c r="Z94" s="255"/>
      <c r="AA94" s="255"/>
      <c r="AB94" s="255"/>
      <c r="AC94" s="255"/>
      <c r="AD94" s="255"/>
      <c r="AE94" s="255"/>
      <c r="AF94" s="27"/>
      <c r="AG94" s="27">
        <f t="shared" si="12"/>
        <v>0</v>
      </c>
      <c r="AH94" s="27">
        <f>Раздел2!C93</f>
        <v>0</v>
      </c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</row>
    <row r="95" spans="1:1001" customFormat="1" ht="15.75" customHeight="1" x14ac:dyDescent="0.25">
      <c r="A95" s="393"/>
      <c r="B95" s="148" t="s">
        <v>225</v>
      </c>
      <c r="C95" s="29" t="s">
        <v>234</v>
      </c>
      <c r="D95" s="125">
        <f t="shared" si="9"/>
        <v>0</v>
      </c>
      <c r="E95" s="125">
        <f t="shared" si="10"/>
        <v>0</v>
      </c>
      <c r="F95" s="255"/>
      <c r="G95" s="255"/>
      <c r="H95" s="255"/>
      <c r="I95" s="255"/>
      <c r="J95" s="255"/>
      <c r="K95" s="255"/>
      <c r="L95" s="255"/>
      <c r="M95" s="255"/>
      <c r="N95" s="255"/>
      <c r="O95" s="255"/>
      <c r="P95" s="255"/>
      <c r="Q95" s="255"/>
      <c r="R95" s="255"/>
      <c r="S95" s="255"/>
      <c r="T95" s="255"/>
      <c r="U95" s="255"/>
      <c r="V95" s="255"/>
      <c r="W95" s="267"/>
      <c r="X95" s="255"/>
      <c r="Y95" s="255"/>
      <c r="Z95" s="255"/>
      <c r="AA95" s="255"/>
      <c r="AB95" s="255"/>
      <c r="AC95" s="255"/>
      <c r="AD95" s="255"/>
      <c r="AE95" s="255"/>
      <c r="AF95" s="27"/>
      <c r="AG95" s="27">
        <f t="shared" si="12"/>
        <v>0</v>
      </c>
      <c r="AH95" s="27">
        <f>Раздел2!C94</f>
        <v>0</v>
      </c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</row>
    <row r="96" spans="1:1001" customFormat="1" ht="15.75" customHeight="1" x14ac:dyDescent="0.25">
      <c r="A96" s="393"/>
      <c r="B96" s="148" t="s">
        <v>227</v>
      </c>
      <c r="C96" s="29" t="s">
        <v>236</v>
      </c>
      <c r="D96" s="125">
        <f t="shared" si="9"/>
        <v>0</v>
      </c>
      <c r="E96" s="125">
        <f t="shared" si="10"/>
        <v>0</v>
      </c>
      <c r="F96" s="255"/>
      <c r="G96" s="255"/>
      <c r="H96" s="255"/>
      <c r="I96" s="255"/>
      <c r="J96" s="255"/>
      <c r="K96" s="255"/>
      <c r="L96" s="255"/>
      <c r="M96" s="255"/>
      <c r="N96" s="255"/>
      <c r="O96" s="255"/>
      <c r="P96" s="255"/>
      <c r="Q96" s="255"/>
      <c r="R96" s="255"/>
      <c r="S96" s="255"/>
      <c r="T96" s="255"/>
      <c r="U96" s="255"/>
      <c r="V96" s="255"/>
      <c r="W96" s="267"/>
      <c r="X96" s="255"/>
      <c r="Y96" s="255"/>
      <c r="Z96" s="255"/>
      <c r="AA96" s="255"/>
      <c r="AB96" s="255"/>
      <c r="AC96" s="255"/>
      <c r="AD96" s="255"/>
      <c r="AE96" s="255"/>
      <c r="AF96" s="27"/>
      <c r="AG96" s="27">
        <f t="shared" si="12"/>
        <v>0</v>
      </c>
      <c r="AH96" s="27">
        <f>Раздел2!C95</f>
        <v>0</v>
      </c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</row>
    <row r="97" spans="1:1001" customFormat="1" x14ac:dyDescent="0.25">
      <c r="A97" s="393"/>
      <c r="B97" s="148" t="s">
        <v>866</v>
      </c>
      <c r="C97" s="29" t="s">
        <v>238</v>
      </c>
      <c r="D97" s="125">
        <f t="shared" si="9"/>
        <v>0</v>
      </c>
      <c r="E97" s="125">
        <f t="shared" si="10"/>
        <v>0</v>
      </c>
      <c r="F97" s="255"/>
      <c r="G97" s="255"/>
      <c r="H97" s="255"/>
      <c r="I97" s="255"/>
      <c r="J97" s="255"/>
      <c r="K97" s="255"/>
      <c r="L97" s="255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67"/>
      <c r="X97" s="255"/>
      <c r="Y97" s="255"/>
      <c r="Z97" s="255"/>
      <c r="AA97" s="255"/>
      <c r="AB97" s="255"/>
      <c r="AC97" s="255"/>
      <c r="AD97" s="255"/>
      <c r="AE97" s="255"/>
      <c r="AF97" s="27"/>
      <c r="AG97" s="27">
        <f t="shared" si="12"/>
        <v>0</v>
      </c>
      <c r="AH97" s="27">
        <f>Раздел2!C96</f>
        <v>0</v>
      </c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</row>
    <row r="98" spans="1:1001" customFormat="1" x14ac:dyDescent="0.25">
      <c r="A98" s="393"/>
      <c r="B98" s="148" t="s">
        <v>229</v>
      </c>
      <c r="C98" s="29" t="s">
        <v>240</v>
      </c>
      <c r="D98" s="125">
        <f t="shared" si="9"/>
        <v>0</v>
      </c>
      <c r="E98" s="125">
        <f t="shared" si="10"/>
        <v>0</v>
      </c>
      <c r="F98" s="255"/>
      <c r="G98" s="255"/>
      <c r="H98" s="255"/>
      <c r="I98" s="255"/>
      <c r="J98" s="255"/>
      <c r="K98" s="255"/>
      <c r="L98" s="255"/>
      <c r="M98" s="255"/>
      <c r="N98" s="255"/>
      <c r="O98" s="255"/>
      <c r="P98" s="255"/>
      <c r="Q98" s="255"/>
      <c r="R98" s="255"/>
      <c r="S98" s="255"/>
      <c r="T98" s="255"/>
      <c r="U98" s="255"/>
      <c r="V98" s="255"/>
      <c r="W98" s="255"/>
      <c r="X98" s="255"/>
      <c r="Y98" s="255"/>
      <c r="Z98" s="255"/>
      <c r="AA98" s="255"/>
      <c r="AB98" s="255"/>
      <c r="AC98" s="255"/>
      <c r="AD98" s="255"/>
      <c r="AE98" s="255"/>
      <c r="AF98" s="27"/>
      <c r="AG98" s="27">
        <f t="shared" si="12"/>
        <v>0</v>
      </c>
      <c r="AH98" s="27">
        <f>Раздел2!C97</f>
        <v>0</v>
      </c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</row>
    <row r="99" spans="1:1001" customFormat="1" x14ac:dyDescent="0.25">
      <c r="A99" s="393"/>
      <c r="B99" s="148" t="s">
        <v>231</v>
      </c>
      <c r="C99" s="29" t="s">
        <v>242</v>
      </c>
      <c r="D99" s="125">
        <f t="shared" si="9"/>
        <v>0</v>
      </c>
      <c r="E99" s="125">
        <f t="shared" si="10"/>
        <v>0</v>
      </c>
      <c r="F99" s="255"/>
      <c r="G99" s="255"/>
      <c r="H99" s="255"/>
      <c r="I99" s="255"/>
      <c r="J99" s="255"/>
      <c r="K99" s="255"/>
      <c r="L99" s="255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67"/>
      <c r="X99" s="255"/>
      <c r="Y99" s="255"/>
      <c r="Z99" s="255"/>
      <c r="AA99" s="255"/>
      <c r="AB99" s="255"/>
      <c r="AC99" s="255"/>
      <c r="AD99" s="255"/>
      <c r="AE99" s="255"/>
      <c r="AF99" s="27"/>
      <c r="AG99" s="27">
        <f t="shared" si="12"/>
        <v>0</v>
      </c>
      <c r="AH99" s="27">
        <f>Раздел2!C98</f>
        <v>0</v>
      </c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</row>
    <row r="100" spans="1:1001" customFormat="1" x14ac:dyDescent="0.25">
      <c r="A100" s="393"/>
      <c r="B100" s="148" t="s">
        <v>233</v>
      </c>
      <c r="C100" s="29" t="s">
        <v>243</v>
      </c>
      <c r="D100" s="125">
        <f t="shared" si="9"/>
        <v>0</v>
      </c>
      <c r="E100" s="125">
        <f t="shared" si="10"/>
        <v>0</v>
      </c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67"/>
      <c r="X100" s="255"/>
      <c r="Y100" s="255"/>
      <c r="Z100" s="255"/>
      <c r="AA100" s="255"/>
      <c r="AB100" s="255"/>
      <c r="AC100" s="255"/>
      <c r="AD100" s="255"/>
      <c r="AE100" s="255"/>
      <c r="AF100" s="27"/>
      <c r="AG100" s="27">
        <f t="shared" si="12"/>
        <v>0</v>
      </c>
      <c r="AH100" s="27">
        <f>Раздел2!C99</f>
        <v>0</v>
      </c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</row>
    <row r="101" spans="1:1001" customFormat="1" x14ac:dyDescent="0.25">
      <c r="A101" s="393"/>
      <c r="B101" s="148" t="s">
        <v>235</v>
      </c>
      <c r="C101" s="29" t="s">
        <v>245</v>
      </c>
      <c r="D101" s="125">
        <f t="shared" si="9"/>
        <v>0</v>
      </c>
      <c r="E101" s="125">
        <f t="shared" si="10"/>
        <v>0</v>
      </c>
      <c r="F101" s="125">
        <f>SUM(F102:F103)</f>
        <v>0</v>
      </c>
      <c r="G101" s="125">
        <f t="shared" ref="G101:AE101" si="14">SUM(G102:G103)</f>
        <v>0</v>
      </c>
      <c r="H101" s="125">
        <f t="shared" si="14"/>
        <v>0</v>
      </c>
      <c r="I101" s="125">
        <f t="shared" si="14"/>
        <v>0</v>
      </c>
      <c r="J101" s="125">
        <f t="shared" si="14"/>
        <v>0</v>
      </c>
      <c r="K101" s="125">
        <f t="shared" si="14"/>
        <v>0</v>
      </c>
      <c r="L101" s="125">
        <f t="shared" si="14"/>
        <v>0</v>
      </c>
      <c r="M101" s="125">
        <f t="shared" si="14"/>
        <v>0</v>
      </c>
      <c r="N101" s="125">
        <f t="shared" si="14"/>
        <v>0</v>
      </c>
      <c r="O101" s="125">
        <f t="shared" si="14"/>
        <v>0</v>
      </c>
      <c r="P101" s="125">
        <f t="shared" si="14"/>
        <v>0</v>
      </c>
      <c r="Q101" s="125">
        <f t="shared" si="14"/>
        <v>0</v>
      </c>
      <c r="R101" s="125">
        <f t="shared" si="14"/>
        <v>0</v>
      </c>
      <c r="S101" s="125">
        <f t="shared" si="14"/>
        <v>0</v>
      </c>
      <c r="T101" s="125">
        <f t="shared" si="14"/>
        <v>0</v>
      </c>
      <c r="U101" s="125">
        <f t="shared" si="14"/>
        <v>0</v>
      </c>
      <c r="V101" s="125">
        <f t="shared" si="14"/>
        <v>0</v>
      </c>
      <c r="W101" s="125">
        <f t="shared" si="14"/>
        <v>0</v>
      </c>
      <c r="X101" s="125">
        <f t="shared" si="14"/>
        <v>0</v>
      </c>
      <c r="Y101" s="125">
        <f t="shared" si="14"/>
        <v>0</v>
      </c>
      <c r="Z101" s="125">
        <f t="shared" si="14"/>
        <v>0</v>
      </c>
      <c r="AA101" s="125">
        <f t="shared" si="14"/>
        <v>0</v>
      </c>
      <c r="AB101" s="125">
        <f t="shared" si="14"/>
        <v>0</v>
      </c>
      <c r="AC101" s="125">
        <f t="shared" si="14"/>
        <v>0</v>
      </c>
      <c r="AD101" s="125">
        <f t="shared" si="14"/>
        <v>0</v>
      </c>
      <c r="AE101" s="125">
        <f t="shared" si="14"/>
        <v>0</v>
      </c>
      <c r="AF101" s="27"/>
      <c r="AG101" s="27">
        <f t="shared" si="12"/>
        <v>0</v>
      </c>
      <c r="AH101" s="27">
        <f>Раздел2!C100</f>
        <v>0</v>
      </c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</row>
    <row r="102" spans="1:1001" customFormat="1" ht="21" x14ac:dyDescent="0.25">
      <c r="A102" s="393"/>
      <c r="B102" s="149" t="s">
        <v>237</v>
      </c>
      <c r="C102" s="29" t="s">
        <v>247</v>
      </c>
      <c r="D102" s="125">
        <f t="shared" si="9"/>
        <v>0</v>
      </c>
      <c r="E102" s="125">
        <f t="shared" si="10"/>
        <v>0</v>
      </c>
      <c r="F102" s="267"/>
      <c r="G102" s="267"/>
      <c r="H102" s="267"/>
      <c r="I102" s="267"/>
      <c r="J102" s="267"/>
      <c r="K102" s="267"/>
      <c r="L102" s="267"/>
      <c r="M102" s="267"/>
      <c r="N102" s="267"/>
      <c r="O102" s="267"/>
      <c r="P102" s="267"/>
      <c r="Q102" s="267"/>
      <c r="R102" s="267"/>
      <c r="S102" s="267"/>
      <c r="T102" s="267"/>
      <c r="U102" s="267"/>
      <c r="V102" s="267"/>
      <c r="W102" s="267"/>
      <c r="X102" s="267"/>
      <c r="Y102" s="267"/>
      <c r="Z102" s="267"/>
      <c r="AA102" s="267"/>
      <c r="AB102" s="267"/>
      <c r="AC102" s="267"/>
      <c r="AD102" s="267"/>
      <c r="AE102" s="267"/>
      <c r="AF102" s="27"/>
      <c r="AG102" s="27">
        <f t="shared" si="12"/>
        <v>0</v>
      </c>
      <c r="AH102" s="27">
        <f>Раздел2!C101</f>
        <v>0</v>
      </c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</row>
    <row r="103" spans="1:1001" customFormat="1" ht="15.75" customHeight="1" x14ac:dyDescent="0.25">
      <c r="A103" s="393"/>
      <c r="B103" s="149" t="s">
        <v>239</v>
      </c>
      <c r="C103" s="29" t="s">
        <v>249</v>
      </c>
      <c r="D103" s="125">
        <f t="shared" si="9"/>
        <v>0</v>
      </c>
      <c r="E103" s="125">
        <f t="shared" si="10"/>
        <v>0</v>
      </c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  <c r="P103" s="255"/>
      <c r="Q103" s="255"/>
      <c r="R103" s="255"/>
      <c r="S103" s="255"/>
      <c r="T103" s="255"/>
      <c r="U103" s="255"/>
      <c r="V103" s="255"/>
      <c r="W103" s="255"/>
      <c r="X103" s="255"/>
      <c r="Y103" s="255"/>
      <c r="Z103" s="255"/>
      <c r="AA103" s="255"/>
      <c r="AB103" s="255"/>
      <c r="AC103" s="255"/>
      <c r="AD103" s="255"/>
      <c r="AE103" s="255"/>
      <c r="AF103" s="27"/>
      <c r="AG103" s="27">
        <f t="shared" si="12"/>
        <v>0</v>
      </c>
      <c r="AH103" s="27">
        <f>Раздел2!C102</f>
        <v>0</v>
      </c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  <c r="QR103" s="27"/>
      <c r="QS103" s="27"/>
      <c r="QT103" s="27"/>
      <c r="QU103" s="27"/>
      <c r="QV103" s="27"/>
      <c r="QW103" s="27"/>
      <c r="QX103" s="27"/>
      <c r="QY103" s="27"/>
      <c r="QZ103" s="27"/>
      <c r="RA103" s="27"/>
      <c r="RB103" s="27"/>
      <c r="RC103" s="27"/>
      <c r="RD103" s="27"/>
      <c r="RE103" s="27"/>
      <c r="RF103" s="27"/>
      <c r="RG103" s="27"/>
      <c r="RH103" s="27"/>
      <c r="RI103" s="27"/>
      <c r="RJ103" s="27"/>
      <c r="RK103" s="27"/>
      <c r="RL103" s="27"/>
      <c r="RM103" s="27"/>
      <c r="RN103" s="27"/>
      <c r="RO103" s="27"/>
      <c r="RP103" s="27"/>
      <c r="RQ103" s="27"/>
      <c r="RR103" s="27"/>
      <c r="RS103" s="27"/>
      <c r="RT103" s="27"/>
      <c r="RU103" s="27"/>
      <c r="RV103" s="27"/>
      <c r="RW103" s="27"/>
      <c r="RX103" s="27"/>
      <c r="RY103" s="27"/>
      <c r="RZ103" s="27"/>
      <c r="SA103" s="27"/>
      <c r="SB103" s="27"/>
      <c r="SC103" s="27"/>
      <c r="SD103" s="27"/>
      <c r="SE103" s="27"/>
      <c r="SF103" s="27"/>
      <c r="SG103" s="27"/>
      <c r="SH103" s="27"/>
      <c r="SI103" s="27"/>
      <c r="SJ103" s="27"/>
      <c r="SK103" s="27"/>
      <c r="SL103" s="27"/>
      <c r="SM103" s="27"/>
      <c r="SN103" s="27"/>
      <c r="SO103" s="27"/>
      <c r="SP103" s="27"/>
      <c r="SQ103" s="27"/>
      <c r="SR103" s="27"/>
      <c r="SS103" s="27"/>
      <c r="ST103" s="27"/>
      <c r="SU103" s="27"/>
      <c r="SV103" s="27"/>
      <c r="SW103" s="27"/>
      <c r="SX103" s="27"/>
      <c r="SY103" s="27"/>
      <c r="SZ103" s="27"/>
      <c r="TA103" s="27"/>
      <c r="TB103" s="27"/>
      <c r="TC103" s="27"/>
      <c r="TD103" s="27"/>
      <c r="TE103" s="27"/>
      <c r="TF103" s="27"/>
      <c r="TG103" s="27"/>
      <c r="TH103" s="27"/>
      <c r="TI103" s="27"/>
      <c r="TJ103" s="27"/>
      <c r="TK103" s="27"/>
      <c r="TL103" s="27"/>
      <c r="TM103" s="27"/>
      <c r="TN103" s="27"/>
      <c r="TO103" s="27"/>
      <c r="TP103" s="27"/>
      <c r="TQ103" s="27"/>
      <c r="TR103" s="27"/>
      <c r="TS103" s="27"/>
      <c r="TT103" s="27"/>
      <c r="TU103" s="27"/>
      <c r="TV103" s="27"/>
      <c r="TW103" s="27"/>
      <c r="TX103" s="27"/>
      <c r="TY103" s="27"/>
      <c r="TZ103" s="27"/>
      <c r="UA103" s="27"/>
      <c r="UB103" s="27"/>
      <c r="UC103" s="27"/>
      <c r="UD103" s="27"/>
      <c r="UE103" s="27"/>
      <c r="UF103" s="27"/>
      <c r="UG103" s="27"/>
      <c r="UH103" s="27"/>
      <c r="UI103" s="27"/>
      <c r="UJ103" s="27"/>
      <c r="UK103" s="27"/>
      <c r="UL103" s="27"/>
      <c r="UM103" s="27"/>
      <c r="UN103" s="27"/>
      <c r="UO103" s="27"/>
      <c r="UP103" s="27"/>
      <c r="UQ103" s="27"/>
      <c r="UR103" s="27"/>
      <c r="US103" s="27"/>
      <c r="UT103" s="27"/>
      <c r="UU103" s="27"/>
      <c r="UV103" s="27"/>
      <c r="UW103" s="27"/>
      <c r="UX103" s="27"/>
      <c r="UY103" s="27"/>
      <c r="UZ103" s="27"/>
      <c r="VA103" s="27"/>
      <c r="VB103" s="27"/>
      <c r="VC103" s="27"/>
      <c r="VD103" s="27"/>
      <c r="VE103" s="27"/>
      <c r="VF103" s="27"/>
      <c r="VG103" s="27"/>
      <c r="VH103" s="27"/>
      <c r="VI103" s="27"/>
      <c r="VJ103" s="27"/>
      <c r="VK103" s="27"/>
      <c r="VL103" s="27"/>
      <c r="VM103" s="27"/>
      <c r="VN103" s="27"/>
      <c r="VO103" s="27"/>
      <c r="VP103" s="27"/>
      <c r="VQ103" s="27"/>
      <c r="VR103" s="27"/>
      <c r="VS103" s="27"/>
      <c r="VT103" s="27"/>
      <c r="VU103" s="27"/>
      <c r="VV103" s="27"/>
      <c r="VW103" s="27"/>
      <c r="VX103" s="27"/>
      <c r="VY103" s="27"/>
      <c r="VZ103" s="27"/>
      <c r="WA103" s="27"/>
      <c r="WB103" s="27"/>
      <c r="WC103" s="27"/>
      <c r="WD103" s="27"/>
      <c r="WE103" s="27"/>
      <c r="WF103" s="27"/>
      <c r="WG103" s="27"/>
      <c r="WH103" s="27"/>
      <c r="WI103" s="27"/>
      <c r="WJ103" s="27"/>
      <c r="WK103" s="27"/>
      <c r="WL103" s="27"/>
      <c r="WM103" s="27"/>
      <c r="WN103" s="27"/>
      <c r="WO103" s="27"/>
      <c r="WP103" s="27"/>
      <c r="WQ103" s="27"/>
      <c r="WR103" s="27"/>
      <c r="WS103" s="27"/>
      <c r="WT103" s="27"/>
      <c r="WU103" s="27"/>
      <c r="WV103" s="27"/>
      <c r="WW103" s="27"/>
      <c r="WX103" s="27"/>
      <c r="WY103" s="27"/>
      <c r="WZ103" s="27"/>
      <c r="XA103" s="27"/>
      <c r="XB103" s="27"/>
      <c r="XC103" s="27"/>
      <c r="XD103" s="27"/>
      <c r="XE103" s="27"/>
      <c r="XF103" s="27"/>
      <c r="XG103" s="27"/>
      <c r="XH103" s="27"/>
      <c r="XI103" s="27"/>
      <c r="XJ103" s="27"/>
      <c r="XK103" s="27"/>
      <c r="XL103" s="27"/>
      <c r="XM103" s="27"/>
      <c r="XN103" s="27"/>
      <c r="XO103" s="27"/>
      <c r="XP103" s="27"/>
      <c r="XQ103" s="27"/>
      <c r="XR103" s="27"/>
      <c r="XS103" s="27"/>
      <c r="XT103" s="27"/>
      <c r="XU103" s="27"/>
      <c r="XV103" s="27"/>
      <c r="XW103" s="27"/>
      <c r="XX103" s="27"/>
      <c r="XY103" s="27"/>
      <c r="XZ103" s="27"/>
      <c r="YA103" s="27"/>
      <c r="YB103" s="27"/>
      <c r="YC103" s="27"/>
      <c r="YD103" s="27"/>
      <c r="YE103" s="27"/>
      <c r="YF103" s="27"/>
      <c r="YG103" s="27"/>
      <c r="YH103" s="27"/>
      <c r="YI103" s="27"/>
      <c r="YJ103" s="27"/>
      <c r="YK103" s="27"/>
      <c r="YL103" s="27"/>
      <c r="YM103" s="27"/>
      <c r="YN103" s="27"/>
      <c r="YO103" s="27"/>
      <c r="YP103" s="27"/>
      <c r="YQ103" s="27"/>
      <c r="YR103" s="27"/>
      <c r="YS103" s="27"/>
      <c r="YT103" s="27"/>
      <c r="YU103" s="27"/>
      <c r="YV103" s="27"/>
      <c r="YW103" s="27"/>
      <c r="YX103" s="27"/>
      <c r="YY103" s="27"/>
      <c r="YZ103" s="27"/>
      <c r="ZA103" s="27"/>
      <c r="ZB103" s="27"/>
      <c r="ZC103" s="27"/>
      <c r="ZD103" s="27"/>
      <c r="ZE103" s="27"/>
      <c r="ZF103" s="27"/>
      <c r="ZG103" s="27"/>
      <c r="ZH103" s="27"/>
      <c r="ZI103" s="27"/>
      <c r="ZJ103" s="27"/>
      <c r="ZK103" s="27"/>
      <c r="ZL103" s="27"/>
      <c r="ZM103" s="27"/>
      <c r="ZN103" s="27"/>
      <c r="ZO103" s="27"/>
      <c r="ZP103" s="27"/>
      <c r="ZQ103" s="27"/>
      <c r="ZR103" s="27"/>
      <c r="ZS103" s="27"/>
      <c r="ZT103" s="27"/>
      <c r="ZU103" s="27"/>
      <c r="ZV103" s="27"/>
      <c r="ZW103" s="27"/>
      <c r="ZX103" s="27"/>
      <c r="ZY103" s="27"/>
      <c r="ZZ103" s="27"/>
      <c r="AAA103" s="27"/>
      <c r="AAB103" s="27"/>
      <c r="AAC103" s="27"/>
      <c r="AAD103" s="27"/>
      <c r="AAE103" s="27"/>
      <c r="AAF103" s="27"/>
      <c r="AAG103" s="27"/>
      <c r="AAH103" s="27"/>
      <c r="AAI103" s="27"/>
      <c r="AAJ103" s="27"/>
      <c r="AAK103" s="27"/>
      <c r="AAL103" s="27"/>
      <c r="AAM103" s="27"/>
      <c r="AAN103" s="27"/>
      <c r="AAO103" s="27"/>
      <c r="AAP103" s="27"/>
      <c r="AAQ103" s="27"/>
      <c r="AAR103" s="27"/>
      <c r="AAS103" s="27"/>
      <c r="AAT103" s="27"/>
      <c r="AAU103" s="27"/>
      <c r="AAV103" s="27"/>
      <c r="AAW103" s="27"/>
      <c r="AAX103" s="27"/>
      <c r="AAY103" s="27"/>
      <c r="AAZ103" s="27"/>
      <c r="ABA103" s="27"/>
      <c r="ABB103" s="27"/>
      <c r="ABC103" s="27"/>
      <c r="ABD103" s="27"/>
      <c r="ABE103" s="27"/>
      <c r="ABF103" s="27"/>
      <c r="ABG103" s="27"/>
      <c r="ABH103" s="27"/>
      <c r="ABI103" s="27"/>
      <c r="ABJ103" s="27"/>
      <c r="ABK103" s="27"/>
      <c r="ABL103" s="27"/>
      <c r="ABM103" s="27"/>
      <c r="ABN103" s="27"/>
      <c r="ABO103" s="27"/>
      <c r="ABP103" s="27"/>
      <c r="ABQ103" s="27"/>
      <c r="ABR103" s="27"/>
      <c r="ABS103" s="27"/>
      <c r="ABT103" s="27"/>
      <c r="ABU103" s="27"/>
      <c r="ABV103" s="27"/>
      <c r="ABW103" s="27"/>
      <c r="ABX103" s="27"/>
      <c r="ABY103" s="27"/>
      <c r="ABZ103" s="27"/>
      <c r="ACA103" s="27"/>
      <c r="ACB103" s="27"/>
      <c r="ACC103" s="27"/>
      <c r="ACD103" s="27"/>
      <c r="ACE103" s="27"/>
      <c r="ACF103" s="27"/>
      <c r="ACG103" s="27"/>
      <c r="ACH103" s="27"/>
      <c r="ACI103" s="27"/>
      <c r="ACJ103" s="27"/>
      <c r="ACK103" s="27"/>
      <c r="ACL103" s="27"/>
      <c r="ACM103" s="27"/>
      <c r="ACN103" s="27"/>
      <c r="ACO103" s="27"/>
      <c r="ACP103" s="27"/>
      <c r="ACQ103" s="27"/>
      <c r="ACR103" s="27"/>
      <c r="ACS103" s="27"/>
      <c r="ACT103" s="27"/>
      <c r="ACU103" s="27"/>
      <c r="ACV103" s="27"/>
      <c r="ACW103" s="27"/>
      <c r="ACX103" s="27"/>
      <c r="ACY103" s="27"/>
      <c r="ACZ103" s="27"/>
      <c r="ADA103" s="27"/>
      <c r="ADB103" s="27"/>
      <c r="ADC103" s="27"/>
      <c r="ADD103" s="27"/>
      <c r="ADE103" s="27"/>
      <c r="ADF103" s="27"/>
      <c r="ADG103" s="27"/>
      <c r="ADH103" s="27"/>
      <c r="ADI103" s="27"/>
      <c r="ADJ103" s="27"/>
      <c r="ADK103" s="27"/>
      <c r="ADL103" s="27"/>
      <c r="ADM103" s="27"/>
      <c r="ADN103" s="27"/>
      <c r="ADO103" s="27"/>
      <c r="ADP103" s="27"/>
      <c r="ADQ103" s="27"/>
      <c r="ADR103" s="27"/>
      <c r="ADS103" s="27"/>
      <c r="ADT103" s="27"/>
      <c r="ADU103" s="27"/>
      <c r="ADV103" s="27"/>
      <c r="ADW103" s="27"/>
      <c r="ADX103" s="27"/>
      <c r="ADY103" s="27"/>
      <c r="ADZ103" s="27"/>
      <c r="AEA103" s="27"/>
      <c r="AEB103" s="27"/>
      <c r="AEC103" s="27"/>
      <c r="AED103" s="27"/>
      <c r="AEE103" s="27"/>
      <c r="AEF103" s="27"/>
      <c r="AEG103" s="27"/>
      <c r="AEH103" s="27"/>
      <c r="AEI103" s="27"/>
      <c r="AEJ103" s="27"/>
      <c r="AEK103" s="27"/>
      <c r="AEL103" s="27"/>
      <c r="AEM103" s="27"/>
      <c r="AEN103" s="27"/>
      <c r="AEO103" s="27"/>
      <c r="AEP103" s="27"/>
      <c r="AEQ103" s="27"/>
      <c r="AER103" s="27"/>
      <c r="AES103" s="27"/>
      <c r="AET103" s="27"/>
      <c r="AEU103" s="27"/>
      <c r="AEV103" s="27"/>
      <c r="AEW103" s="27"/>
      <c r="AEX103" s="27"/>
      <c r="AEY103" s="27"/>
      <c r="AEZ103" s="27"/>
      <c r="AFA103" s="27"/>
      <c r="AFB103" s="27"/>
      <c r="AFC103" s="27"/>
      <c r="AFD103" s="27"/>
      <c r="AFE103" s="27"/>
      <c r="AFF103" s="27"/>
      <c r="AFG103" s="27"/>
      <c r="AFH103" s="27"/>
      <c r="AFI103" s="27"/>
      <c r="AFJ103" s="27"/>
      <c r="AFK103" s="27"/>
      <c r="AFL103" s="27"/>
      <c r="AFM103" s="27"/>
      <c r="AFN103" s="27"/>
      <c r="AFO103" s="27"/>
      <c r="AFP103" s="27"/>
      <c r="AFQ103" s="27"/>
      <c r="AFR103" s="27"/>
      <c r="AFS103" s="27"/>
      <c r="AFT103" s="27"/>
      <c r="AFU103" s="27"/>
      <c r="AFV103" s="27"/>
      <c r="AFW103" s="27"/>
      <c r="AFX103" s="27"/>
      <c r="AFY103" s="27"/>
      <c r="AFZ103" s="27"/>
      <c r="AGA103" s="27"/>
      <c r="AGB103" s="27"/>
      <c r="AGC103" s="27"/>
      <c r="AGD103" s="27"/>
      <c r="AGE103" s="27"/>
      <c r="AGF103" s="27"/>
      <c r="AGG103" s="27"/>
      <c r="AGH103" s="27"/>
      <c r="AGI103" s="27"/>
      <c r="AGJ103" s="27"/>
      <c r="AGK103" s="27"/>
      <c r="AGL103" s="27"/>
      <c r="AGM103" s="27"/>
      <c r="AGN103" s="27"/>
      <c r="AGO103" s="27"/>
      <c r="AGP103" s="27"/>
      <c r="AGQ103" s="27"/>
      <c r="AGR103" s="27"/>
      <c r="AGS103" s="27"/>
      <c r="AGT103" s="27"/>
      <c r="AGU103" s="27"/>
      <c r="AGV103" s="27"/>
      <c r="AGW103" s="27"/>
      <c r="AGX103" s="27"/>
      <c r="AGY103" s="27"/>
      <c r="AGZ103" s="27"/>
      <c r="AHA103" s="27"/>
      <c r="AHB103" s="27"/>
      <c r="AHC103" s="27"/>
      <c r="AHD103" s="27"/>
      <c r="AHE103" s="27"/>
      <c r="AHF103" s="27"/>
      <c r="AHG103" s="27"/>
      <c r="AHH103" s="27"/>
      <c r="AHI103" s="27"/>
      <c r="AHJ103" s="27"/>
      <c r="AHK103" s="27"/>
      <c r="AHL103" s="27"/>
      <c r="AHM103" s="27"/>
      <c r="AHN103" s="27"/>
      <c r="AHO103" s="27"/>
      <c r="AHP103" s="27"/>
      <c r="AHQ103" s="27"/>
      <c r="AHR103" s="27"/>
      <c r="AHS103" s="27"/>
      <c r="AHT103" s="27"/>
      <c r="AHU103" s="27"/>
      <c r="AHV103" s="27"/>
      <c r="AHW103" s="27"/>
      <c r="AHX103" s="27"/>
      <c r="AHY103" s="27"/>
      <c r="AHZ103" s="27"/>
      <c r="AIA103" s="27"/>
      <c r="AIB103" s="27"/>
      <c r="AIC103" s="27"/>
      <c r="AID103" s="27"/>
      <c r="AIE103" s="27"/>
      <c r="AIF103" s="27"/>
      <c r="AIG103" s="27"/>
      <c r="AIH103" s="27"/>
      <c r="AII103" s="27"/>
      <c r="AIJ103" s="27"/>
      <c r="AIK103" s="27"/>
      <c r="AIL103" s="27"/>
      <c r="AIM103" s="27"/>
      <c r="AIN103" s="27"/>
      <c r="AIO103" s="27"/>
      <c r="AIP103" s="27"/>
      <c r="AIQ103" s="27"/>
      <c r="AIR103" s="27"/>
      <c r="AIS103" s="27"/>
      <c r="AIT103" s="27"/>
      <c r="AIU103" s="27"/>
      <c r="AIV103" s="27"/>
      <c r="AIW103" s="27"/>
      <c r="AIX103" s="27"/>
      <c r="AIY103" s="27"/>
      <c r="AIZ103" s="27"/>
      <c r="AJA103" s="27"/>
      <c r="AJB103" s="27"/>
      <c r="AJC103" s="27"/>
      <c r="AJD103" s="27"/>
      <c r="AJE103" s="27"/>
      <c r="AJF103" s="27"/>
      <c r="AJG103" s="27"/>
      <c r="AJH103" s="27"/>
      <c r="AJI103" s="27"/>
      <c r="AJJ103" s="27"/>
      <c r="AJK103" s="27"/>
      <c r="AJL103" s="27"/>
      <c r="AJM103" s="27"/>
      <c r="AJN103" s="27"/>
      <c r="AJO103" s="27"/>
      <c r="AJP103" s="27"/>
      <c r="AJQ103" s="27"/>
      <c r="AJR103" s="27"/>
      <c r="AJS103" s="27"/>
      <c r="AJT103" s="27"/>
      <c r="AJU103" s="27"/>
      <c r="AJV103" s="27"/>
      <c r="AJW103" s="27"/>
      <c r="AJX103" s="27"/>
      <c r="AJY103" s="27"/>
      <c r="AJZ103" s="27"/>
      <c r="AKA103" s="27"/>
      <c r="AKB103" s="27"/>
      <c r="AKC103" s="27"/>
      <c r="AKD103" s="27"/>
      <c r="AKE103" s="27"/>
      <c r="AKF103" s="27"/>
      <c r="AKG103" s="27"/>
      <c r="AKH103" s="27"/>
      <c r="AKI103" s="27"/>
      <c r="AKJ103" s="27"/>
      <c r="AKK103" s="27"/>
      <c r="AKL103" s="27"/>
      <c r="AKM103" s="27"/>
      <c r="AKN103" s="27"/>
      <c r="AKO103" s="27"/>
      <c r="AKP103" s="27"/>
      <c r="AKQ103" s="27"/>
      <c r="AKR103" s="27"/>
      <c r="AKS103" s="27"/>
      <c r="AKT103" s="27"/>
      <c r="AKU103" s="27"/>
      <c r="AKV103" s="27"/>
      <c r="AKW103" s="27"/>
      <c r="AKX103" s="27"/>
      <c r="AKY103" s="27"/>
      <c r="AKZ103" s="27"/>
      <c r="ALA103" s="27"/>
      <c r="ALB103" s="27"/>
      <c r="ALC103" s="27"/>
      <c r="ALD103" s="27"/>
      <c r="ALE103" s="27"/>
      <c r="ALF103" s="27"/>
      <c r="ALG103" s="27"/>
      <c r="ALH103" s="27"/>
      <c r="ALI103" s="27"/>
      <c r="ALJ103" s="27"/>
      <c r="ALK103" s="27"/>
      <c r="ALL103" s="27"/>
      <c r="ALM103" s="27"/>
    </row>
    <row r="104" spans="1:1001" customFormat="1" ht="15.75" customHeight="1" x14ac:dyDescent="0.25">
      <c r="A104" s="393"/>
      <c r="B104" s="148" t="s">
        <v>241</v>
      </c>
      <c r="C104" s="29" t="s">
        <v>251</v>
      </c>
      <c r="D104" s="125">
        <f t="shared" si="9"/>
        <v>0</v>
      </c>
      <c r="E104" s="125">
        <f t="shared" si="10"/>
        <v>0</v>
      </c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  <c r="P104" s="255"/>
      <c r="Q104" s="255"/>
      <c r="R104" s="255"/>
      <c r="S104" s="255"/>
      <c r="T104" s="255"/>
      <c r="U104" s="255"/>
      <c r="V104" s="255"/>
      <c r="W104" s="267"/>
      <c r="X104" s="255"/>
      <c r="Y104" s="255"/>
      <c r="Z104" s="255"/>
      <c r="AA104" s="255"/>
      <c r="AB104" s="255"/>
      <c r="AC104" s="255"/>
      <c r="AD104" s="255"/>
      <c r="AE104" s="255"/>
      <c r="AF104" s="27"/>
      <c r="AG104" s="27">
        <f t="shared" si="12"/>
        <v>0</v>
      </c>
      <c r="AH104" s="27">
        <f>Раздел2!C103</f>
        <v>0</v>
      </c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  <c r="QR104" s="27"/>
      <c r="QS104" s="27"/>
      <c r="QT104" s="27"/>
      <c r="QU104" s="27"/>
      <c r="QV104" s="27"/>
      <c r="QW104" s="27"/>
      <c r="QX104" s="27"/>
      <c r="QY104" s="27"/>
      <c r="QZ104" s="27"/>
      <c r="RA104" s="27"/>
      <c r="RB104" s="27"/>
      <c r="RC104" s="27"/>
      <c r="RD104" s="27"/>
      <c r="RE104" s="27"/>
      <c r="RF104" s="27"/>
      <c r="RG104" s="27"/>
      <c r="RH104" s="27"/>
      <c r="RI104" s="27"/>
      <c r="RJ104" s="27"/>
      <c r="RK104" s="27"/>
      <c r="RL104" s="27"/>
      <c r="RM104" s="27"/>
      <c r="RN104" s="27"/>
      <c r="RO104" s="27"/>
      <c r="RP104" s="27"/>
      <c r="RQ104" s="27"/>
      <c r="RR104" s="27"/>
      <c r="RS104" s="27"/>
      <c r="RT104" s="27"/>
      <c r="RU104" s="27"/>
      <c r="RV104" s="27"/>
      <c r="RW104" s="27"/>
      <c r="RX104" s="27"/>
      <c r="RY104" s="27"/>
      <c r="RZ104" s="27"/>
      <c r="SA104" s="27"/>
      <c r="SB104" s="27"/>
      <c r="SC104" s="27"/>
      <c r="SD104" s="27"/>
      <c r="SE104" s="27"/>
      <c r="SF104" s="27"/>
      <c r="SG104" s="27"/>
      <c r="SH104" s="27"/>
      <c r="SI104" s="27"/>
      <c r="SJ104" s="27"/>
      <c r="SK104" s="27"/>
      <c r="SL104" s="27"/>
      <c r="SM104" s="27"/>
      <c r="SN104" s="27"/>
      <c r="SO104" s="27"/>
      <c r="SP104" s="27"/>
      <c r="SQ104" s="27"/>
      <c r="SR104" s="27"/>
      <c r="SS104" s="27"/>
      <c r="ST104" s="27"/>
      <c r="SU104" s="27"/>
      <c r="SV104" s="27"/>
      <c r="SW104" s="27"/>
      <c r="SX104" s="27"/>
      <c r="SY104" s="27"/>
      <c r="SZ104" s="27"/>
      <c r="TA104" s="27"/>
      <c r="TB104" s="27"/>
      <c r="TC104" s="27"/>
      <c r="TD104" s="27"/>
      <c r="TE104" s="27"/>
      <c r="TF104" s="27"/>
      <c r="TG104" s="27"/>
      <c r="TH104" s="27"/>
      <c r="TI104" s="27"/>
      <c r="TJ104" s="27"/>
      <c r="TK104" s="27"/>
      <c r="TL104" s="27"/>
      <c r="TM104" s="27"/>
      <c r="TN104" s="27"/>
      <c r="TO104" s="27"/>
      <c r="TP104" s="27"/>
      <c r="TQ104" s="27"/>
      <c r="TR104" s="27"/>
      <c r="TS104" s="27"/>
      <c r="TT104" s="27"/>
      <c r="TU104" s="27"/>
      <c r="TV104" s="27"/>
      <c r="TW104" s="27"/>
      <c r="TX104" s="27"/>
      <c r="TY104" s="27"/>
      <c r="TZ104" s="27"/>
      <c r="UA104" s="27"/>
      <c r="UB104" s="27"/>
      <c r="UC104" s="27"/>
      <c r="UD104" s="27"/>
      <c r="UE104" s="27"/>
      <c r="UF104" s="27"/>
      <c r="UG104" s="27"/>
      <c r="UH104" s="27"/>
      <c r="UI104" s="27"/>
      <c r="UJ104" s="27"/>
      <c r="UK104" s="27"/>
      <c r="UL104" s="27"/>
      <c r="UM104" s="27"/>
      <c r="UN104" s="27"/>
      <c r="UO104" s="27"/>
      <c r="UP104" s="27"/>
      <c r="UQ104" s="27"/>
      <c r="UR104" s="27"/>
      <c r="US104" s="27"/>
      <c r="UT104" s="27"/>
      <c r="UU104" s="27"/>
      <c r="UV104" s="27"/>
      <c r="UW104" s="27"/>
      <c r="UX104" s="27"/>
      <c r="UY104" s="27"/>
      <c r="UZ104" s="27"/>
      <c r="VA104" s="27"/>
      <c r="VB104" s="27"/>
      <c r="VC104" s="27"/>
      <c r="VD104" s="27"/>
      <c r="VE104" s="27"/>
      <c r="VF104" s="27"/>
      <c r="VG104" s="27"/>
      <c r="VH104" s="27"/>
      <c r="VI104" s="27"/>
      <c r="VJ104" s="27"/>
      <c r="VK104" s="27"/>
      <c r="VL104" s="27"/>
      <c r="VM104" s="27"/>
      <c r="VN104" s="27"/>
      <c r="VO104" s="27"/>
      <c r="VP104" s="27"/>
      <c r="VQ104" s="27"/>
      <c r="VR104" s="27"/>
      <c r="VS104" s="27"/>
      <c r="VT104" s="27"/>
      <c r="VU104" s="27"/>
      <c r="VV104" s="27"/>
      <c r="VW104" s="27"/>
      <c r="VX104" s="27"/>
      <c r="VY104" s="27"/>
      <c r="VZ104" s="27"/>
      <c r="WA104" s="27"/>
      <c r="WB104" s="27"/>
      <c r="WC104" s="27"/>
      <c r="WD104" s="27"/>
      <c r="WE104" s="27"/>
      <c r="WF104" s="27"/>
      <c r="WG104" s="27"/>
      <c r="WH104" s="27"/>
      <c r="WI104" s="27"/>
      <c r="WJ104" s="27"/>
      <c r="WK104" s="27"/>
      <c r="WL104" s="27"/>
      <c r="WM104" s="27"/>
      <c r="WN104" s="27"/>
      <c r="WO104" s="27"/>
      <c r="WP104" s="27"/>
      <c r="WQ104" s="27"/>
      <c r="WR104" s="27"/>
      <c r="WS104" s="27"/>
      <c r="WT104" s="27"/>
      <c r="WU104" s="27"/>
      <c r="WV104" s="27"/>
      <c r="WW104" s="27"/>
      <c r="WX104" s="27"/>
      <c r="WY104" s="27"/>
      <c r="WZ104" s="27"/>
      <c r="XA104" s="27"/>
      <c r="XB104" s="27"/>
      <c r="XC104" s="27"/>
      <c r="XD104" s="27"/>
      <c r="XE104" s="27"/>
      <c r="XF104" s="27"/>
      <c r="XG104" s="27"/>
      <c r="XH104" s="27"/>
      <c r="XI104" s="27"/>
      <c r="XJ104" s="27"/>
      <c r="XK104" s="27"/>
      <c r="XL104" s="27"/>
      <c r="XM104" s="27"/>
      <c r="XN104" s="27"/>
      <c r="XO104" s="27"/>
      <c r="XP104" s="27"/>
      <c r="XQ104" s="27"/>
      <c r="XR104" s="27"/>
      <c r="XS104" s="27"/>
      <c r="XT104" s="27"/>
      <c r="XU104" s="27"/>
      <c r="XV104" s="27"/>
      <c r="XW104" s="27"/>
      <c r="XX104" s="27"/>
      <c r="XY104" s="27"/>
      <c r="XZ104" s="27"/>
      <c r="YA104" s="27"/>
      <c r="YB104" s="27"/>
      <c r="YC104" s="27"/>
      <c r="YD104" s="27"/>
      <c r="YE104" s="27"/>
      <c r="YF104" s="27"/>
      <c r="YG104" s="27"/>
      <c r="YH104" s="27"/>
      <c r="YI104" s="27"/>
      <c r="YJ104" s="27"/>
      <c r="YK104" s="27"/>
      <c r="YL104" s="27"/>
      <c r="YM104" s="27"/>
      <c r="YN104" s="27"/>
      <c r="YO104" s="27"/>
      <c r="YP104" s="27"/>
      <c r="YQ104" s="27"/>
      <c r="YR104" s="27"/>
      <c r="YS104" s="27"/>
      <c r="YT104" s="27"/>
      <c r="YU104" s="27"/>
      <c r="YV104" s="27"/>
      <c r="YW104" s="27"/>
      <c r="YX104" s="27"/>
      <c r="YY104" s="27"/>
      <c r="YZ104" s="27"/>
      <c r="ZA104" s="27"/>
      <c r="ZB104" s="27"/>
      <c r="ZC104" s="27"/>
      <c r="ZD104" s="27"/>
      <c r="ZE104" s="27"/>
      <c r="ZF104" s="27"/>
      <c r="ZG104" s="27"/>
      <c r="ZH104" s="27"/>
      <c r="ZI104" s="27"/>
      <c r="ZJ104" s="27"/>
      <c r="ZK104" s="27"/>
      <c r="ZL104" s="27"/>
      <c r="ZM104" s="27"/>
      <c r="ZN104" s="27"/>
      <c r="ZO104" s="27"/>
      <c r="ZP104" s="27"/>
      <c r="ZQ104" s="27"/>
      <c r="ZR104" s="27"/>
      <c r="ZS104" s="27"/>
      <c r="ZT104" s="27"/>
      <c r="ZU104" s="27"/>
      <c r="ZV104" s="27"/>
      <c r="ZW104" s="27"/>
      <c r="ZX104" s="27"/>
      <c r="ZY104" s="27"/>
      <c r="ZZ104" s="27"/>
      <c r="AAA104" s="27"/>
      <c r="AAB104" s="27"/>
      <c r="AAC104" s="27"/>
      <c r="AAD104" s="27"/>
      <c r="AAE104" s="27"/>
      <c r="AAF104" s="27"/>
      <c r="AAG104" s="27"/>
      <c r="AAH104" s="27"/>
      <c r="AAI104" s="27"/>
      <c r="AAJ104" s="27"/>
      <c r="AAK104" s="27"/>
      <c r="AAL104" s="27"/>
      <c r="AAM104" s="27"/>
      <c r="AAN104" s="27"/>
      <c r="AAO104" s="27"/>
      <c r="AAP104" s="27"/>
      <c r="AAQ104" s="27"/>
      <c r="AAR104" s="27"/>
      <c r="AAS104" s="27"/>
      <c r="AAT104" s="27"/>
      <c r="AAU104" s="27"/>
      <c r="AAV104" s="27"/>
      <c r="AAW104" s="27"/>
      <c r="AAX104" s="27"/>
      <c r="AAY104" s="27"/>
      <c r="AAZ104" s="27"/>
      <c r="ABA104" s="27"/>
      <c r="ABB104" s="27"/>
      <c r="ABC104" s="27"/>
      <c r="ABD104" s="27"/>
      <c r="ABE104" s="27"/>
      <c r="ABF104" s="27"/>
      <c r="ABG104" s="27"/>
      <c r="ABH104" s="27"/>
      <c r="ABI104" s="27"/>
      <c r="ABJ104" s="27"/>
      <c r="ABK104" s="27"/>
      <c r="ABL104" s="27"/>
      <c r="ABM104" s="27"/>
      <c r="ABN104" s="27"/>
      <c r="ABO104" s="27"/>
      <c r="ABP104" s="27"/>
      <c r="ABQ104" s="27"/>
      <c r="ABR104" s="27"/>
      <c r="ABS104" s="27"/>
      <c r="ABT104" s="27"/>
      <c r="ABU104" s="27"/>
      <c r="ABV104" s="27"/>
      <c r="ABW104" s="27"/>
      <c r="ABX104" s="27"/>
      <c r="ABY104" s="27"/>
      <c r="ABZ104" s="27"/>
      <c r="ACA104" s="27"/>
      <c r="ACB104" s="27"/>
      <c r="ACC104" s="27"/>
      <c r="ACD104" s="27"/>
      <c r="ACE104" s="27"/>
      <c r="ACF104" s="27"/>
      <c r="ACG104" s="27"/>
      <c r="ACH104" s="27"/>
      <c r="ACI104" s="27"/>
      <c r="ACJ104" s="27"/>
      <c r="ACK104" s="27"/>
      <c r="ACL104" s="27"/>
      <c r="ACM104" s="27"/>
      <c r="ACN104" s="27"/>
      <c r="ACO104" s="27"/>
      <c r="ACP104" s="27"/>
      <c r="ACQ104" s="27"/>
      <c r="ACR104" s="27"/>
      <c r="ACS104" s="27"/>
      <c r="ACT104" s="27"/>
      <c r="ACU104" s="27"/>
      <c r="ACV104" s="27"/>
      <c r="ACW104" s="27"/>
      <c r="ACX104" s="27"/>
      <c r="ACY104" s="27"/>
      <c r="ACZ104" s="27"/>
      <c r="ADA104" s="27"/>
      <c r="ADB104" s="27"/>
      <c r="ADC104" s="27"/>
      <c r="ADD104" s="27"/>
      <c r="ADE104" s="27"/>
      <c r="ADF104" s="27"/>
      <c r="ADG104" s="27"/>
      <c r="ADH104" s="27"/>
      <c r="ADI104" s="27"/>
      <c r="ADJ104" s="27"/>
      <c r="ADK104" s="27"/>
      <c r="ADL104" s="27"/>
      <c r="ADM104" s="27"/>
      <c r="ADN104" s="27"/>
      <c r="ADO104" s="27"/>
      <c r="ADP104" s="27"/>
      <c r="ADQ104" s="27"/>
      <c r="ADR104" s="27"/>
      <c r="ADS104" s="27"/>
      <c r="ADT104" s="27"/>
      <c r="ADU104" s="27"/>
      <c r="ADV104" s="27"/>
      <c r="ADW104" s="27"/>
      <c r="ADX104" s="27"/>
      <c r="ADY104" s="27"/>
      <c r="ADZ104" s="27"/>
      <c r="AEA104" s="27"/>
      <c r="AEB104" s="27"/>
      <c r="AEC104" s="27"/>
      <c r="AED104" s="27"/>
      <c r="AEE104" s="27"/>
      <c r="AEF104" s="27"/>
      <c r="AEG104" s="27"/>
      <c r="AEH104" s="27"/>
      <c r="AEI104" s="27"/>
      <c r="AEJ104" s="27"/>
      <c r="AEK104" s="27"/>
      <c r="AEL104" s="27"/>
      <c r="AEM104" s="27"/>
      <c r="AEN104" s="27"/>
      <c r="AEO104" s="27"/>
      <c r="AEP104" s="27"/>
      <c r="AEQ104" s="27"/>
      <c r="AER104" s="27"/>
      <c r="AES104" s="27"/>
      <c r="AET104" s="27"/>
      <c r="AEU104" s="27"/>
      <c r="AEV104" s="27"/>
      <c r="AEW104" s="27"/>
      <c r="AEX104" s="27"/>
      <c r="AEY104" s="27"/>
      <c r="AEZ104" s="27"/>
      <c r="AFA104" s="27"/>
      <c r="AFB104" s="27"/>
      <c r="AFC104" s="27"/>
      <c r="AFD104" s="27"/>
      <c r="AFE104" s="27"/>
      <c r="AFF104" s="27"/>
      <c r="AFG104" s="27"/>
      <c r="AFH104" s="27"/>
      <c r="AFI104" s="27"/>
      <c r="AFJ104" s="27"/>
      <c r="AFK104" s="27"/>
      <c r="AFL104" s="27"/>
      <c r="AFM104" s="27"/>
      <c r="AFN104" s="27"/>
      <c r="AFO104" s="27"/>
      <c r="AFP104" s="27"/>
      <c r="AFQ104" s="27"/>
      <c r="AFR104" s="27"/>
      <c r="AFS104" s="27"/>
      <c r="AFT104" s="27"/>
      <c r="AFU104" s="27"/>
      <c r="AFV104" s="27"/>
      <c r="AFW104" s="27"/>
      <c r="AFX104" s="27"/>
      <c r="AFY104" s="27"/>
      <c r="AFZ104" s="27"/>
      <c r="AGA104" s="27"/>
      <c r="AGB104" s="27"/>
      <c r="AGC104" s="27"/>
      <c r="AGD104" s="27"/>
      <c r="AGE104" s="27"/>
      <c r="AGF104" s="27"/>
      <c r="AGG104" s="27"/>
      <c r="AGH104" s="27"/>
      <c r="AGI104" s="27"/>
      <c r="AGJ104" s="27"/>
      <c r="AGK104" s="27"/>
      <c r="AGL104" s="27"/>
      <c r="AGM104" s="27"/>
      <c r="AGN104" s="27"/>
      <c r="AGO104" s="27"/>
      <c r="AGP104" s="27"/>
      <c r="AGQ104" s="27"/>
      <c r="AGR104" s="27"/>
      <c r="AGS104" s="27"/>
      <c r="AGT104" s="27"/>
      <c r="AGU104" s="27"/>
      <c r="AGV104" s="27"/>
      <c r="AGW104" s="27"/>
      <c r="AGX104" s="27"/>
      <c r="AGY104" s="27"/>
      <c r="AGZ104" s="27"/>
      <c r="AHA104" s="27"/>
      <c r="AHB104" s="27"/>
      <c r="AHC104" s="27"/>
      <c r="AHD104" s="27"/>
      <c r="AHE104" s="27"/>
      <c r="AHF104" s="27"/>
      <c r="AHG104" s="27"/>
      <c r="AHH104" s="27"/>
      <c r="AHI104" s="27"/>
      <c r="AHJ104" s="27"/>
      <c r="AHK104" s="27"/>
      <c r="AHL104" s="27"/>
      <c r="AHM104" s="27"/>
      <c r="AHN104" s="27"/>
      <c r="AHO104" s="27"/>
      <c r="AHP104" s="27"/>
      <c r="AHQ104" s="27"/>
      <c r="AHR104" s="27"/>
      <c r="AHS104" s="27"/>
      <c r="AHT104" s="27"/>
      <c r="AHU104" s="27"/>
      <c r="AHV104" s="27"/>
      <c r="AHW104" s="27"/>
      <c r="AHX104" s="27"/>
      <c r="AHY104" s="27"/>
      <c r="AHZ104" s="27"/>
      <c r="AIA104" s="27"/>
      <c r="AIB104" s="27"/>
      <c r="AIC104" s="27"/>
      <c r="AID104" s="27"/>
      <c r="AIE104" s="27"/>
      <c r="AIF104" s="27"/>
      <c r="AIG104" s="27"/>
      <c r="AIH104" s="27"/>
      <c r="AII104" s="27"/>
      <c r="AIJ104" s="27"/>
      <c r="AIK104" s="27"/>
      <c r="AIL104" s="27"/>
      <c r="AIM104" s="27"/>
      <c r="AIN104" s="27"/>
      <c r="AIO104" s="27"/>
      <c r="AIP104" s="27"/>
      <c r="AIQ104" s="27"/>
      <c r="AIR104" s="27"/>
      <c r="AIS104" s="27"/>
      <c r="AIT104" s="27"/>
      <c r="AIU104" s="27"/>
      <c r="AIV104" s="27"/>
      <c r="AIW104" s="27"/>
      <c r="AIX104" s="27"/>
      <c r="AIY104" s="27"/>
      <c r="AIZ104" s="27"/>
      <c r="AJA104" s="27"/>
      <c r="AJB104" s="27"/>
      <c r="AJC104" s="27"/>
      <c r="AJD104" s="27"/>
      <c r="AJE104" s="27"/>
      <c r="AJF104" s="27"/>
      <c r="AJG104" s="27"/>
      <c r="AJH104" s="27"/>
      <c r="AJI104" s="27"/>
      <c r="AJJ104" s="27"/>
      <c r="AJK104" s="27"/>
      <c r="AJL104" s="27"/>
      <c r="AJM104" s="27"/>
      <c r="AJN104" s="27"/>
      <c r="AJO104" s="27"/>
      <c r="AJP104" s="27"/>
      <c r="AJQ104" s="27"/>
      <c r="AJR104" s="27"/>
      <c r="AJS104" s="27"/>
      <c r="AJT104" s="27"/>
      <c r="AJU104" s="27"/>
      <c r="AJV104" s="27"/>
      <c r="AJW104" s="27"/>
      <c r="AJX104" s="27"/>
      <c r="AJY104" s="27"/>
      <c r="AJZ104" s="27"/>
      <c r="AKA104" s="27"/>
      <c r="AKB104" s="27"/>
      <c r="AKC104" s="27"/>
      <c r="AKD104" s="27"/>
      <c r="AKE104" s="27"/>
      <c r="AKF104" s="27"/>
      <c r="AKG104" s="27"/>
      <c r="AKH104" s="27"/>
      <c r="AKI104" s="27"/>
      <c r="AKJ104" s="27"/>
      <c r="AKK104" s="27"/>
      <c r="AKL104" s="27"/>
      <c r="AKM104" s="27"/>
      <c r="AKN104" s="27"/>
      <c r="AKO104" s="27"/>
      <c r="AKP104" s="27"/>
      <c r="AKQ104" s="27"/>
      <c r="AKR104" s="27"/>
      <c r="AKS104" s="27"/>
      <c r="AKT104" s="27"/>
      <c r="AKU104" s="27"/>
      <c r="AKV104" s="27"/>
      <c r="AKW104" s="27"/>
      <c r="AKX104" s="27"/>
      <c r="AKY104" s="27"/>
      <c r="AKZ104" s="27"/>
      <c r="ALA104" s="27"/>
      <c r="ALB104" s="27"/>
      <c r="ALC104" s="27"/>
      <c r="ALD104" s="27"/>
      <c r="ALE104" s="27"/>
      <c r="ALF104" s="27"/>
      <c r="ALG104" s="27"/>
      <c r="ALH104" s="27"/>
      <c r="ALI104" s="27"/>
      <c r="ALJ104" s="27"/>
      <c r="ALK104" s="27"/>
      <c r="ALL104" s="27"/>
      <c r="ALM104" s="27"/>
    </row>
    <row r="105" spans="1:1001" customFormat="1" ht="15.75" customHeight="1" x14ac:dyDescent="0.25">
      <c r="A105" s="393"/>
      <c r="B105" s="148" t="s">
        <v>244</v>
      </c>
      <c r="C105" s="29" t="s">
        <v>253</v>
      </c>
      <c r="D105" s="125">
        <f t="shared" si="9"/>
        <v>0</v>
      </c>
      <c r="E105" s="125">
        <f t="shared" si="10"/>
        <v>0</v>
      </c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  <c r="P105" s="255"/>
      <c r="Q105" s="255"/>
      <c r="R105" s="255"/>
      <c r="S105" s="255"/>
      <c r="T105" s="255"/>
      <c r="U105" s="255"/>
      <c r="V105" s="255"/>
      <c r="W105" s="267"/>
      <c r="X105" s="255"/>
      <c r="Y105" s="255"/>
      <c r="Z105" s="255"/>
      <c r="AA105" s="255"/>
      <c r="AB105" s="255"/>
      <c r="AC105" s="255"/>
      <c r="AD105" s="255"/>
      <c r="AE105" s="255"/>
      <c r="AF105" s="27"/>
      <c r="AG105" s="27">
        <f t="shared" si="12"/>
        <v>0</v>
      </c>
      <c r="AH105" s="27">
        <f>Раздел2!C104</f>
        <v>0</v>
      </c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  <c r="QR105" s="27"/>
      <c r="QS105" s="27"/>
      <c r="QT105" s="27"/>
      <c r="QU105" s="27"/>
      <c r="QV105" s="27"/>
      <c r="QW105" s="27"/>
      <c r="QX105" s="27"/>
      <c r="QY105" s="27"/>
      <c r="QZ105" s="27"/>
      <c r="RA105" s="27"/>
      <c r="RB105" s="27"/>
      <c r="RC105" s="27"/>
      <c r="RD105" s="27"/>
      <c r="RE105" s="27"/>
      <c r="RF105" s="27"/>
      <c r="RG105" s="27"/>
      <c r="RH105" s="27"/>
      <c r="RI105" s="27"/>
      <c r="RJ105" s="27"/>
      <c r="RK105" s="27"/>
      <c r="RL105" s="27"/>
      <c r="RM105" s="27"/>
      <c r="RN105" s="27"/>
      <c r="RO105" s="27"/>
      <c r="RP105" s="27"/>
      <c r="RQ105" s="27"/>
      <c r="RR105" s="27"/>
      <c r="RS105" s="27"/>
      <c r="RT105" s="27"/>
      <c r="RU105" s="27"/>
      <c r="RV105" s="27"/>
      <c r="RW105" s="27"/>
      <c r="RX105" s="27"/>
      <c r="RY105" s="27"/>
      <c r="RZ105" s="27"/>
      <c r="SA105" s="27"/>
      <c r="SB105" s="27"/>
      <c r="SC105" s="27"/>
      <c r="SD105" s="27"/>
      <c r="SE105" s="27"/>
      <c r="SF105" s="27"/>
      <c r="SG105" s="27"/>
      <c r="SH105" s="27"/>
      <c r="SI105" s="27"/>
      <c r="SJ105" s="27"/>
      <c r="SK105" s="27"/>
      <c r="SL105" s="27"/>
      <c r="SM105" s="27"/>
      <c r="SN105" s="27"/>
      <c r="SO105" s="27"/>
      <c r="SP105" s="27"/>
      <c r="SQ105" s="27"/>
      <c r="SR105" s="27"/>
      <c r="SS105" s="27"/>
      <c r="ST105" s="27"/>
      <c r="SU105" s="27"/>
      <c r="SV105" s="27"/>
      <c r="SW105" s="27"/>
      <c r="SX105" s="27"/>
      <c r="SY105" s="27"/>
      <c r="SZ105" s="27"/>
      <c r="TA105" s="27"/>
      <c r="TB105" s="27"/>
      <c r="TC105" s="27"/>
      <c r="TD105" s="27"/>
      <c r="TE105" s="27"/>
      <c r="TF105" s="27"/>
      <c r="TG105" s="27"/>
      <c r="TH105" s="27"/>
      <c r="TI105" s="27"/>
      <c r="TJ105" s="27"/>
      <c r="TK105" s="27"/>
      <c r="TL105" s="27"/>
      <c r="TM105" s="27"/>
      <c r="TN105" s="27"/>
      <c r="TO105" s="27"/>
      <c r="TP105" s="27"/>
      <c r="TQ105" s="27"/>
      <c r="TR105" s="27"/>
      <c r="TS105" s="27"/>
      <c r="TT105" s="27"/>
      <c r="TU105" s="27"/>
      <c r="TV105" s="27"/>
      <c r="TW105" s="27"/>
      <c r="TX105" s="27"/>
      <c r="TY105" s="27"/>
      <c r="TZ105" s="27"/>
      <c r="UA105" s="27"/>
      <c r="UB105" s="27"/>
      <c r="UC105" s="27"/>
      <c r="UD105" s="27"/>
      <c r="UE105" s="27"/>
      <c r="UF105" s="27"/>
      <c r="UG105" s="27"/>
      <c r="UH105" s="27"/>
      <c r="UI105" s="27"/>
      <c r="UJ105" s="27"/>
      <c r="UK105" s="27"/>
      <c r="UL105" s="27"/>
      <c r="UM105" s="27"/>
      <c r="UN105" s="27"/>
      <c r="UO105" s="27"/>
      <c r="UP105" s="27"/>
      <c r="UQ105" s="27"/>
      <c r="UR105" s="27"/>
      <c r="US105" s="27"/>
      <c r="UT105" s="27"/>
      <c r="UU105" s="27"/>
      <c r="UV105" s="27"/>
      <c r="UW105" s="27"/>
      <c r="UX105" s="27"/>
      <c r="UY105" s="27"/>
      <c r="UZ105" s="27"/>
      <c r="VA105" s="27"/>
      <c r="VB105" s="27"/>
      <c r="VC105" s="27"/>
      <c r="VD105" s="27"/>
      <c r="VE105" s="27"/>
      <c r="VF105" s="27"/>
      <c r="VG105" s="27"/>
      <c r="VH105" s="27"/>
      <c r="VI105" s="27"/>
      <c r="VJ105" s="27"/>
      <c r="VK105" s="27"/>
      <c r="VL105" s="27"/>
      <c r="VM105" s="27"/>
      <c r="VN105" s="27"/>
      <c r="VO105" s="27"/>
      <c r="VP105" s="27"/>
      <c r="VQ105" s="27"/>
      <c r="VR105" s="27"/>
      <c r="VS105" s="27"/>
      <c r="VT105" s="27"/>
      <c r="VU105" s="27"/>
      <c r="VV105" s="27"/>
      <c r="VW105" s="27"/>
      <c r="VX105" s="27"/>
      <c r="VY105" s="27"/>
      <c r="VZ105" s="27"/>
      <c r="WA105" s="27"/>
      <c r="WB105" s="27"/>
      <c r="WC105" s="27"/>
      <c r="WD105" s="27"/>
      <c r="WE105" s="27"/>
      <c r="WF105" s="27"/>
      <c r="WG105" s="27"/>
      <c r="WH105" s="27"/>
      <c r="WI105" s="27"/>
      <c r="WJ105" s="27"/>
      <c r="WK105" s="27"/>
      <c r="WL105" s="27"/>
      <c r="WM105" s="27"/>
      <c r="WN105" s="27"/>
      <c r="WO105" s="27"/>
      <c r="WP105" s="27"/>
      <c r="WQ105" s="27"/>
      <c r="WR105" s="27"/>
      <c r="WS105" s="27"/>
      <c r="WT105" s="27"/>
      <c r="WU105" s="27"/>
      <c r="WV105" s="27"/>
      <c r="WW105" s="27"/>
      <c r="WX105" s="27"/>
      <c r="WY105" s="27"/>
      <c r="WZ105" s="27"/>
      <c r="XA105" s="27"/>
      <c r="XB105" s="27"/>
      <c r="XC105" s="27"/>
      <c r="XD105" s="27"/>
      <c r="XE105" s="27"/>
      <c r="XF105" s="27"/>
      <c r="XG105" s="27"/>
      <c r="XH105" s="27"/>
      <c r="XI105" s="27"/>
      <c r="XJ105" s="27"/>
      <c r="XK105" s="27"/>
      <c r="XL105" s="27"/>
      <c r="XM105" s="27"/>
      <c r="XN105" s="27"/>
      <c r="XO105" s="27"/>
      <c r="XP105" s="27"/>
      <c r="XQ105" s="27"/>
      <c r="XR105" s="27"/>
      <c r="XS105" s="27"/>
      <c r="XT105" s="27"/>
      <c r="XU105" s="27"/>
      <c r="XV105" s="27"/>
      <c r="XW105" s="27"/>
      <c r="XX105" s="27"/>
      <c r="XY105" s="27"/>
      <c r="XZ105" s="27"/>
      <c r="YA105" s="27"/>
      <c r="YB105" s="27"/>
      <c r="YC105" s="27"/>
      <c r="YD105" s="27"/>
      <c r="YE105" s="27"/>
      <c r="YF105" s="27"/>
      <c r="YG105" s="27"/>
      <c r="YH105" s="27"/>
      <c r="YI105" s="27"/>
      <c r="YJ105" s="27"/>
      <c r="YK105" s="27"/>
      <c r="YL105" s="27"/>
      <c r="YM105" s="27"/>
      <c r="YN105" s="27"/>
      <c r="YO105" s="27"/>
      <c r="YP105" s="27"/>
      <c r="YQ105" s="27"/>
      <c r="YR105" s="27"/>
      <c r="YS105" s="27"/>
      <c r="YT105" s="27"/>
      <c r="YU105" s="27"/>
      <c r="YV105" s="27"/>
      <c r="YW105" s="27"/>
      <c r="YX105" s="27"/>
      <c r="YY105" s="27"/>
      <c r="YZ105" s="27"/>
      <c r="ZA105" s="27"/>
      <c r="ZB105" s="27"/>
      <c r="ZC105" s="27"/>
      <c r="ZD105" s="27"/>
      <c r="ZE105" s="27"/>
      <c r="ZF105" s="27"/>
      <c r="ZG105" s="27"/>
      <c r="ZH105" s="27"/>
      <c r="ZI105" s="27"/>
      <c r="ZJ105" s="27"/>
      <c r="ZK105" s="27"/>
      <c r="ZL105" s="27"/>
      <c r="ZM105" s="27"/>
      <c r="ZN105" s="27"/>
      <c r="ZO105" s="27"/>
      <c r="ZP105" s="27"/>
      <c r="ZQ105" s="27"/>
      <c r="ZR105" s="27"/>
      <c r="ZS105" s="27"/>
      <c r="ZT105" s="27"/>
      <c r="ZU105" s="27"/>
      <c r="ZV105" s="27"/>
      <c r="ZW105" s="27"/>
      <c r="ZX105" s="27"/>
      <c r="ZY105" s="27"/>
      <c r="ZZ105" s="27"/>
      <c r="AAA105" s="27"/>
      <c r="AAB105" s="27"/>
      <c r="AAC105" s="27"/>
      <c r="AAD105" s="27"/>
      <c r="AAE105" s="27"/>
      <c r="AAF105" s="27"/>
      <c r="AAG105" s="27"/>
      <c r="AAH105" s="27"/>
      <c r="AAI105" s="27"/>
      <c r="AAJ105" s="27"/>
      <c r="AAK105" s="27"/>
      <c r="AAL105" s="27"/>
      <c r="AAM105" s="27"/>
      <c r="AAN105" s="27"/>
      <c r="AAO105" s="27"/>
      <c r="AAP105" s="27"/>
      <c r="AAQ105" s="27"/>
      <c r="AAR105" s="27"/>
      <c r="AAS105" s="27"/>
      <c r="AAT105" s="27"/>
      <c r="AAU105" s="27"/>
      <c r="AAV105" s="27"/>
      <c r="AAW105" s="27"/>
      <c r="AAX105" s="27"/>
      <c r="AAY105" s="27"/>
      <c r="AAZ105" s="27"/>
      <c r="ABA105" s="27"/>
      <c r="ABB105" s="27"/>
      <c r="ABC105" s="27"/>
      <c r="ABD105" s="27"/>
      <c r="ABE105" s="27"/>
      <c r="ABF105" s="27"/>
      <c r="ABG105" s="27"/>
      <c r="ABH105" s="27"/>
      <c r="ABI105" s="27"/>
      <c r="ABJ105" s="27"/>
      <c r="ABK105" s="27"/>
      <c r="ABL105" s="27"/>
      <c r="ABM105" s="27"/>
      <c r="ABN105" s="27"/>
      <c r="ABO105" s="27"/>
      <c r="ABP105" s="27"/>
      <c r="ABQ105" s="27"/>
      <c r="ABR105" s="27"/>
      <c r="ABS105" s="27"/>
      <c r="ABT105" s="27"/>
      <c r="ABU105" s="27"/>
      <c r="ABV105" s="27"/>
      <c r="ABW105" s="27"/>
      <c r="ABX105" s="27"/>
      <c r="ABY105" s="27"/>
      <c r="ABZ105" s="27"/>
      <c r="ACA105" s="27"/>
      <c r="ACB105" s="27"/>
      <c r="ACC105" s="27"/>
      <c r="ACD105" s="27"/>
      <c r="ACE105" s="27"/>
      <c r="ACF105" s="27"/>
      <c r="ACG105" s="27"/>
      <c r="ACH105" s="27"/>
      <c r="ACI105" s="27"/>
      <c r="ACJ105" s="27"/>
      <c r="ACK105" s="27"/>
      <c r="ACL105" s="27"/>
      <c r="ACM105" s="27"/>
      <c r="ACN105" s="27"/>
      <c r="ACO105" s="27"/>
      <c r="ACP105" s="27"/>
      <c r="ACQ105" s="27"/>
      <c r="ACR105" s="27"/>
      <c r="ACS105" s="27"/>
      <c r="ACT105" s="27"/>
      <c r="ACU105" s="27"/>
      <c r="ACV105" s="27"/>
      <c r="ACW105" s="27"/>
      <c r="ACX105" s="27"/>
      <c r="ACY105" s="27"/>
      <c r="ACZ105" s="27"/>
      <c r="ADA105" s="27"/>
      <c r="ADB105" s="27"/>
      <c r="ADC105" s="27"/>
      <c r="ADD105" s="27"/>
      <c r="ADE105" s="27"/>
      <c r="ADF105" s="27"/>
      <c r="ADG105" s="27"/>
      <c r="ADH105" s="27"/>
      <c r="ADI105" s="27"/>
      <c r="ADJ105" s="27"/>
      <c r="ADK105" s="27"/>
      <c r="ADL105" s="27"/>
      <c r="ADM105" s="27"/>
      <c r="ADN105" s="27"/>
      <c r="ADO105" s="27"/>
      <c r="ADP105" s="27"/>
      <c r="ADQ105" s="27"/>
      <c r="ADR105" s="27"/>
      <c r="ADS105" s="27"/>
      <c r="ADT105" s="27"/>
      <c r="ADU105" s="27"/>
      <c r="ADV105" s="27"/>
      <c r="ADW105" s="27"/>
      <c r="ADX105" s="27"/>
      <c r="ADY105" s="27"/>
      <c r="ADZ105" s="27"/>
      <c r="AEA105" s="27"/>
      <c r="AEB105" s="27"/>
      <c r="AEC105" s="27"/>
      <c r="AED105" s="27"/>
      <c r="AEE105" s="27"/>
      <c r="AEF105" s="27"/>
      <c r="AEG105" s="27"/>
      <c r="AEH105" s="27"/>
      <c r="AEI105" s="27"/>
      <c r="AEJ105" s="27"/>
      <c r="AEK105" s="27"/>
      <c r="AEL105" s="27"/>
      <c r="AEM105" s="27"/>
      <c r="AEN105" s="27"/>
      <c r="AEO105" s="27"/>
      <c r="AEP105" s="27"/>
      <c r="AEQ105" s="27"/>
      <c r="AER105" s="27"/>
      <c r="AES105" s="27"/>
      <c r="AET105" s="27"/>
      <c r="AEU105" s="27"/>
      <c r="AEV105" s="27"/>
      <c r="AEW105" s="27"/>
      <c r="AEX105" s="27"/>
      <c r="AEY105" s="27"/>
      <c r="AEZ105" s="27"/>
      <c r="AFA105" s="27"/>
      <c r="AFB105" s="27"/>
      <c r="AFC105" s="27"/>
      <c r="AFD105" s="27"/>
      <c r="AFE105" s="27"/>
      <c r="AFF105" s="27"/>
      <c r="AFG105" s="27"/>
      <c r="AFH105" s="27"/>
      <c r="AFI105" s="27"/>
      <c r="AFJ105" s="27"/>
      <c r="AFK105" s="27"/>
      <c r="AFL105" s="27"/>
      <c r="AFM105" s="27"/>
      <c r="AFN105" s="27"/>
      <c r="AFO105" s="27"/>
      <c r="AFP105" s="27"/>
      <c r="AFQ105" s="27"/>
      <c r="AFR105" s="27"/>
      <c r="AFS105" s="27"/>
      <c r="AFT105" s="27"/>
      <c r="AFU105" s="27"/>
      <c r="AFV105" s="27"/>
      <c r="AFW105" s="27"/>
      <c r="AFX105" s="27"/>
      <c r="AFY105" s="27"/>
      <c r="AFZ105" s="27"/>
      <c r="AGA105" s="27"/>
      <c r="AGB105" s="27"/>
      <c r="AGC105" s="27"/>
      <c r="AGD105" s="27"/>
      <c r="AGE105" s="27"/>
      <c r="AGF105" s="27"/>
      <c r="AGG105" s="27"/>
      <c r="AGH105" s="27"/>
      <c r="AGI105" s="27"/>
      <c r="AGJ105" s="27"/>
      <c r="AGK105" s="27"/>
      <c r="AGL105" s="27"/>
      <c r="AGM105" s="27"/>
      <c r="AGN105" s="27"/>
      <c r="AGO105" s="27"/>
      <c r="AGP105" s="27"/>
      <c r="AGQ105" s="27"/>
      <c r="AGR105" s="27"/>
      <c r="AGS105" s="27"/>
      <c r="AGT105" s="27"/>
      <c r="AGU105" s="27"/>
      <c r="AGV105" s="27"/>
      <c r="AGW105" s="27"/>
      <c r="AGX105" s="27"/>
      <c r="AGY105" s="27"/>
      <c r="AGZ105" s="27"/>
      <c r="AHA105" s="27"/>
      <c r="AHB105" s="27"/>
      <c r="AHC105" s="27"/>
      <c r="AHD105" s="27"/>
      <c r="AHE105" s="27"/>
      <c r="AHF105" s="27"/>
      <c r="AHG105" s="27"/>
      <c r="AHH105" s="27"/>
      <c r="AHI105" s="27"/>
      <c r="AHJ105" s="27"/>
      <c r="AHK105" s="27"/>
      <c r="AHL105" s="27"/>
      <c r="AHM105" s="27"/>
      <c r="AHN105" s="27"/>
      <c r="AHO105" s="27"/>
      <c r="AHP105" s="27"/>
      <c r="AHQ105" s="27"/>
      <c r="AHR105" s="27"/>
      <c r="AHS105" s="27"/>
      <c r="AHT105" s="27"/>
      <c r="AHU105" s="27"/>
      <c r="AHV105" s="27"/>
      <c r="AHW105" s="27"/>
      <c r="AHX105" s="27"/>
      <c r="AHY105" s="27"/>
      <c r="AHZ105" s="27"/>
      <c r="AIA105" s="27"/>
      <c r="AIB105" s="27"/>
      <c r="AIC105" s="27"/>
      <c r="AID105" s="27"/>
      <c r="AIE105" s="27"/>
      <c r="AIF105" s="27"/>
      <c r="AIG105" s="27"/>
      <c r="AIH105" s="27"/>
      <c r="AII105" s="27"/>
      <c r="AIJ105" s="27"/>
      <c r="AIK105" s="27"/>
      <c r="AIL105" s="27"/>
      <c r="AIM105" s="27"/>
      <c r="AIN105" s="27"/>
      <c r="AIO105" s="27"/>
      <c r="AIP105" s="27"/>
      <c r="AIQ105" s="27"/>
      <c r="AIR105" s="27"/>
      <c r="AIS105" s="27"/>
      <c r="AIT105" s="27"/>
      <c r="AIU105" s="27"/>
      <c r="AIV105" s="27"/>
      <c r="AIW105" s="27"/>
      <c r="AIX105" s="27"/>
      <c r="AIY105" s="27"/>
      <c r="AIZ105" s="27"/>
      <c r="AJA105" s="27"/>
      <c r="AJB105" s="27"/>
      <c r="AJC105" s="27"/>
      <c r="AJD105" s="27"/>
      <c r="AJE105" s="27"/>
      <c r="AJF105" s="27"/>
      <c r="AJG105" s="27"/>
      <c r="AJH105" s="27"/>
      <c r="AJI105" s="27"/>
      <c r="AJJ105" s="27"/>
      <c r="AJK105" s="27"/>
      <c r="AJL105" s="27"/>
      <c r="AJM105" s="27"/>
      <c r="AJN105" s="27"/>
      <c r="AJO105" s="27"/>
      <c r="AJP105" s="27"/>
      <c r="AJQ105" s="27"/>
      <c r="AJR105" s="27"/>
      <c r="AJS105" s="27"/>
      <c r="AJT105" s="27"/>
      <c r="AJU105" s="27"/>
      <c r="AJV105" s="27"/>
      <c r="AJW105" s="27"/>
      <c r="AJX105" s="27"/>
      <c r="AJY105" s="27"/>
      <c r="AJZ105" s="27"/>
      <c r="AKA105" s="27"/>
      <c r="AKB105" s="27"/>
      <c r="AKC105" s="27"/>
      <c r="AKD105" s="27"/>
      <c r="AKE105" s="27"/>
      <c r="AKF105" s="27"/>
      <c r="AKG105" s="27"/>
      <c r="AKH105" s="27"/>
      <c r="AKI105" s="27"/>
      <c r="AKJ105" s="27"/>
      <c r="AKK105" s="27"/>
      <c r="AKL105" s="27"/>
      <c r="AKM105" s="27"/>
      <c r="AKN105" s="27"/>
      <c r="AKO105" s="27"/>
      <c r="AKP105" s="27"/>
      <c r="AKQ105" s="27"/>
      <c r="AKR105" s="27"/>
      <c r="AKS105" s="27"/>
      <c r="AKT105" s="27"/>
      <c r="AKU105" s="27"/>
      <c r="AKV105" s="27"/>
      <c r="AKW105" s="27"/>
      <c r="AKX105" s="27"/>
      <c r="AKY105" s="27"/>
      <c r="AKZ105" s="27"/>
      <c r="ALA105" s="27"/>
      <c r="ALB105" s="27"/>
      <c r="ALC105" s="27"/>
      <c r="ALD105" s="27"/>
      <c r="ALE105" s="27"/>
      <c r="ALF105" s="27"/>
      <c r="ALG105" s="27"/>
      <c r="ALH105" s="27"/>
      <c r="ALI105" s="27"/>
      <c r="ALJ105" s="27"/>
      <c r="ALK105" s="27"/>
      <c r="ALL105" s="27"/>
      <c r="ALM105" s="27"/>
    </row>
    <row r="106" spans="1:1001" customFormat="1" ht="15.75" customHeight="1" x14ac:dyDescent="0.25">
      <c r="A106" s="393"/>
      <c r="B106" s="148" t="s">
        <v>246</v>
      </c>
      <c r="C106" s="29" t="s">
        <v>255</v>
      </c>
      <c r="D106" s="125">
        <f t="shared" si="9"/>
        <v>0</v>
      </c>
      <c r="E106" s="125">
        <f t="shared" si="10"/>
        <v>0</v>
      </c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  <c r="P106" s="255"/>
      <c r="Q106" s="255"/>
      <c r="R106" s="255"/>
      <c r="S106" s="255"/>
      <c r="T106" s="255"/>
      <c r="U106" s="255"/>
      <c r="V106" s="255"/>
      <c r="W106" s="267"/>
      <c r="X106" s="255"/>
      <c r="Y106" s="255"/>
      <c r="Z106" s="255"/>
      <c r="AA106" s="255"/>
      <c r="AB106" s="255"/>
      <c r="AC106" s="255"/>
      <c r="AD106" s="255"/>
      <c r="AE106" s="255"/>
      <c r="AF106" s="27"/>
      <c r="AG106" s="27">
        <f t="shared" si="12"/>
        <v>0</v>
      </c>
      <c r="AH106" s="27">
        <f>Раздел2!C105</f>
        <v>0</v>
      </c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  <c r="QR106" s="27"/>
      <c r="QS106" s="27"/>
      <c r="QT106" s="27"/>
      <c r="QU106" s="27"/>
      <c r="QV106" s="27"/>
      <c r="QW106" s="27"/>
      <c r="QX106" s="27"/>
      <c r="QY106" s="27"/>
      <c r="QZ106" s="27"/>
      <c r="RA106" s="27"/>
      <c r="RB106" s="27"/>
      <c r="RC106" s="27"/>
      <c r="RD106" s="27"/>
      <c r="RE106" s="27"/>
      <c r="RF106" s="27"/>
      <c r="RG106" s="27"/>
      <c r="RH106" s="27"/>
      <c r="RI106" s="27"/>
      <c r="RJ106" s="27"/>
      <c r="RK106" s="27"/>
      <c r="RL106" s="27"/>
      <c r="RM106" s="27"/>
      <c r="RN106" s="27"/>
      <c r="RO106" s="27"/>
      <c r="RP106" s="27"/>
      <c r="RQ106" s="27"/>
      <c r="RR106" s="27"/>
      <c r="RS106" s="27"/>
      <c r="RT106" s="27"/>
      <c r="RU106" s="27"/>
      <c r="RV106" s="27"/>
      <c r="RW106" s="27"/>
      <c r="RX106" s="27"/>
      <c r="RY106" s="27"/>
      <c r="RZ106" s="27"/>
      <c r="SA106" s="27"/>
      <c r="SB106" s="27"/>
      <c r="SC106" s="27"/>
      <c r="SD106" s="27"/>
      <c r="SE106" s="27"/>
      <c r="SF106" s="27"/>
      <c r="SG106" s="27"/>
      <c r="SH106" s="27"/>
      <c r="SI106" s="27"/>
      <c r="SJ106" s="27"/>
      <c r="SK106" s="27"/>
      <c r="SL106" s="27"/>
      <c r="SM106" s="27"/>
      <c r="SN106" s="27"/>
      <c r="SO106" s="27"/>
      <c r="SP106" s="27"/>
      <c r="SQ106" s="27"/>
      <c r="SR106" s="27"/>
      <c r="SS106" s="27"/>
      <c r="ST106" s="27"/>
      <c r="SU106" s="27"/>
      <c r="SV106" s="27"/>
      <c r="SW106" s="27"/>
      <c r="SX106" s="27"/>
      <c r="SY106" s="27"/>
      <c r="SZ106" s="27"/>
      <c r="TA106" s="27"/>
      <c r="TB106" s="27"/>
      <c r="TC106" s="27"/>
      <c r="TD106" s="27"/>
      <c r="TE106" s="27"/>
      <c r="TF106" s="27"/>
      <c r="TG106" s="27"/>
      <c r="TH106" s="27"/>
      <c r="TI106" s="27"/>
      <c r="TJ106" s="27"/>
      <c r="TK106" s="27"/>
      <c r="TL106" s="27"/>
      <c r="TM106" s="27"/>
      <c r="TN106" s="27"/>
      <c r="TO106" s="27"/>
      <c r="TP106" s="27"/>
      <c r="TQ106" s="27"/>
      <c r="TR106" s="27"/>
      <c r="TS106" s="27"/>
      <c r="TT106" s="27"/>
      <c r="TU106" s="27"/>
      <c r="TV106" s="27"/>
      <c r="TW106" s="27"/>
      <c r="TX106" s="27"/>
      <c r="TY106" s="27"/>
      <c r="TZ106" s="27"/>
      <c r="UA106" s="27"/>
      <c r="UB106" s="27"/>
      <c r="UC106" s="27"/>
      <c r="UD106" s="27"/>
      <c r="UE106" s="27"/>
      <c r="UF106" s="27"/>
      <c r="UG106" s="27"/>
      <c r="UH106" s="27"/>
      <c r="UI106" s="27"/>
      <c r="UJ106" s="27"/>
      <c r="UK106" s="27"/>
      <c r="UL106" s="27"/>
      <c r="UM106" s="27"/>
      <c r="UN106" s="27"/>
      <c r="UO106" s="27"/>
      <c r="UP106" s="27"/>
      <c r="UQ106" s="27"/>
      <c r="UR106" s="27"/>
      <c r="US106" s="27"/>
      <c r="UT106" s="27"/>
      <c r="UU106" s="27"/>
      <c r="UV106" s="27"/>
      <c r="UW106" s="27"/>
      <c r="UX106" s="27"/>
      <c r="UY106" s="27"/>
      <c r="UZ106" s="27"/>
      <c r="VA106" s="27"/>
      <c r="VB106" s="27"/>
      <c r="VC106" s="27"/>
      <c r="VD106" s="27"/>
      <c r="VE106" s="27"/>
      <c r="VF106" s="27"/>
      <c r="VG106" s="27"/>
      <c r="VH106" s="27"/>
      <c r="VI106" s="27"/>
      <c r="VJ106" s="27"/>
      <c r="VK106" s="27"/>
      <c r="VL106" s="27"/>
      <c r="VM106" s="27"/>
      <c r="VN106" s="27"/>
      <c r="VO106" s="27"/>
      <c r="VP106" s="27"/>
      <c r="VQ106" s="27"/>
      <c r="VR106" s="27"/>
      <c r="VS106" s="27"/>
      <c r="VT106" s="27"/>
      <c r="VU106" s="27"/>
      <c r="VV106" s="27"/>
      <c r="VW106" s="27"/>
      <c r="VX106" s="27"/>
      <c r="VY106" s="27"/>
      <c r="VZ106" s="27"/>
      <c r="WA106" s="27"/>
      <c r="WB106" s="27"/>
      <c r="WC106" s="27"/>
      <c r="WD106" s="27"/>
      <c r="WE106" s="27"/>
      <c r="WF106" s="27"/>
      <c r="WG106" s="27"/>
      <c r="WH106" s="27"/>
      <c r="WI106" s="27"/>
      <c r="WJ106" s="27"/>
      <c r="WK106" s="27"/>
      <c r="WL106" s="27"/>
      <c r="WM106" s="27"/>
      <c r="WN106" s="27"/>
      <c r="WO106" s="27"/>
      <c r="WP106" s="27"/>
      <c r="WQ106" s="27"/>
      <c r="WR106" s="27"/>
      <c r="WS106" s="27"/>
      <c r="WT106" s="27"/>
      <c r="WU106" s="27"/>
      <c r="WV106" s="27"/>
      <c r="WW106" s="27"/>
      <c r="WX106" s="27"/>
      <c r="WY106" s="27"/>
      <c r="WZ106" s="27"/>
      <c r="XA106" s="27"/>
      <c r="XB106" s="27"/>
      <c r="XC106" s="27"/>
      <c r="XD106" s="27"/>
      <c r="XE106" s="27"/>
      <c r="XF106" s="27"/>
      <c r="XG106" s="27"/>
      <c r="XH106" s="27"/>
      <c r="XI106" s="27"/>
      <c r="XJ106" s="27"/>
      <c r="XK106" s="27"/>
      <c r="XL106" s="27"/>
      <c r="XM106" s="27"/>
      <c r="XN106" s="27"/>
      <c r="XO106" s="27"/>
      <c r="XP106" s="27"/>
      <c r="XQ106" s="27"/>
      <c r="XR106" s="27"/>
      <c r="XS106" s="27"/>
      <c r="XT106" s="27"/>
      <c r="XU106" s="27"/>
      <c r="XV106" s="27"/>
      <c r="XW106" s="27"/>
      <c r="XX106" s="27"/>
      <c r="XY106" s="27"/>
      <c r="XZ106" s="27"/>
      <c r="YA106" s="27"/>
      <c r="YB106" s="27"/>
      <c r="YC106" s="27"/>
      <c r="YD106" s="27"/>
      <c r="YE106" s="27"/>
      <c r="YF106" s="27"/>
      <c r="YG106" s="27"/>
      <c r="YH106" s="27"/>
      <c r="YI106" s="27"/>
      <c r="YJ106" s="27"/>
      <c r="YK106" s="27"/>
      <c r="YL106" s="27"/>
      <c r="YM106" s="27"/>
      <c r="YN106" s="27"/>
      <c r="YO106" s="27"/>
      <c r="YP106" s="27"/>
      <c r="YQ106" s="27"/>
      <c r="YR106" s="27"/>
      <c r="YS106" s="27"/>
      <c r="YT106" s="27"/>
      <c r="YU106" s="27"/>
      <c r="YV106" s="27"/>
      <c r="YW106" s="27"/>
      <c r="YX106" s="27"/>
      <c r="YY106" s="27"/>
      <c r="YZ106" s="27"/>
      <c r="ZA106" s="27"/>
      <c r="ZB106" s="27"/>
      <c r="ZC106" s="27"/>
      <c r="ZD106" s="27"/>
      <c r="ZE106" s="27"/>
      <c r="ZF106" s="27"/>
      <c r="ZG106" s="27"/>
      <c r="ZH106" s="27"/>
      <c r="ZI106" s="27"/>
      <c r="ZJ106" s="27"/>
      <c r="ZK106" s="27"/>
      <c r="ZL106" s="27"/>
      <c r="ZM106" s="27"/>
      <c r="ZN106" s="27"/>
      <c r="ZO106" s="27"/>
      <c r="ZP106" s="27"/>
      <c r="ZQ106" s="27"/>
      <c r="ZR106" s="27"/>
      <c r="ZS106" s="27"/>
      <c r="ZT106" s="27"/>
      <c r="ZU106" s="27"/>
      <c r="ZV106" s="27"/>
      <c r="ZW106" s="27"/>
      <c r="ZX106" s="27"/>
      <c r="ZY106" s="27"/>
      <c r="ZZ106" s="27"/>
      <c r="AAA106" s="27"/>
      <c r="AAB106" s="27"/>
      <c r="AAC106" s="27"/>
      <c r="AAD106" s="27"/>
      <c r="AAE106" s="27"/>
      <c r="AAF106" s="27"/>
      <c r="AAG106" s="27"/>
      <c r="AAH106" s="27"/>
      <c r="AAI106" s="27"/>
      <c r="AAJ106" s="27"/>
      <c r="AAK106" s="27"/>
      <c r="AAL106" s="27"/>
      <c r="AAM106" s="27"/>
      <c r="AAN106" s="27"/>
      <c r="AAO106" s="27"/>
      <c r="AAP106" s="27"/>
      <c r="AAQ106" s="27"/>
      <c r="AAR106" s="27"/>
      <c r="AAS106" s="27"/>
      <c r="AAT106" s="27"/>
      <c r="AAU106" s="27"/>
      <c r="AAV106" s="27"/>
      <c r="AAW106" s="27"/>
      <c r="AAX106" s="27"/>
      <c r="AAY106" s="27"/>
      <c r="AAZ106" s="27"/>
      <c r="ABA106" s="27"/>
      <c r="ABB106" s="27"/>
      <c r="ABC106" s="27"/>
      <c r="ABD106" s="27"/>
      <c r="ABE106" s="27"/>
      <c r="ABF106" s="27"/>
      <c r="ABG106" s="27"/>
      <c r="ABH106" s="27"/>
      <c r="ABI106" s="27"/>
      <c r="ABJ106" s="27"/>
      <c r="ABK106" s="27"/>
      <c r="ABL106" s="27"/>
      <c r="ABM106" s="27"/>
      <c r="ABN106" s="27"/>
      <c r="ABO106" s="27"/>
      <c r="ABP106" s="27"/>
      <c r="ABQ106" s="27"/>
      <c r="ABR106" s="27"/>
      <c r="ABS106" s="27"/>
      <c r="ABT106" s="27"/>
      <c r="ABU106" s="27"/>
      <c r="ABV106" s="27"/>
      <c r="ABW106" s="27"/>
      <c r="ABX106" s="27"/>
      <c r="ABY106" s="27"/>
      <c r="ABZ106" s="27"/>
      <c r="ACA106" s="27"/>
      <c r="ACB106" s="27"/>
      <c r="ACC106" s="27"/>
      <c r="ACD106" s="27"/>
      <c r="ACE106" s="27"/>
      <c r="ACF106" s="27"/>
      <c r="ACG106" s="27"/>
      <c r="ACH106" s="27"/>
      <c r="ACI106" s="27"/>
      <c r="ACJ106" s="27"/>
      <c r="ACK106" s="27"/>
      <c r="ACL106" s="27"/>
      <c r="ACM106" s="27"/>
      <c r="ACN106" s="27"/>
      <c r="ACO106" s="27"/>
      <c r="ACP106" s="27"/>
      <c r="ACQ106" s="27"/>
      <c r="ACR106" s="27"/>
      <c r="ACS106" s="27"/>
      <c r="ACT106" s="27"/>
      <c r="ACU106" s="27"/>
      <c r="ACV106" s="27"/>
      <c r="ACW106" s="27"/>
      <c r="ACX106" s="27"/>
      <c r="ACY106" s="27"/>
      <c r="ACZ106" s="27"/>
      <c r="ADA106" s="27"/>
      <c r="ADB106" s="27"/>
      <c r="ADC106" s="27"/>
      <c r="ADD106" s="27"/>
      <c r="ADE106" s="27"/>
      <c r="ADF106" s="27"/>
      <c r="ADG106" s="27"/>
      <c r="ADH106" s="27"/>
      <c r="ADI106" s="27"/>
      <c r="ADJ106" s="27"/>
      <c r="ADK106" s="27"/>
      <c r="ADL106" s="27"/>
      <c r="ADM106" s="27"/>
      <c r="ADN106" s="27"/>
      <c r="ADO106" s="27"/>
      <c r="ADP106" s="27"/>
      <c r="ADQ106" s="27"/>
      <c r="ADR106" s="27"/>
      <c r="ADS106" s="27"/>
      <c r="ADT106" s="27"/>
      <c r="ADU106" s="27"/>
      <c r="ADV106" s="27"/>
      <c r="ADW106" s="27"/>
      <c r="ADX106" s="27"/>
      <c r="ADY106" s="27"/>
      <c r="ADZ106" s="27"/>
      <c r="AEA106" s="27"/>
      <c r="AEB106" s="27"/>
      <c r="AEC106" s="27"/>
      <c r="AED106" s="27"/>
      <c r="AEE106" s="27"/>
      <c r="AEF106" s="27"/>
      <c r="AEG106" s="27"/>
      <c r="AEH106" s="27"/>
      <c r="AEI106" s="27"/>
      <c r="AEJ106" s="27"/>
      <c r="AEK106" s="27"/>
      <c r="AEL106" s="27"/>
      <c r="AEM106" s="27"/>
      <c r="AEN106" s="27"/>
      <c r="AEO106" s="27"/>
      <c r="AEP106" s="27"/>
      <c r="AEQ106" s="27"/>
      <c r="AER106" s="27"/>
      <c r="AES106" s="27"/>
      <c r="AET106" s="27"/>
      <c r="AEU106" s="27"/>
      <c r="AEV106" s="27"/>
      <c r="AEW106" s="27"/>
      <c r="AEX106" s="27"/>
      <c r="AEY106" s="27"/>
      <c r="AEZ106" s="27"/>
      <c r="AFA106" s="27"/>
      <c r="AFB106" s="27"/>
      <c r="AFC106" s="27"/>
      <c r="AFD106" s="27"/>
      <c r="AFE106" s="27"/>
      <c r="AFF106" s="27"/>
      <c r="AFG106" s="27"/>
      <c r="AFH106" s="27"/>
      <c r="AFI106" s="27"/>
      <c r="AFJ106" s="27"/>
      <c r="AFK106" s="27"/>
      <c r="AFL106" s="27"/>
      <c r="AFM106" s="27"/>
      <c r="AFN106" s="27"/>
      <c r="AFO106" s="27"/>
      <c r="AFP106" s="27"/>
      <c r="AFQ106" s="27"/>
      <c r="AFR106" s="27"/>
      <c r="AFS106" s="27"/>
      <c r="AFT106" s="27"/>
      <c r="AFU106" s="27"/>
      <c r="AFV106" s="27"/>
      <c r="AFW106" s="27"/>
      <c r="AFX106" s="27"/>
      <c r="AFY106" s="27"/>
      <c r="AFZ106" s="27"/>
      <c r="AGA106" s="27"/>
      <c r="AGB106" s="27"/>
      <c r="AGC106" s="27"/>
      <c r="AGD106" s="27"/>
      <c r="AGE106" s="27"/>
      <c r="AGF106" s="27"/>
      <c r="AGG106" s="27"/>
      <c r="AGH106" s="27"/>
      <c r="AGI106" s="27"/>
      <c r="AGJ106" s="27"/>
      <c r="AGK106" s="27"/>
      <c r="AGL106" s="27"/>
      <c r="AGM106" s="27"/>
      <c r="AGN106" s="27"/>
      <c r="AGO106" s="27"/>
      <c r="AGP106" s="27"/>
      <c r="AGQ106" s="27"/>
      <c r="AGR106" s="27"/>
      <c r="AGS106" s="27"/>
      <c r="AGT106" s="27"/>
      <c r="AGU106" s="27"/>
      <c r="AGV106" s="27"/>
      <c r="AGW106" s="27"/>
      <c r="AGX106" s="27"/>
      <c r="AGY106" s="27"/>
      <c r="AGZ106" s="27"/>
      <c r="AHA106" s="27"/>
      <c r="AHB106" s="27"/>
      <c r="AHC106" s="27"/>
      <c r="AHD106" s="27"/>
      <c r="AHE106" s="27"/>
      <c r="AHF106" s="27"/>
      <c r="AHG106" s="27"/>
      <c r="AHH106" s="27"/>
      <c r="AHI106" s="27"/>
      <c r="AHJ106" s="27"/>
      <c r="AHK106" s="27"/>
      <c r="AHL106" s="27"/>
      <c r="AHM106" s="27"/>
      <c r="AHN106" s="27"/>
      <c r="AHO106" s="27"/>
      <c r="AHP106" s="27"/>
      <c r="AHQ106" s="27"/>
      <c r="AHR106" s="27"/>
      <c r="AHS106" s="27"/>
      <c r="AHT106" s="27"/>
      <c r="AHU106" s="27"/>
      <c r="AHV106" s="27"/>
      <c r="AHW106" s="27"/>
      <c r="AHX106" s="27"/>
      <c r="AHY106" s="27"/>
      <c r="AHZ106" s="27"/>
      <c r="AIA106" s="27"/>
      <c r="AIB106" s="27"/>
      <c r="AIC106" s="27"/>
      <c r="AID106" s="27"/>
      <c r="AIE106" s="27"/>
      <c r="AIF106" s="27"/>
      <c r="AIG106" s="27"/>
      <c r="AIH106" s="27"/>
      <c r="AII106" s="27"/>
      <c r="AIJ106" s="27"/>
      <c r="AIK106" s="27"/>
      <c r="AIL106" s="27"/>
      <c r="AIM106" s="27"/>
      <c r="AIN106" s="27"/>
      <c r="AIO106" s="27"/>
      <c r="AIP106" s="27"/>
      <c r="AIQ106" s="27"/>
      <c r="AIR106" s="27"/>
      <c r="AIS106" s="27"/>
      <c r="AIT106" s="27"/>
      <c r="AIU106" s="27"/>
      <c r="AIV106" s="27"/>
      <c r="AIW106" s="27"/>
      <c r="AIX106" s="27"/>
      <c r="AIY106" s="27"/>
      <c r="AIZ106" s="27"/>
      <c r="AJA106" s="27"/>
      <c r="AJB106" s="27"/>
      <c r="AJC106" s="27"/>
      <c r="AJD106" s="27"/>
      <c r="AJE106" s="27"/>
      <c r="AJF106" s="27"/>
      <c r="AJG106" s="27"/>
      <c r="AJH106" s="27"/>
      <c r="AJI106" s="27"/>
      <c r="AJJ106" s="27"/>
      <c r="AJK106" s="27"/>
      <c r="AJL106" s="27"/>
      <c r="AJM106" s="27"/>
      <c r="AJN106" s="27"/>
      <c r="AJO106" s="27"/>
      <c r="AJP106" s="27"/>
      <c r="AJQ106" s="27"/>
      <c r="AJR106" s="27"/>
      <c r="AJS106" s="27"/>
      <c r="AJT106" s="27"/>
      <c r="AJU106" s="27"/>
      <c r="AJV106" s="27"/>
      <c r="AJW106" s="27"/>
      <c r="AJX106" s="27"/>
      <c r="AJY106" s="27"/>
      <c r="AJZ106" s="27"/>
      <c r="AKA106" s="27"/>
      <c r="AKB106" s="27"/>
      <c r="AKC106" s="27"/>
      <c r="AKD106" s="27"/>
      <c r="AKE106" s="27"/>
      <c r="AKF106" s="27"/>
      <c r="AKG106" s="27"/>
      <c r="AKH106" s="27"/>
      <c r="AKI106" s="27"/>
      <c r="AKJ106" s="27"/>
      <c r="AKK106" s="27"/>
      <c r="AKL106" s="27"/>
      <c r="AKM106" s="27"/>
      <c r="AKN106" s="27"/>
      <c r="AKO106" s="27"/>
      <c r="AKP106" s="27"/>
      <c r="AKQ106" s="27"/>
      <c r="AKR106" s="27"/>
      <c r="AKS106" s="27"/>
      <c r="AKT106" s="27"/>
      <c r="AKU106" s="27"/>
      <c r="AKV106" s="27"/>
      <c r="AKW106" s="27"/>
      <c r="AKX106" s="27"/>
      <c r="AKY106" s="27"/>
      <c r="AKZ106" s="27"/>
      <c r="ALA106" s="27"/>
      <c r="ALB106" s="27"/>
      <c r="ALC106" s="27"/>
      <c r="ALD106" s="27"/>
      <c r="ALE106" s="27"/>
      <c r="ALF106" s="27"/>
      <c r="ALG106" s="27"/>
      <c r="ALH106" s="27"/>
      <c r="ALI106" s="27"/>
      <c r="ALJ106" s="27"/>
      <c r="ALK106" s="27"/>
      <c r="ALL106" s="27"/>
      <c r="ALM106" s="27"/>
    </row>
    <row r="107" spans="1:1001" customFormat="1" ht="21" customHeight="1" x14ac:dyDescent="0.25">
      <c r="A107" s="393"/>
      <c r="B107" s="148" t="s">
        <v>248</v>
      </c>
      <c r="C107" s="29" t="s">
        <v>257</v>
      </c>
      <c r="D107" s="125">
        <f t="shared" si="9"/>
        <v>0</v>
      </c>
      <c r="E107" s="125">
        <f t="shared" si="10"/>
        <v>0</v>
      </c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  <c r="P107" s="255"/>
      <c r="Q107" s="255"/>
      <c r="R107" s="255"/>
      <c r="S107" s="255"/>
      <c r="T107" s="255"/>
      <c r="U107" s="255"/>
      <c r="V107" s="255"/>
      <c r="W107" s="267"/>
      <c r="X107" s="255"/>
      <c r="Y107" s="255"/>
      <c r="Z107" s="255"/>
      <c r="AA107" s="255"/>
      <c r="AB107" s="255"/>
      <c r="AC107" s="255"/>
      <c r="AD107" s="255"/>
      <c r="AE107" s="255"/>
      <c r="AF107" s="27"/>
      <c r="AG107" s="27">
        <f t="shared" si="12"/>
        <v>0</v>
      </c>
      <c r="AH107" s="27">
        <f>Раздел2!C106</f>
        <v>0</v>
      </c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  <c r="QR107" s="27"/>
      <c r="QS107" s="27"/>
      <c r="QT107" s="27"/>
      <c r="QU107" s="27"/>
      <c r="QV107" s="27"/>
      <c r="QW107" s="27"/>
      <c r="QX107" s="27"/>
      <c r="QY107" s="27"/>
      <c r="QZ107" s="27"/>
      <c r="RA107" s="27"/>
      <c r="RB107" s="27"/>
      <c r="RC107" s="27"/>
      <c r="RD107" s="27"/>
      <c r="RE107" s="27"/>
      <c r="RF107" s="27"/>
      <c r="RG107" s="27"/>
      <c r="RH107" s="27"/>
      <c r="RI107" s="27"/>
      <c r="RJ107" s="27"/>
      <c r="RK107" s="27"/>
      <c r="RL107" s="27"/>
      <c r="RM107" s="27"/>
      <c r="RN107" s="27"/>
      <c r="RO107" s="27"/>
      <c r="RP107" s="27"/>
      <c r="RQ107" s="27"/>
      <c r="RR107" s="27"/>
      <c r="RS107" s="27"/>
      <c r="RT107" s="27"/>
      <c r="RU107" s="27"/>
      <c r="RV107" s="27"/>
      <c r="RW107" s="27"/>
      <c r="RX107" s="27"/>
      <c r="RY107" s="27"/>
      <c r="RZ107" s="27"/>
      <c r="SA107" s="27"/>
      <c r="SB107" s="27"/>
      <c r="SC107" s="27"/>
      <c r="SD107" s="27"/>
      <c r="SE107" s="27"/>
      <c r="SF107" s="27"/>
      <c r="SG107" s="27"/>
      <c r="SH107" s="27"/>
      <c r="SI107" s="27"/>
      <c r="SJ107" s="27"/>
      <c r="SK107" s="27"/>
      <c r="SL107" s="27"/>
      <c r="SM107" s="27"/>
      <c r="SN107" s="27"/>
      <c r="SO107" s="27"/>
      <c r="SP107" s="27"/>
      <c r="SQ107" s="27"/>
      <c r="SR107" s="27"/>
      <c r="SS107" s="27"/>
      <c r="ST107" s="27"/>
      <c r="SU107" s="27"/>
      <c r="SV107" s="27"/>
      <c r="SW107" s="27"/>
      <c r="SX107" s="27"/>
      <c r="SY107" s="27"/>
      <c r="SZ107" s="27"/>
      <c r="TA107" s="27"/>
      <c r="TB107" s="27"/>
      <c r="TC107" s="27"/>
      <c r="TD107" s="27"/>
      <c r="TE107" s="27"/>
      <c r="TF107" s="27"/>
      <c r="TG107" s="27"/>
      <c r="TH107" s="27"/>
      <c r="TI107" s="27"/>
      <c r="TJ107" s="27"/>
      <c r="TK107" s="27"/>
      <c r="TL107" s="27"/>
      <c r="TM107" s="27"/>
      <c r="TN107" s="27"/>
      <c r="TO107" s="27"/>
      <c r="TP107" s="27"/>
      <c r="TQ107" s="27"/>
      <c r="TR107" s="27"/>
      <c r="TS107" s="27"/>
      <c r="TT107" s="27"/>
      <c r="TU107" s="27"/>
      <c r="TV107" s="27"/>
      <c r="TW107" s="27"/>
      <c r="TX107" s="27"/>
      <c r="TY107" s="27"/>
      <c r="TZ107" s="27"/>
      <c r="UA107" s="27"/>
      <c r="UB107" s="27"/>
      <c r="UC107" s="27"/>
      <c r="UD107" s="27"/>
      <c r="UE107" s="27"/>
      <c r="UF107" s="27"/>
      <c r="UG107" s="27"/>
      <c r="UH107" s="27"/>
      <c r="UI107" s="27"/>
      <c r="UJ107" s="27"/>
      <c r="UK107" s="27"/>
      <c r="UL107" s="27"/>
      <c r="UM107" s="27"/>
      <c r="UN107" s="27"/>
      <c r="UO107" s="27"/>
      <c r="UP107" s="27"/>
      <c r="UQ107" s="27"/>
      <c r="UR107" s="27"/>
      <c r="US107" s="27"/>
      <c r="UT107" s="27"/>
      <c r="UU107" s="27"/>
      <c r="UV107" s="27"/>
      <c r="UW107" s="27"/>
      <c r="UX107" s="27"/>
      <c r="UY107" s="27"/>
      <c r="UZ107" s="27"/>
      <c r="VA107" s="27"/>
      <c r="VB107" s="27"/>
      <c r="VC107" s="27"/>
      <c r="VD107" s="27"/>
      <c r="VE107" s="27"/>
      <c r="VF107" s="27"/>
      <c r="VG107" s="27"/>
      <c r="VH107" s="27"/>
      <c r="VI107" s="27"/>
      <c r="VJ107" s="27"/>
      <c r="VK107" s="27"/>
      <c r="VL107" s="27"/>
      <c r="VM107" s="27"/>
      <c r="VN107" s="27"/>
      <c r="VO107" s="27"/>
      <c r="VP107" s="27"/>
      <c r="VQ107" s="27"/>
      <c r="VR107" s="27"/>
      <c r="VS107" s="27"/>
      <c r="VT107" s="27"/>
      <c r="VU107" s="27"/>
      <c r="VV107" s="27"/>
      <c r="VW107" s="27"/>
      <c r="VX107" s="27"/>
      <c r="VY107" s="27"/>
      <c r="VZ107" s="27"/>
      <c r="WA107" s="27"/>
      <c r="WB107" s="27"/>
      <c r="WC107" s="27"/>
      <c r="WD107" s="27"/>
      <c r="WE107" s="27"/>
      <c r="WF107" s="27"/>
      <c r="WG107" s="27"/>
      <c r="WH107" s="27"/>
      <c r="WI107" s="27"/>
      <c r="WJ107" s="27"/>
      <c r="WK107" s="27"/>
      <c r="WL107" s="27"/>
      <c r="WM107" s="27"/>
      <c r="WN107" s="27"/>
      <c r="WO107" s="27"/>
      <c r="WP107" s="27"/>
      <c r="WQ107" s="27"/>
      <c r="WR107" s="27"/>
      <c r="WS107" s="27"/>
      <c r="WT107" s="27"/>
      <c r="WU107" s="27"/>
      <c r="WV107" s="27"/>
      <c r="WW107" s="27"/>
      <c r="WX107" s="27"/>
      <c r="WY107" s="27"/>
      <c r="WZ107" s="27"/>
      <c r="XA107" s="27"/>
      <c r="XB107" s="27"/>
      <c r="XC107" s="27"/>
      <c r="XD107" s="27"/>
      <c r="XE107" s="27"/>
      <c r="XF107" s="27"/>
      <c r="XG107" s="27"/>
      <c r="XH107" s="27"/>
      <c r="XI107" s="27"/>
      <c r="XJ107" s="27"/>
      <c r="XK107" s="27"/>
      <c r="XL107" s="27"/>
      <c r="XM107" s="27"/>
      <c r="XN107" s="27"/>
      <c r="XO107" s="27"/>
      <c r="XP107" s="27"/>
      <c r="XQ107" s="27"/>
      <c r="XR107" s="27"/>
      <c r="XS107" s="27"/>
      <c r="XT107" s="27"/>
      <c r="XU107" s="27"/>
      <c r="XV107" s="27"/>
      <c r="XW107" s="27"/>
      <c r="XX107" s="27"/>
      <c r="XY107" s="27"/>
      <c r="XZ107" s="27"/>
      <c r="YA107" s="27"/>
      <c r="YB107" s="27"/>
      <c r="YC107" s="27"/>
      <c r="YD107" s="27"/>
      <c r="YE107" s="27"/>
      <c r="YF107" s="27"/>
      <c r="YG107" s="27"/>
      <c r="YH107" s="27"/>
      <c r="YI107" s="27"/>
      <c r="YJ107" s="27"/>
      <c r="YK107" s="27"/>
      <c r="YL107" s="27"/>
      <c r="YM107" s="27"/>
      <c r="YN107" s="27"/>
      <c r="YO107" s="27"/>
      <c r="YP107" s="27"/>
      <c r="YQ107" s="27"/>
      <c r="YR107" s="27"/>
      <c r="YS107" s="27"/>
      <c r="YT107" s="27"/>
      <c r="YU107" s="27"/>
      <c r="YV107" s="27"/>
      <c r="YW107" s="27"/>
      <c r="YX107" s="27"/>
      <c r="YY107" s="27"/>
      <c r="YZ107" s="27"/>
      <c r="ZA107" s="27"/>
      <c r="ZB107" s="27"/>
      <c r="ZC107" s="27"/>
      <c r="ZD107" s="27"/>
      <c r="ZE107" s="27"/>
      <c r="ZF107" s="27"/>
      <c r="ZG107" s="27"/>
      <c r="ZH107" s="27"/>
      <c r="ZI107" s="27"/>
      <c r="ZJ107" s="27"/>
      <c r="ZK107" s="27"/>
      <c r="ZL107" s="27"/>
      <c r="ZM107" s="27"/>
      <c r="ZN107" s="27"/>
      <c r="ZO107" s="27"/>
      <c r="ZP107" s="27"/>
      <c r="ZQ107" s="27"/>
      <c r="ZR107" s="27"/>
      <c r="ZS107" s="27"/>
      <c r="ZT107" s="27"/>
      <c r="ZU107" s="27"/>
      <c r="ZV107" s="27"/>
      <c r="ZW107" s="27"/>
      <c r="ZX107" s="27"/>
      <c r="ZY107" s="27"/>
      <c r="ZZ107" s="27"/>
      <c r="AAA107" s="27"/>
      <c r="AAB107" s="27"/>
      <c r="AAC107" s="27"/>
      <c r="AAD107" s="27"/>
      <c r="AAE107" s="27"/>
      <c r="AAF107" s="27"/>
      <c r="AAG107" s="27"/>
      <c r="AAH107" s="27"/>
      <c r="AAI107" s="27"/>
      <c r="AAJ107" s="27"/>
      <c r="AAK107" s="27"/>
      <c r="AAL107" s="27"/>
      <c r="AAM107" s="27"/>
      <c r="AAN107" s="27"/>
      <c r="AAO107" s="27"/>
      <c r="AAP107" s="27"/>
      <c r="AAQ107" s="27"/>
      <c r="AAR107" s="27"/>
      <c r="AAS107" s="27"/>
      <c r="AAT107" s="27"/>
      <c r="AAU107" s="27"/>
      <c r="AAV107" s="27"/>
      <c r="AAW107" s="27"/>
      <c r="AAX107" s="27"/>
      <c r="AAY107" s="27"/>
      <c r="AAZ107" s="27"/>
      <c r="ABA107" s="27"/>
      <c r="ABB107" s="27"/>
      <c r="ABC107" s="27"/>
      <c r="ABD107" s="27"/>
      <c r="ABE107" s="27"/>
      <c r="ABF107" s="27"/>
      <c r="ABG107" s="27"/>
      <c r="ABH107" s="27"/>
      <c r="ABI107" s="27"/>
      <c r="ABJ107" s="27"/>
      <c r="ABK107" s="27"/>
      <c r="ABL107" s="27"/>
      <c r="ABM107" s="27"/>
      <c r="ABN107" s="27"/>
      <c r="ABO107" s="27"/>
      <c r="ABP107" s="27"/>
      <c r="ABQ107" s="27"/>
      <c r="ABR107" s="27"/>
      <c r="ABS107" s="27"/>
      <c r="ABT107" s="27"/>
      <c r="ABU107" s="27"/>
      <c r="ABV107" s="27"/>
      <c r="ABW107" s="27"/>
      <c r="ABX107" s="27"/>
      <c r="ABY107" s="27"/>
      <c r="ABZ107" s="27"/>
      <c r="ACA107" s="27"/>
      <c r="ACB107" s="27"/>
      <c r="ACC107" s="27"/>
      <c r="ACD107" s="27"/>
      <c r="ACE107" s="27"/>
      <c r="ACF107" s="27"/>
      <c r="ACG107" s="27"/>
      <c r="ACH107" s="27"/>
      <c r="ACI107" s="27"/>
      <c r="ACJ107" s="27"/>
      <c r="ACK107" s="27"/>
      <c r="ACL107" s="27"/>
      <c r="ACM107" s="27"/>
      <c r="ACN107" s="27"/>
      <c r="ACO107" s="27"/>
      <c r="ACP107" s="27"/>
      <c r="ACQ107" s="27"/>
      <c r="ACR107" s="27"/>
      <c r="ACS107" s="27"/>
      <c r="ACT107" s="27"/>
      <c r="ACU107" s="27"/>
      <c r="ACV107" s="27"/>
      <c r="ACW107" s="27"/>
      <c r="ACX107" s="27"/>
      <c r="ACY107" s="27"/>
      <c r="ACZ107" s="27"/>
      <c r="ADA107" s="27"/>
      <c r="ADB107" s="27"/>
      <c r="ADC107" s="27"/>
      <c r="ADD107" s="27"/>
      <c r="ADE107" s="27"/>
      <c r="ADF107" s="27"/>
      <c r="ADG107" s="27"/>
      <c r="ADH107" s="27"/>
      <c r="ADI107" s="27"/>
      <c r="ADJ107" s="27"/>
      <c r="ADK107" s="27"/>
      <c r="ADL107" s="27"/>
      <c r="ADM107" s="27"/>
      <c r="ADN107" s="27"/>
      <c r="ADO107" s="27"/>
      <c r="ADP107" s="27"/>
      <c r="ADQ107" s="27"/>
      <c r="ADR107" s="27"/>
      <c r="ADS107" s="27"/>
      <c r="ADT107" s="27"/>
      <c r="ADU107" s="27"/>
      <c r="ADV107" s="27"/>
      <c r="ADW107" s="27"/>
      <c r="ADX107" s="27"/>
      <c r="ADY107" s="27"/>
      <c r="ADZ107" s="27"/>
      <c r="AEA107" s="27"/>
      <c r="AEB107" s="27"/>
      <c r="AEC107" s="27"/>
      <c r="AED107" s="27"/>
      <c r="AEE107" s="27"/>
      <c r="AEF107" s="27"/>
      <c r="AEG107" s="27"/>
      <c r="AEH107" s="27"/>
      <c r="AEI107" s="27"/>
      <c r="AEJ107" s="27"/>
      <c r="AEK107" s="27"/>
      <c r="AEL107" s="27"/>
      <c r="AEM107" s="27"/>
      <c r="AEN107" s="27"/>
      <c r="AEO107" s="27"/>
      <c r="AEP107" s="27"/>
      <c r="AEQ107" s="27"/>
      <c r="AER107" s="27"/>
      <c r="AES107" s="27"/>
      <c r="AET107" s="27"/>
      <c r="AEU107" s="27"/>
      <c r="AEV107" s="27"/>
      <c r="AEW107" s="27"/>
      <c r="AEX107" s="27"/>
      <c r="AEY107" s="27"/>
      <c r="AEZ107" s="27"/>
      <c r="AFA107" s="27"/>
      <c r="AFB107" s="27"/>
      <c r="AFC107" s="27"/>
      <c r="AFD107" s="27"/>
      <c r="AFE107" s="27"/>
      <c r="AFF107" s="27"/>
      <c r="AFG107" s="27"/>
      <c r="AFH107" s="27"/>
      <c r="AFI107" s="27"/>
      <c r="AFJ107" s="27"/>
      <c r="AFK107" s="27"/>
      <c r="AFL107" s="27"/>
      <c r="AFM107" s="27"/>
      <c r="AFN107" s="27"/>
      <c r="AFO107" s="27"/>
      <c r="AFP107" s="27"/>
      <c r="AFQ107" s="27"/>
      <c r="AFR107" s="27"/>
      <c r="AFS107" s="27"/>
      <c r="AFT107" s="27"/>
      <c r="AFU107" s="27"/>
      <c r="AFV107" s="27"/>
      <c r="AFW107" s="27"/>
      <c r="AFX107" s="27"/>
      <c r="AFY107" s="27"/>
      <c r="AFZ107" s="27"/>
      <c r="AGA107" s="27"/>
      <c r="AGB107" s="27"/>
      <c r="AGC107" s="27"/>
      <c r="AGD107" s="27"/>
      <c r="AGE107" s="27"/>
      <c r="AGF107" s="27"/>
      <c r="AGG107" s="27"/>
      <c r="AGH107" s="27"/>
      <c r="AGI107" s="27"/>
      <c r="AGJ107" s="27"/>
      <c r="AGK107" s="27"/>
      <c r="AGL107" s="27"/>
      <c r="AGM107" s="27"/>
      <c r="AGN107" s="27"/>
      <c r="AGO107" s="27"/>
      <c r="AGP107" s="27"/>
      <c r="AGQ107" s="27"/>
      <c r="AGR107" s="27"/>
      <c r="AGS107" s="27"/>
      <c r="AGT107" s="27"/>
      <c r="AGU107" s="27"/>
      <c r="AGV107" s="27"/>
      <c r="AGW107" s="27"/>
      <c r="AGX107" s="27"/>
      <c r="AGY107" s="27"/>
      <c r="AGZ107" s="27"/>
      <c r="AHA107" s="27"/>
      <c r="AHB107" s="27"/>
      <c r="AHC107" s="27"/>
      <c r="AHD107" s="27"/>
      <c r="AHE107" s="27"/>
      <c r="AHF107" s="27"/>
      <c r="AHG107" s="27"/>
      <c r="AHH107" s="27"/>
      <c r="AHI107" s="27"/>
      <c r="AHJ107" s="27"/>
      <c r="AHK107" s="27"/>
      <c r="AHL107" s="27"/>
      <c r="AHM107" s="27"/>
      <c r="AHN107" s="27"/>
      <c r="AHO107" s="27"/>
      <c r="AHP107" s="27"/>
      <c r="AHQ107" s="27"/>
      <c r="AHR107" s="27"/>
      <c r="AHS107" s="27"/>
      <c r="AHT107" s="27"/>
      <c r="AHU107" s="27"/>
      <c r="AHV107" s="27"/>
      <c r="AHW107" s="27"/>
      <c r="AHX107" s="27"/>
      <c r="AHY107" s="27"/>
      <c r="AHZ107" s="27"/>
      <c r="AIA107" s="27"/>
      <c r="AIB107" s="27"/>
      <c r="AIC107" s="27"/>
      <c r="AID107" s="27"/>
      <c r="AIE107" s="27"/>
      <c r="AIF107" s="27"/>
      <c r="AIG107" s="27"/>
      <c r="AIH107" s="27"/>
      <c r="AII107" s="27"/>
      <c r="AIJ107" s="27"/>
      <c r="AIK107" s="27"/>
      <c r="AIL107" s="27"/>
      <c r="AIM107" s="27"/>
      <c r="AIN107" s="27"/>
      <c r="AIO107" s="27"/>
      <c r="AIP107" s="27"/>
      <c r="AIQ107" s="27"/>
      <c r="AIR107" s="27"/>
      <c r="AIS107" s="27"/>
      <c r="AIT107" s="27"/>
      <c r="AIU107" s="27"/>
      <c r="AIV107" s="27"/>
      <c r="AIW107" s="27"/>
      <c r="AIX107" s="27"/>
      <c r="AIY107" s="27"/>
      <c r="AIZ107" s="27"/>
      <c r="AJA107" s="27"/>
      <c r="AJB107" s="27"/>
      <c r="AJC107" s="27"/>
      <c r="AJD107" s="27"/>
      <c r="AJE107" s="27"/>
      <c r="AJF107" s="27"/>
      <c r="AJG107" s="27"/>
      <c r="AJH107" s="27"/>
      <c r="AJI107" s="27"/>
      <c r="AJJ107" s="27"/>
      <c r="AJK107" s="27"/>
      <c r="AJL107" s="27"/>
      <c r="AJM107" s="27"/>
      <c r="AJN107" s="27"/>
      <c r="AJO107" s="27"/>
      <c r="AJP107" s="27"/>
      <c r="AJQ107" s="27"/>
      <c r="AJR107" s="27"/>
      <c r="AJS107" s="27"/>
      <c r="AJT107" s="27"/>
      <c r="AJU107" s="27"/>
      <c r="AJV107" s="27"/>
      <c r="AJW107" s="27"/>
      <c r="AJX107" s="27"/>
      <c r="AJY107" s="27"/>
      <c r="AJZ107" s="27"/>
      <c r="AKA107" s="27"/>
      <c r="AKB107" s="27"/>
      <c r="AKC107" s="27"/>
      <c r="AKD107" s="27"/>
      <c r="AKE107" s="27"/>
      <c r="AKF107" s="27"/>
      <c r="AKG107" s="27"/>
      <c r="AKH107" s="27"/>
      <c r="AKI107" s="27"/>
      <c r="AKJ107" s="27"/>
      <c r="AKK107" s="27"/>
      <c r="AKL107" s="27"/>
      <c r="AKM107" s="27"/>
      <c r="AKN107" s="27"/>
      <c r="AKO107" s="27"/>
      <c r="AKP107" s="27"/>
      <c r="AKQ107" s="27"/>
      <c r="AKR107" s="27"/>
      <c r="AKS107" s="27"/>
      <c r="AKT107" s="27"/>
      <c r="AKU107" s="27"/>
      <c r="AKV107" s="27"/>
      <c r="AKW107" s="27"/>
      <c r="AKX107" s="27"/>
      <c r="AKY107" s="27"/>
      <c r="AKZ107" s="27"/>
      <c r="ALA107" s="27"/>
      <c r="ALB107" s="27"/>
      <c r="ALC107" s="27"/>
      <c r="ALD107" s="27"/>
      <c r="ALE107" s="27"/>
      <c r="ALF107" s="27"/>
      <c r="ALG107" s="27"/>
      <c r="ALH107" s="27"/>
      <c r="ALI107" s="27"/>
      <c r="ALJ107" s="27"/>
      <c r="ALK107" s="27"/>
      <c r="ALL107" s="27"/>
      <c r="ALM107" s="27"/>
    </row>
    <row r="108" spans="1:1001" customFormat="1" ht="15.75" customHeight="1" x14ac:dyDescent="0.25">
      <c r="A108" s="393"/>
      <c r="B108" s="148" t="s">
        <v>250</v>
      </c>
      <c r="C108" s="29" t="s">
        <v>259</v>
      </c>
      <c r="D108" s="125">
        <f t="shared" si="9"/>
        <v>1</v>
      </c>
      <c r="E108" s="125">
        <f t="shared" si="10"/>
        <v>1</v>
      </c>
      <c r="F108" s="125">
        <f>SUM(F109:F115)</f>
        <v>0</v>
      </c>
      <c r="G108" s="125">
        <f t="shared" ref="G108:AE108" si="15">SUM(G109:G115)</f>
        <v>0</v>
      </c>
      <c r="H108" s="125">
        <f t="shared" si="15"/>
        <v>0</v>
      </c>
      <c r="I108" s="125">
        <f t="shared" si="15"/>
        <v>0</v>
      </c>
      <c r="J108" s="125">
        <f t="shared" si="15"/>
        <v>0</v>
      </c>
      <c r="K108" s="125">
        <f t="shared" si="15"/>
        <v>0</v>
      </c>
      <c r="L108" s="125">
        <f t="shared" si="15"/>
        <v>0</v>
      </c>
      <c r="M108" s="125">
        <f t="shared" si="15"/>
        <v>0</v>
      </c>
      <c r="N108" s="125">
        <f t="shared" si="15"/>
        <v>0</v>
      </c>
      <c r="O108" s="125">
        <f t="shared" si="15"/>
        <v>0</v>
      </c>
      <c r="P108" s="125">
        <f t="shared" si="15"/>
        <v>0</v>
      </c>
      <c r="Q108" s="125">
        <f t="shared" si="15"/>
        <v>0</v>
      </c>
      <c r="R108" s="125">
        <f t="shared" si="15"/>
        <v>0</v>
      </c>
      <c r="S108" s="125">
        <f t="shared" si="15"/>
        <v>0</v>
      </c>
      <c r="T108" s="125">
        <f t="shared" si="15"/>
        <v>0</v>
      </c>
      <c r="U108" s="125">
        <f t="shared" si="15"/>
        <v>0</v>
      </c>
      <c r="V108" s="125">
        <f t="shared" si="15"/>
        <v>0</v>
      </c>
      <c r="W108" s="125">
        <f t="shared" si="15"/>
        <v>0</v>
      </c>
      <c r="X108" s="125">
        <f t="shared" si="15"/>
        <v>0</v>
      </c>
      <c r="Y108" s="125">
        <f t="shared" si="15"/>
        <v>0</v>
      </c>
      <c r="Z108" s="125">
        <f t="shared" si="15"/>
        <v>0</v>
      </c>
      <c r="AA108" s="125">
        <f t="shared" si="15"/>
        <v>0</v>
      </c>
      <c r="AB108" s="125">
        <f t="shared" si="15"/>
        <v>0</v>
      </c>
      <c r="AC108" s="125">
        <f t="shared" si="15"/>
        <v>0</v>
      </c>
      <c r="AD108" s="125">
        <f t="shared" si="15"/>
        <v>1</v>
      </c>
      <c r="AE108" s="125">
        <f t="shared" si="15"/>
        <v>1</v>
      </c>
      <c r="AF108" s="27"/>
      <c r="AG108" s="27">
        <f t="shared" si="12"/>
        <v>0</v>
      </c>
      <c r="AH108" s="27">
        <f>Раздел2!C107</f>
        <v>1</v>
      </c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  <c r="QR108" s="27"/>
      <c r="QS108" s="27"/>
      <c r="QT108" s="27"/>
      <c r="QU108" s="27"/>
      <c r="QV108" s="27"/>
      <c r="QW108" s="27"/>
      <c r="QX108" s="27"/>
      <c r="QY108" s="27"/>
      <c r="QZ108" s="27"/>
      <c r="RA108" s="27"/>
      <c r="RB108" s="27"/>
      <c r="RC108" s="27"/>
      <c r="RD108" s="27"/>
      <c r="RE108" s="27"/>
      <c r="RF108" s="27"/>
      <c r="RG108" s="27"/>
      <c r="RH108" s="27"/>
      <c r="RI108" s="27"/>
      <c r="RJ108" s="27"/>
      <c r="RK108" s="27"/>
      <c r="RL108" s="27"/>
      <c r="RM108" s="27"/>
      <c r="RN108" s="27"/>
      <c r="RO108" s="27"/>
      <c r="RP108" s="27"/>
      <c r="RQ108" s="27"/>
      <c r="RR108" s="27"/>
      <c r="RS108" s="27"/>
      <c r="RT108" s="27"/>
      <c r="RU108" s="27"/>
      <c r="RV108" s="27"/>
      <c r="RW108" s="27"/>
      <c r="RX108" s="27"/>
      <c r="RY108" s="27"/>
      <c r="RZ108" s="27"/>
      <c r="SA108" s="27"/>
      <c r="SB108" s="27"/>
      <c r="SC108" s="27"/>
      <c r="SD108" s="27"/>
      <c r="SE108" s="27"/>
      <c r="SF108" s="27"/>
      <c r="SG108" s="27"/>
      <c r="SH108" s="27"/>
      <c r="SI108" s="27"/>
      <c r="SJ108" s="27"/>
      <c r="SK108" s="27"/>
      <c r="SL108" s="27"/>
      <c r="SM108" s="27"/>
      <c r="SN108" s="27"/>
      <c r="SO108" s="27"/>
      <c r="SP108" s="27"/>
      <c r="SQ108" s="27"/>
      <c r="SR108" s="27"/>
      <c r="SS108" s="27"/>
      <c r="ST108" s="27"/>
      <c r="SU108" s="27"/>
      <c r="SV108" s="27"/>
      <c r="SW108" s="27"/>
      <c r="SX108" s="27"/>
      <c r="SY108" s="27"/>
      <c r="SZ108" s="27"/>
      <c r="TA108" s="27"/>
      <c r="TB108" s="27"/>
      <c r="TC108" s="27"/>
      <c r="TD108" s="27"/>
      <c r="TE108" s="27"/>
      <c r="TF108" s="27"/>
      <c r="TG108" s="27"/>
      <c r="TH108" s="27"/>
      <c r="TI108" s="27"/>
      <c r="TJ108" s="27"/>
      <c r="TK108" s="27"/>
      <c r="TL108" s="27"/>
      <c r="TM108" s="27"/>
      <c r="TN108" s="27"/>
      <c r="TO108" s="27"/>
      <c r="TP108" s="27"/>
      <c r="TQ108" s="27"/>
      <c r="TR108" s="27"/>
      <c r="TS108" s="27"/>
      <c r="TT108" s="27"/>
      <c r="TU108" s="27"/>
      <c r="TV108" s="27"/>
      <c r="TW108" s="27"/>
      <c r="TX108" s="27"/>
      <c r="TY108" s="27"/>
      <c r="TZ108" s="27"/>
      <c r="UA108" s="27"/>
      <c r="UB108" s="27"/>
      <c r="UC108" s="27"/>
      <c r="UD108" s="27"/>
      <c r="UE108" s="27"/>
      <c r="UF108" s="27"/>
      <c r="UG108" s="27"/>
      <c r="UH108" s="27"/>
      <c r="UI108" s="27"/>
      <c r="UJ108" s="27"/>
      <c r="UK108" s="27"/>
      <c r="UL108" s="27"/>
      <c r="UM108" s="27"/>
      <c r="UN108" s="27"/>
      <c r="UO108" s="27"/>
      <c r="UP108" s="27"/>
      <c r="UQ108" s="27"/>
      <c r="UR108" s="27"/>
      <c r="US108" s="27"/>
      <c r="UT108" s="27"/>
      <c r="UU108" s="27"/>
      <c r="UV108" s="27"/>
      <c r="UW108" s="27"/>
      <c r="UX108" s="27"/>
      <c r="UY108" s="27"/>
      <c r="UZ108" s="27"/>
      <c r="VA108" s="27"/>
      <c r="VB108" s="27"/>
      <c r="VC108" s="27"/>
      <c r="VD108" s="27"/>
      <c r="VE108" s="27"/>
      <c r="VF108" s="27"/>
      <c r="VG108" s="27"/>
      <c r="VH108" s="27"/>
      <c r="VI108" s="27"/>
      <c r="VJ108" s="27"/>
      <c r="VK108" s="27"/>
      <c r="VL108" s="27"/>
      <c r="VM108" s="27"/>
      <c r="VN108" s="27"/>
      <c r="VO108" s="27"/>
      <c r="VP108" s="27"/>
      <c r="VQ108" s="27"/>
      <c r="VR108" s="27"/>
      <c r="VS108" s="27"/>
      <c r="VT108" s="27"/>
      <c r="VU108" s="27"/>
      <c r="VV108" s="27"/>
      <c r="VW108" s="27"/>
      <c r="VX108" s="27"/>
      <c r="VY108" s="27"/>
      <c r="VZ108" s="27"/>
      <c r="WA108" s="27"/>
      <c r="WB108" s="27"/>
      <c r="WC108" s="27"/>
      <c r="WD108" s="27"/>
      <c r="WE108" s="27"/>
      <c r="WF108" s="27"/>
      <c r="WG108" s="27"/>
      <c r="WH108" s="27"/>
      <c r="WI108" s="27"/>
      <c r="WJ108" s="27"/>
      <c r="WK108" s="27"/>
      <c r="WL108" s="27"/>
      <c r="WM108" s="27"/>
      <c r="WN108" s="27"/>
      <c r="WO108" s="27"/>
      <c r="WP108" s="27"/>
      <c r="WQ108" s="27"/>
      <c r="WR108" s="27"/>
      <c r="WS108" s="27"/>
      <c r="WT108" s="27"/>
      <c r="WU108" s="27"/>
      <c r="WV108" s="27"/>
      <c r="WW108" s="27"/>
      <c r="WX108" s="27"/>
      <c r="WY108" s="27"/>
      <c r="WZ108" s="27"/>
      <c r="XA108" s="27"/>
      <c r="XB108" s="27"/>
      <c r="XC108" s="27"/>
      <c r="XD108" s="27"/>
      <c r="XE108" s="27"/>
      <c r="XF108" s="27"/>
      <c r="XG108" s="27"/>
      <c r="XH108" s="27"/>
      <c r="XI108" s="27"/>
      <c r="XJ108" s="27"/>
      <c r="XK108" s="27"/>
      <c r="XL108" s="27"/>
      <c r="XM108" s="27"/>
      <c r="XN108" s="27"/>
      <c r="XO108" s="27"/>
      <c r="XP108" s="27"/>
      <c r="XQ108" s="27"/>
      <c r="XR108" s="27"/>
      <c r="XS108" s="27"/>
      <c r="XT108" s="27"/>
      <c r="XU108" s="27"/>
      <c r="XV108" s="27"/>
      <c r="XW108" s="27"/>
      <c r="XX108" s="27"/>
      <c r="XY108" s="27"/>
      <c r="XZ108" s="27"/>
      <c r="YA108" s="27"/>
      <c r="YB108" s="27"/>
      <c r="YC108" s="27"/>
      <c r="YD108" s="27"/>
      <c r="YE108" s="27"/>
      <c r="YF108" s="27"/>
      <c r="YG108" s="27"/>
      <c r="YH108" s="27"/>
      <c r="YI108" s="27"/>
      <c r="YJ108" s="27"/>
      <c r="YK108" s="27"/>
      <c r="YL108" s="27"/>
      <c r="YM108" s="27"/>
      <c r="YN108" s="27"/>
      <c r="YO108" s="27"/>
      <c r="YP108" s="27"/>
      <c r="YQ108" s="27"/>
      <c r="YR108" s="27"/>
      <c r="YS108" s="27"/>
      <c r="YT108" s="27"/>
      <c r="YU108" s="27"/>
      <c r="YV108" s="27"/>
      <c r="YW108" s="27"/>
      <c r="YX108" s="27"/>
      <c r="YY108" s="27"/>
      <c r="YZ108" s="27"/>
      <c r="ZA108" s="27"/>
      <c r="ZB108" s="27"/>
      <c r="ZC108" s="27"/>
      <c r="ZD108" s="27"/>
      <c r="ZE108" s="27"/>
      <c r="ZF108" s="27"/>
      <c r="ZG108" s="27"/>
      <c r="ZH108" s="27"/>
      <c r="ZI108" s="27"/>
      <c r="ZJ108" s="27"/>
      <c r="ZK108" s="27"/>
      <c r="ZL108" s="27"/>
      <c r="ZM108" s="27"/>
      <c r="ZN108" s="27"/>
      <c r="ZO108" s="27"/>
      <c r="ZP108" s="27"/>
      <c r="ZQ108" s="27"/>
      <c r="ZR108" s="27"/>
      <c r="ZS108" s="27"/>
      <c r="ZT108" s="27"/>
      <c r="ZU108" s="27"/>
      <c r="ZV108" s="27"/>
      <c r="ZW108" s="27"/>
      <c r="ZX108" s="27"/>
      <c r="ZY108" s="27"/>
      <c r="ZZ108" s="27"/>
      <c r="AAA108" s="27"/>
      <c r="AAB108" s="27"/>
      <c r="AAC108" s="27"/>
      <c r="AAD108" s="27"/>
      <c r="AAE108" s="27"/>
      <c r="AAF108" s="27"/>
      <c r="AAG108" s="27"/>
      <c r="AAH108" s="27"/>
      <c r="AAI108" s="27"/>
      <c r="AAJ108" s="27"/>
      <c r="AAK108" s="27"/>
      <c r="AAL108" s="27"/>
      <c r="AAM108" s="27"/>
      <c r="AAN108" s="27"/>
      <c r="AAO108" s="27"/>
      <c r="AAP108" s="27"/>
      <c r="AAQ108" s="27"/>
      <c r="AAR108" s="27"/>
      <c r="AAS108" s="27"/>
      <c r="AAT108" s="27"/>
      <c r="AAU108" s="27"/>
      <c r="AAV108" s="27"/>
      <c r="AAW108" s="27"/>
      <c r="AAX108" s="27"/>
      <c r="AAY108" s="27"/>
      <c r="AAZ108" s="27"/>
      <c r="ABA108" s="27"/>
      <c r="ABB108" s="27"/>
      <c r="ABC108" s="27"/>
      <c r="ABD108" s="27"/>
      <c r="ABE108" s="27"/>
      <c r="ABF108" s="27"/>
      <c r="ABG108" s="27"/>
      <c r="ABH108" s="27"/>
      <c r="ABI108" s="27"/>
      <c r="ABJ108" s="27"/>
      <c r="ABK108" s="27"/>
      <c r="ABL108" s="27"/>
      <c r="ABM108" s="27"/>
      <c r="ABN108" s="27"/>
      <c r="ABO108" s="27"/>
      <c r="ABP108" s="27"/>
      <c r="ABQ108" s="27"/>
      <c r="ABR108" s="27"/>
      <c r="ABS108" s="27"/>
      <c r="ABT108" s="27"/>
      <c r="ABU108" s="27"/>
      <c r="ABV108" s="27"/>
      <c r="ABW108" s="27"/>
      <c r="ABX108" s="27"/>
      <c r="ABY108" s="27"/>
      <c r="ABZ108" s="27"/>
      <c r="ACA108" s="27"/>
      <c r="ACB108" s="27"/>
      <c r="ACC108" s="27"/>
      <c r="ACD108" s="27"/>
      <c r="ACE108" s="27"/>
      <c r="ACF108" s="27"/>
      <c r="ACG108" s="27"/>
      <c r="ACH108" s="27"/>
      <c r="ACI108" s="27"/>
      <c r="ACJ108" s="27"/>
      <c r="ACK108" s="27"/>
      <c r="ACL108" s="27"/>
      <c r="ACM108" s="27"/>
      <c r="ACN108" s="27"/>
      <c r="ACO108" s="27"/>
      <c r="ACP108" s="27"/>
      <c r="ACQ108" s="27"/>
      <c r="ACR108" s="27"/>
      <c r="ACS108" s="27"/>
      <c r="ACT108" s="27"/>
      <c r="ACU108" s="27"/>
      <c r="ACV108" s="27"/>
      <c r="ACW108" s="27"/>
      <c r="ACX108" s="27"/>
      <c r="ACY108" s="27"/>
      <c r="ACZ108" s="27"/>
      <c r="ADA108" s="27"/>
      <c r="ADB108" s="27"/>
      <c r="ADC108" s="27"/>
      <c r="ADD108" s="27"/>
      <c r="ADE108" s="27"/>
      <c r="ADF108" s="27"/>
      <c r="ADG108" s="27"/>
      <c r="ADH108" s="27"/>
      <c r="ADI108" s="27"/>
      <c r="ADJ108" s="27"/>
      <c r="ADK108" s="27"/>
      <c r="ADL108" s="27"/>
      <c r="ADM108" s="27"/>
      <c r="ADN108" s="27"/>
      <c r="ADO108" s="27"/>
      <c r="ADP108" s="27"/>
      <c r="ADQ108" s="27"/>
      <c r="ADR108" s="27"/>
      <c r="ADS108" s="27"/>
      <c r="ADT108" s="27"/>
      <c r="ADU108" s="27"/>
      <c r="ADV108" s="27"/>
      <c r="ADW108" s="27"/>
      <c r="ADX108" s="27"/>
      <c r="ADY108" s="27"/>
      <c r="ADZ108" s="27"/>
      <c r="AEA108" s="27"/>
      <c r="AEB108" s="27"/>
      <c r="AEC108" s="27"/>
      <c r="AED108" s="27"/>
      <c r="AEE108" s="27"/>
      <c r="AEF108" s="27"/>
      <c r="AEG108" s="27"/>
      <c r="AEH108" s="27"/>
      <c r="AEI108" s="27"/>
      <c r="AEJ108" s="27"/>
      <c r="AEK108" s="27"/>
      <c r="AEL108" s="27"/>
      <c r="AEM108" s="27"/>
      <c r="AEN108" s="27"/>
      <c r="AEO108" s="27"/>
      <c r="AEP108" s="27"/>
      <c r="AEQ108" s="27"/>
      <c r="AER108" s="27"/>
      <c r="AES108" s="27"/>
      <c r="AET108" s="27"/>
      <c r="AEU108" s="27"/>
      <c r="AEV108" s="27"/>
      <c r="AEW108" s="27"/>
      <c r="AEX108" s="27"/>
      <c r="AEY108" s="27"/>
      <c r="AEZ108" s="27"/>
      <c r="AFA108" s="27"/>
      <c r="AFB108" s="27"/>
      <c r="AFC108" s="27"/>
      <c r="AFD108" s="27"/>
      <c r="AFE108" s="27"/>
      <c r="AFF108" s="27"/>
      <c r="AFG108" s="27"/>
      <c r="AFH108" s="27"/>
      <c r="AFI108" s="27"/>
      <c r="AFJ108" s="27"/>
      <c r="AFK108" s="27"/>
      <c r="AFL108" s="27"/>
      <c r="AFM108" s="27"/>
      <c r="AFN108" s="27"/>
      <c r="AFO108" s="27"/>
      <c r="AFP108" s="27"/>
      <c r="AFQ108" s="27"/>
      <c r="AFR108" s="27"/>
      <c r="AFS108" s="27"/>
      <c r="AFT108" s="27"/>
      <c r="AFU108" s="27"/>
      <c r="AFV108" s="27"/>
      <c r="AFW108" s="27"/>
      <c r="AFX108" s="27"/>
      <c r="AFY108" s="27"/>
      <c r="AFZ108" s="27"/>
      <c r="AGA108" s="27"/>
      <c r="AGB108" s="27"/>
      <c r="AGC108" s="27"/>
      <c r="AGD108" s="27"/>
      <c r="AGE108" s="27"/>
      <c r="AGF108" s="27"/>
      <c r="AGG108" s="27"/>
      <c r="AGH108" s="27"/>
      <c r="AGI108" s="27"/>
      <c r="AGJ108" s="27"/>
      <c r="AGK108" s="27"/>
      <c r="AGL108" s="27"/>
      <c r="AGM108" s="27"/>
      <c r="AGN108" s="27"/>
      <c r="AGO108" s="27"/>
      <c r="AGP108" s="27"/>
      <c r="AGQ108" s="27"/>
      <c r="AGR108" s="27"/>
      <c r="AGS108" s="27"/>
      <c r="AGT108" s="27"/>
      <c r="AGU108" s="27"/>
      <c r="AGV108" s="27"/>
      <c r="AGW108" s="27"/>
      <c r="AGX108" s="27"/>
      <c r="AGY108" s="27"/>
      <c r="AGZ108" s="27"/>
      <c r="AHA108" s="27"/>
      <c r="AHB108" s="27"/>
      <c r="AHC108" s="27"/>
      <c r="AHD108" s="27"/>
      <c r="AHE108" s="27"/>
      <c r="AHF108" s="27"/>
      <c r="AHG108" s="27"/>
      <c r="AHH108" s="27"/>
      <c r="AHI108" s="27"/>
      <c r="AHJ108" s="27"/>
      <c r="AHK108" s="27"/>
      <c r="AHL108" s="27"/>
      <c r="AHM108" s="27"/>
      <c r="AHN108" s="27"/>
      <c r="AHO108" s="27"/>
      <c r="AHP108" s="27"/>
      <c r="AHQ108" s="27"/>
      <c r="AHR108" s="27"/>
      <c r="AHS108" s="27"/>
      <c r="AHT108" s="27"/>
      <c r="AHU108" s="27"/>
      <c r="AHV108" s="27"/>
      <c r="AHW108" s="27"/>
      <c r="AHX108" s="27"/>
      <c r="AHY108" s="27"/>
      <c r="AHZ108" s="27"/>
      <c r="AIA108" s="27"/>
      <c r="AIB108" s="27"/>
      <c r="AIC108" s="27"/>
      <c r="AID108" s="27"/>
      <c r="AIE108" s="27"/>
      <c r="AIF108" s="27"/>
      <c r="AIG108" s="27"/>
      <c r="AIH108" s="27"/>
      <c r="AII108" s="27"/>
      <c r="AIJ108" s="27"/>
      <c r="AIK108" s="27"/>
      <c r="AIL108" s="27"/>
      <c r="AIM108" s="27"/>
      <c r="AIN108" s="27"/>
      <c r="AIO108" s="27"/>
      <c r="AIP108" s="27"/>
      <c r="AIQ108" s="27"/>
      <c r="AIR108" s="27"/>
      <c r="AIS108" s="27"/>
      <c r="AIT108" s="27"/>
      <c r="AIU108" s="27"/>
      <c r="AIV108" s="27"/>
      <c r="AIW108" s="27"/>
      <c r="AIX108" s="27"/>
      <c r="AIY108" s="27"/>
      <c r="AIZ108" s="27"/>
      <c r="AJA108" s="27"/>
      <c r="AJB108" s="27"/>
      <c r="AJC108" s="27"/>
      <c r="AJD108" s="27"/>
      <c r="AJE108" s="27"/>
      <c r="AJF108" s="27"/>
      <c r="AJG108" s="27"/>
      <c r="AJH108" s="27"/>
      <c r="AJI108" s="27"/>
      <c r="AJJ108" s="27"/>
      <c r="AJK108" s="27"/>
      <c r="AJL108" s="27"/>
      <c r="AJM108" s="27"/>
      <c r="AJN108" s="27"/>
      <c r="AJO108" s="27"/>
      <c r="AJP108" s="27"/>
      <c r="AJQ108" s="27"/>
      <c r="AJR108" s="27"/>
      <c r="AJS108" s="27"/>
      <c r="AJT108" s="27"/>
      <c r="AJU108" s="27"/>
      <c r="AJV108" s="27"/>
      <c r="AJW108" s="27"/>
      <c r="AJX108" s="27"/>
      <c r="AJY108" s="27"/>
      <c r="AJZ108" s="27"/>
      <c r="AKA108" s="27"/>
      <c r="AKB108" s="27"/>
      <c r="AKC108" s="27"/>
      <c r="AKD108" s="27"/>
      <c r="AKE108" s="27"/>
      <c r="AKF108" s="27"/>
      <c r="AKG108" s="27"/>
      <c r="AKH108" s="27"/>
      <c r="AKI108" s="27"/>
      <c r="AKJ108" s="27"/>
      <c r="AKK108" s="27"/>
      <c r="AKL108" s="27"/>
      <c r="AKM108" s="27"/>
      <c r="AKN108" s="27"/>
      <c r="AKO108" s="27"/>
      <c r="AKP108" s="27"/>
      <c r="AKQ108" s="27"/>
      <c r="AKR108" s="27"/>
      <c r="AKS108" s="27"/>
      <c r="AKT108" s="27"/>
      <c r="AKU108" s="27"/>
      <c r="AKV108" s="27"/>
      <c r="AKW108" s="27"/>
      <c r="AKX108" s="27"/>
      <c r="AKY108" s="27"/>
      <c r="AKZ108" s="27"/>
      <c r="ALA108" s="27"/>
      <c r="ALB108" s="27"/>
      <c r="ALC108" s="27"/>
      <c r="ALD108" s="27"/>
      <c r="ALE108" s="27"/>
      <c r="ALF108" s="27"/>
      <c r="ALG108" s="27"/>
      <c r="ALH108" s="27"/>
      <c r="ALI108" s="27"/>
      <c r="ALJ108" s="27"/>
      <c r="ALK108" s="27"/>
      <c r="ALL108" s="27"/>
      <c r="ALM108" s="27"/>
    </row>
    <row r="109" spans="1:1001" customFormat="1" ht="15.75" customHeight="1" x14ac:dyDescent="0.25">
      <c r="A109" s="393"/>
      <c r="B109" s="149" t="s">
        <v>252</v>
      </c>
      <c r="C109" s="29" t="s">
        <v>261</v>
      </c>
      <c r="D109" s="125">
        <f t="shared" si="9"/>
        <v>0</v>
      </c>
      <c r="E109" s="125">
        <f t="shared" si="10"/>
        <v>0</v>
      </c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  <c r="P109" s="255"/>
      <c r="Q109" s="255"/>
      <c r="R109" s="255"/>
      <c r="S109" s="255"/>
      <c r="T109" s="255"/>
      <c r="U109" s="255"/>
      <c r="V109" s="255"/>
      <c r="W109" s="267"/>
      <c r="X109" s="255"/>
      <c r="Y109" s="255"/>
      <c r="Z109" s="255"/>
      <c r="AA109" s="255"/>
      <c r="AB109" s="255"/>
      <c r="AC109" s="255"/>
      <c r="AD109" s="255"/>
      <c r="AE109" s="255"/>
      <c r="AF109" s="27"/>
      <c r="AG109" s="27">
        <f t="shared" si="12"/>
        <v>0</v>
      </c>
      <c r="AH109" s="27">
        <f>Раздел2!C108</f>
        <v>0</v>
      </c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  <c r="QR109" s="27"/>
      <c r="QS109" s="27"/>
      <c r="QT109" s="27"/>
      <c r="QU109" s="27"/>
      <c r="QV109" s="27"/>
      <c r="QW109" s="27"/>
      <c r="QX109" s="27"/>
      <c r="QY109" s="27"/>
      <c r="QZ109" s="27"/>
      <c r="RA109" s="27"/>
      <c r="RB109" s="27"/>
      <c r="RC109" s="27"/>
      <c r="RD109" s="27"/>
      <c r="RE109" s="27"/>
      <c r="RF109" s="27"/>
      <c r="RG109" s="27"/>
      <c r="RH109" s="27"/>
      <c r="RI109" s="27"/>
      <c r="RJ109" s="27"/>
      <c r="RK109" s="27"/>
      <c r="RL109" s="27"/>
      <c r="RM109" s="27"/>
      <c r="RN109" s="27"/>
      <c r="RO109" s="27"/>
      <c r="RP109" s="27"/>
      <c r="RQ109" s="27"/>
      <c r="RR109" s="27"/>
      <c r="RS109" s="27"/>
      <c r="RT109" s="27"/>
      <c r="RU109" s="27"/>
      <c r="RV109" s="27"/>
      <c r="RW109" s="27"/>
      <c r="RX109" s="27"/>
      <c r="RY109" s="27"/>
      <c r="RZ109" s="27"/>
      <c r="SA109" s="27"/>
      <c r="SB109" s="27"/>
      <c r="SC109" s="27"/>
      <c r="SD109" s="27"/>
      <c r="SE109" s="27"/>
      <c r="SF109" s="27"/>
      <c r="SG109" s="27"/>
      <c r="SH109" s="27"/>
      <c r="SI109" s="27"/>
      <c r="SJ109" s="27"/>
      <c r="SK109" s="27"/>
      <c r="SL109" s="27"/>
      <c r="SM109" s="27"/>
      <c r="SN109" s="27"/>
      <c r="SO109" s="27"/>
      <c r="SP109" s="27"/>
      <c r="SQ109" s="27"/>
      <c r="SR109" s="27"/>
      <c r="SS109" s="27"/>
      <c r="ST109" s="27"/>
      <c r="SU109" s="27"/>
      <c r="SV109" s="27"/>
      <c r="SW109" s="27"/>
      <c r="SX109" s="27"/>
      <c r="SY109" s="27"/>
      <c r="SZ109" s="27"/>
      <c r="TA109" s="27"/>
      <c r="TB109" s="27"/>
      <c r="TC109" s="27"/>
      <c r="TD109" s="27"/>
      <c r="TE109" s="27"/>
      <c r="TF109" s="27"/>
      <c r="TG109" s="27"/>
      <c r="TH109" s="27"/>
      <c r="TI109" s="27"/>
      <c r="TJ109" s="27"/>
      <c r="TK109" s="27"/>
      <c r="TL109" s="27"/>
      <c r="TM109" s="27"/>
      <c r="TN109" s="27"/>
      <c r="TO109" s="27"/>
      <c r="TP109" s="27"/>
      <c r="TQ109" s="27"/>
      <c r="TR109" s="27"/>
      <c r="TS109" s="27"/>
      <c r="TT109" s="27"/>
      <c r="TU109" s="27"/>
      <c r="TV109" s="27"/>
      <c r="TW109" s="27"/>
      <c r="TX109" s="27"/>
      <c r="TY109" s="27"/>
      <c r="TZ109" s="27"/>
      <c r="UA109" s="27"/>
      <c r="UB109" s="27"/>
      <c r="UC109" s="27"/>
      <c r="UD109" s="27"/>
      <c r="UE109" s="27"/>
      <c r="UF109" s="27"/>
      <c r="UG109" s="27"/>
      <c r="UH109" s="27"/>
      <c r="UI109" s="27"/>
      <c r="UJ109" s="27"/>
      <c r="UK109" s="27"/>
      <c r="UL109" s="27"/>
      <c r="UM109" s="27"/>
      <c r="UN109" s="27"/>
      <c r="UO109" s="27"/>
      <c r="UP109" s="27"/>
      <c r="UQ109" s="27"/>
      <c r="UR109" s="27"/>
      <c r="US109" s="27"/>
      <c r="UT109" s="27"/>
      <c r="UU109" s="27"/>
      <c r="UV109" s="27"/>
      <c r="UW109" s="27"/>
      <c r="UX109" s="27"/>
      <c r="UY109" s="27"/>
      <c r="UZ109" s="27"/>
      <c r="VA109" s="27"/>
      <c r="VB109" s="27"/>
      <c r="VC109" s="27"/>
      <c r="VD109" s="27"/>
      <c r="VE109" s="27"/>
      <c r="VF109" s="27"/>
      <c r="VG109" s="27"/>
      <c r="VH109" s="27"/>
      <c r="VI109" s="27"/>
      <c r="VJ109" s="27"/>
      <c r="VK109" s="27"/>
      <c r="VL109" s="27"/>
      <c r="VM109" s="27"/>
      <c r="VN109" s="27"/>
      <c r="VO109" s="27"/>
      <c r="VP109" s="27"/>
      <c r="VQ109" s="27"/>
      <c r="VR109" s="27"/>
      <c r="VS109" s="27"/>
      <c r="VT109" s="27"/>
      <c r="VU109" s="27"/>
      <c r="VV109" s="27"/>
      <c r="VW109" s="27"/>
      <c r="VX109" s="27"/>
      <c r="VY109" s="27"/>
      <c r="VZ109" s="27"/>
      <c r="WA109" s="27"/>
      <c r="WB109" s="27"/>
      <c r="WC109" s="27"/>
      <c r="WD109" s="27"/>
      <c r="WE109" s="27"/>
      <c r="WF109" s="27"/>
      <c r="WG109" s="27"/>
      <c r="WH109" s="27"/>
      <c r="WI109" s="27"/>
      <c r="WJ109" s="27"/>
      <c r="WK109" s="27"/>
      <c r="WL109" s="27"/>
      <c r="WM109" s="27"/>
      <c r="WN109" s="27"/>
      <c r="WO109" s="27"/>
      <c r="WP109" s="27"/>
      <c r="WQ109" s="27"/>
      <c r="WR109" s="27"/>
      <c r="WS109" s="27"/>
      <c r="WT109" s="27"/>
      <c r="WU109" s="27"/>
      <c r="WV109" s="27"/>
      <c r="WW109" s="27"/>
      <c r="WX109" s="27"/>
      <c r="WY109" s="27"/>
      <c r="WZ109" s="27"/>
      <c r="XA109" s="27"/>
      <c r="XB109" s="27"/>
      <c r="XC109" s="27"/>
      <c r="XD109" s="27"/>
      <c r="XE109" s="27"/>
      <c r="XF109" s="27"/>
      <c r="XG109" s="27"/>
      <c r="XH109" s="27"/>
      <c r="XI109" s="27"/>
      <c r="XJ109" s="27"/>
      <c r="XK109" s="27"/>
      <c r="XL109" s="27"/>
      <c r="XM109" s="27"/>
      <c r="XN109" s="27"/>
      <c r="XO109" s="27"/>
      <c r="XP109" s="27"/>
      <c r="XQ109" s="27"/>
      <c r="XR109" s="27"/>
      <c r="XS109" s="27"/>
      <c r="XT109" s="27"/>
      <c r="XU109" s="27"/>
      <c r="XV109" s="27"/>
      <c r="XW109" s="27"/>
      <c r="XX109" s="27"/>
      <c r="XY109" s="27"/>
      <c r="XZ109" s="27"/>
      <c r="YA109" s="27"/>
      <c r="YB109" s="27"/>
      <c r="YC109" s="27"/>
      <c r="YD109" s="27"/>
      <c r="YE109" s="27"/>
      <c r="YF109" s="27"/>
      <c r="YG109" s="27"/>
      <c r="YH109" s="27"/>
      <c r="YI109" s="27"/>
      <c r="YJ109" s="27"/>
      <c r="YK109" s="27"/>
      <c r="YL109" s="27"/>
      <c r="YM109" s="27"/>
      <c r="YN109" s="27"/>
      <c r="YO109" s="27"/>
      <c r="YP109" s="27"/>
      <c r="YQ109" s="27"/>
      <c r="YR109" s="27"/>
      <c r="YS109" s="27"/>
      <c r="YT109" s="27"/>
      <c r="YU109" s="27"/>
      <c r="YV109" s="27"/>
      <c r="YW109" s="27"/>
      <c r="YX109" s="27"/>
      <c r="YY109" s="27"/>
      <c r="YZ109" s="27"/>
      <c r="ZA109" s="27"/>
      <c r="ZB109" s="27"/>
      <c r="ZC109" s="27"/>
      <c r="ZD109" s="27"/>
      <c r="ZE109" s="27"/>
      <c r="ZF109" s="27"/>
      <c r="ZG109" s="27"/>
      <c r="ZH109" s="27"/>
      <c r="ZI109" s="27"/>
      <c r="ZJ109" s="27"/>
      <c r="ZK109" s="27"/>
      <c r="ZL109" s="27"/>
      <c r="ZM109" s="27"/>
      <c r="ZN109" s="27"/>
      <c r="ZO109" s="27"/>
      <c r="ZP109" s="27"/>
      <c r="ZQ109" s="27"/>
      <c r="ZR109" s="27"/>
      <c r="ZS109" s="27"/>
      <c r="ZT109" s="27"/>
      <c r="ZU109" s="27"/>
      <c r="ZV109" s="27"/>
      <c r="ZW109" s="27"/>
      <c r="ZX109" s="27"/>
      <c r="ZY109" s="27"/>
      <c r="ZZ109" s="27"/>
      <c r="AAA109" s="27"/>
      <c r="AAB109" s="27"/>
      <c r="AAC109" s="27"/>
      <c r="AAD109" s="27"/>
      <c r="AAE109" s="27"/>
      <c r="AAF109" s="27"/>
      <c r="AAG109" s="27"/>
      <c r="AAH109" s="27"/>
      <c r="AAI109" s="27"/>
      <c r="AAJ109" s="27"/>
      <c r="AAK109" s="27"/>
      <c r="AAL109" s="27"/>
      <c r="AAM109" s="27"/>
      <c r="AAN109" s="27"/>
      <c r="AAO109" s="27"/>
      <c r="AAP109" s="27"/>
      <c r="AAQ109" s="27"/>
      <c r="AAR109" s="27"/>
      <c r="AAS109" s="27"/>
      <c r="AAT109" s="27"/>
      <c r="AAU109" s="27"/>
      <c r="AAV109" s="27"/>
      <c r="AAW109" s="27"/>
      <c r="AAX109" s="27"/>
      <c r="AAY109" s="27"/>
      <c r="AAZ109" s="27"/>
      <c r="ABA109" s="27"/>
      <c r="ABB109" s="27"/>
      <c r="ABC109" s="27"/>
      <c r="ABD109" s="27"/>
      <c r="ABE109" s="27"/>
      <c r="ABF109" s="27"/>
      <c r="ABG109" s="27"/>
      <c r="ABH109" s="27"/>
      <c r="ABI109" s="27"/>
      <c r="ABJ109" s="27"/>
      <c r="ABK109" s="27"/>
      <c r="ABL109" s="27"/>
      <c r="ABM109" s="27"/>
      <c r="ABN109" s="27"/>
      <c r="ABO109" s="27"/>
      <c r="ABP109" s="27"/>
      <c r="ABQ109" s="27"/>
      <c r="ABR109" s="27"/>
      <c r="ABS109" s="27"/>
      <c r="ABT109" s="27"/>
      <c r="ABU109" s="27"/>
      <c r="ABV109" s="27"/>
      <c r="ABW109" s="27"/>
      <c r="ABX109" s="27"/>
      <c r="ABY109" s="27"/>
      <c r="ABZ109" s="27"/>
      <c r="ACA109" s="27"/>
      <c r="ACB109" s="27"/>
      <c r="ACC109" s="27"/>
      <c r="ACD109" s="27"/>
      <c r="ACE109" s="27"/>
      <c r="ACF109" s="27"/>
      <c r="ACG109" s="27"/>
      <c r="ACH109" s="27"/>
      <c r="ACI109" s="27"/>
      <c r="ACJ109" s="27"/>
      <c r="ACK109" s="27"/>
      <c r="ACL109" s="27"/>
      <c r="ACM109" s="27"/>
      <c r="ACN109" s="27"/>
      <c r="ACO109" s="27"/>
      <c r="ACP109" s="27"/>
      <c r="ACQ109" s="27"/>
      <c r="ACR109" s="27"/>
      <c r="ACS109" s="27"/>
      <c r="ACT109" s="27"/>
      <c r="ACU109" s="27"/>
      <c r="ACV109" s="27"/>
      <c r="ACW109" s="27"/>
      <c r="ACX109" s="27"/>
      <c r="ACY109" s="27"/>
      <c r="ACZ109" s="27"/>
      <c r="ADA109" s="27"/>
      <c r="ADB109" s="27"/>
      <c r="ADC109" s="27"/>
      <c r="ADD109" s="27"/>
      <c r="ADE109" s="27"/>
      <c r="ADF109" s="27"/>
      <c r="ADG109" s="27"/>
      <c r="ADH109" s="27"/>
      <c r="ADI109" s="27"/>
      <c r="ADJ109" s="27"/>
      <c r="ADK109" s="27"/>
      <c r="ADL109" s="27"/>
      <c r="ADM109" s="27"/>
      <c r="ADN109" s="27"/>
      <c r="ADO109" s="27"/>
      <c r="ADP109" s="27"/>
      <c r="ADQ109" s="27"/>
      <c r="ADR109" s="27"/>
      <c r="ADS109" s="27"/>
      <c r="ADT109" s="27"/>
      <c r="ADU109" s="27"/>
      <c r="ADV109" s="27"/>
      <c r="ADW109" s="27"/>
      <c r="ADX109" s="27"/>
      <c r="ADY109" s="27"/>
      <c r="ADZ109" s="27"/>
      <c r="AEA109" s="27"/>
      <c r="AEB109" s="27"/>
      <c r="AEC109" s="27"/>
      <c r="AED109" s="27"/>
      <c r="AEE109" s="27"/>
      <c r="AEF109" s="27"/>
      <c r="AEG109" s="27"/>
      <c r="AEH109" s="27"/>
      <c r="AEI109" s="27"/>
      <c r="AEJ109" s="27"/>
      <c r="AEK109" s="27"/>
      <c r="AEL109" s="27"/>
      <c r="AEM109" s="27"/>
      <c r="AEN109" s="27"/>
      <c r="AEO109" s="27"/>
      <c r="AEP109" s="27"/>
      <c r="AEQ109" s="27"/>
      <c r="AER109" s="27"/>
      <c r="AES109" s="27"/>
      <c r="AET109" s="27"/>
      <c r="AEU109" s="27"/>
      <c r="AEV109" s="27"/>
      <c r="AEW109" s="27"/>
      <c r="AEX109" s="27"/>
      <c r="AEY109" s="27"/>
      <c r="AEZ109" s="27"/>
      <c r="AFA109" s="27"/>
      <c r="AFB109" s="27"/>
      <c r="AFC109" s="27"/>
      <c r="AFD109" s="27"/>
      <c r="AFE109" s="27"/>
      <c r="AFF109" s="27"/>
      <c r="AFG109" s="27"/>
      <c r="AFH109" s="27"/>
      <c r="AFI109" s="27"/>
      <c r="AFJ109" s="27"/>
      <c r="AFK109" s="27"/>
      <c r="AFL109" s="27"/>
      <c r="AFM109" s="27"/>
      <c r="AFN109" s="27"/>
      <c r="AFO109" s="27"/>
      <c r="AFP109" s="27"/>
      <c r="AFQ109" s="27"/>
      <c r="AFR109" s="27"/>
      <c r="AFS109" s="27"/>
      <c r="AFT109" s="27"/>
      <c r="AFU109" s="27"/>
      <c r="AFV109" s="27"/>
      <c r="AFW109" s="27"/>
      <c r="AFX109" s="27"/>
      <c r="AFY109" s="27"/>
      <c r="AFZ109" s="27"/>
      <c r="AGA109" s="27"/>
      <c r="AGB109" s="27"/>
      <c r="AGC109" s="27"/>
      <c r="AGD109" s="27"/>
      <c r="AGE109" s="27"/>
      <c r="AGF109" s="27"/>
      <c r="AGG109" s="27"/>
      <c r="AGH109" s="27"/>
      <c r="AGI109" s="27"/>
      <c r="AGJ109" s="27"/>
      <c r="AGK109" s="27"/>
      <c r="AGL109" s="27"/>
      <c r="AGM109" s="27"/>
      <c r="AGN109" s="27"/>
      <c r="AGO109" s="27"/>
      <c r="AGP109" s="27"/>
      <c r="AGQ109" s="27"/>
      <c r="AGR109" s="27"/>
      <c r="AGS109" s="27"/>
      <c r="AGT109" s="27"/>
      <c r="AGU109" s="27"/>
      <c r="AGV109" s="27"/>
      <c r="AGW109" s="27"/>
      <c r="AGX109" s="27"/>
      <c r="AGY109" s="27"/>
      <c r="AGZ109" s="27"/>
      <c r="AHA109" s="27"/>
      <c r="AHB109" s="27"/>
      <c r="AHC109" s="27"/>
      <c r="AHD109" s="27"/>
      <c r="AHE109" s="27"/>
      <c r="AHF109" s="27"/>
      <c r="AHG109" s="27"/>
      <c r="AHH109" s="27"/>
      <c r="AHI109" s="27"/>
      <c r="AHJ109" s="27"/>
      <c r="AHK109" s="27"/>
      <c r="AHL109" s="27"/>
      <c r="AHM109" s="27"/>
      <c r="AHN109" s="27"/>
      <c r="AHO109" s="27"/>
      <c r="AHP109" s="27"/>
      <c r="AHQ109" s="27"/>
      <c r="AHR109" s="27"/>
      <c r="AHS109" s="27"/>
      <c r="AHT109" s="27"/>
      <c r="AHU109" s="27"/>
      <c r="AHV109" s="27"/>
      <c r="AHW109" s="27"/>
      <c r="AHX109" s="27"/>
      <c r="AHY109" s="27"/>
      <c r="AHZ109" s="27"/>
      <c r="AIA109" s="27"/>
      <c r="AIB109" s="27"/>
      <c r="AIC109" s="27"/>
      <c r="AID109" s="27"/>
      <c r="AIE109" s="27"/>
      <c r="AIF109" s="27"/>
      <c r="AIG109" s="27"/>
      <c r="AIH109" s="27"/>
      <c r="AII109" s="27"/>
      <c r="AIJ109" s="27"/>
      <c r="AIK109" s="27"/>
      <c r="AIL109" s="27"/>
      <c r="AIM109" s="27"/>
      <c r="AIN109" s="27"/>
      <c r="AIO109" s="27"/>
      <c r="AIP109" s="27"/>
      <c r="AIQ109" s="27"/>
      <c r="AIR109" s="27"/>
      <c r="AIS109" s="27"/>
      <c r="AIT109" s="27"/>
      <c r="AIU109" s="27"/>
      <c r="AIV109" s="27"/>
      <c r="AIW109" s="27"/>
      <c r="AIX109" s="27"/>
      <c r="AIY109" s="27"/>
      <c r="AIZ109" s="27"/>
      <c r="AJA109" s="27"/>
      <c r="AJB109" s="27"/>
      <c r="AJC109" s="27"/>
      <c r="AJD109" s="27"/>
      <c r="AJE109" s="27"/>
      <c r="AJF109" s="27"/>
      <c r="AJG109" s="27"/>
      <c r="AJH109" s="27"/>
      <c r="AJI109" s="27"/>
      <c r="AJJ109" s="27"/>
      <c r="AJK109" s="27"/>
      <c r="AJL109" s="27"/>
      <c r="AJM109" s="27"/>
      <c r="AJN109" s="27"/>
      <c r="AJO109" s="27"/>
      <c r="AJP109" s="27"/>
      <c r="AJQ109" s="27"/>
      <c r="AJR109" s="27"/>
      <c r="AJS109" s="27"/>
      <c r="AJT109" s="27"/>
      <c r="AJU109" s="27"/>
      <c r="AJV109" s="27"/>
      <c r="AJW109" s="27"/>
      <c r="AJX109" s="27"/>
      <c r="AJY109" s="27"/>
      <c r="AJZ109" s="27"/>
      <c r="AKA109" s="27"/>
      <c r="AKB109" s="27"/>
      <c r="AKC109" s="27"/>
      <c r="AKD109" s="27"/>
      <c r="AKE109" s="27"/>
      <c r="AKF109" s="27"/>
      <c r="AKG109" s="27"/>
      <c r="AKH109" s="27"/>
      <c r="AKI109" s="27"/>
      <c r="AKJ109" s="27"/>
      <c r="AKK109" s="27"/>
      <c r="AKL109" s="27"/>
      <c r="AKM109" s="27"/>
      <c r="AKN109" s="27"/>
      <c r="AKO109" s="27"/>
      <c r="AKP109" s="27"/>
      <c r="AKQ109" s="27"/>
      <c r="AKR109" s="27"/>
      <c r="AKS109" s="27"/>
      <c r="AKT109" s="27"/>
      <c r="AKU109" s="27"/>
      <c r="AKV109" s="27"/>
      <c r="AKW109" s="27"/>
      <c r="AKX109" s="27"/>
      <c r="AKY109" s="27"/>
      <c r="AKZ109" s="27"/>
      <c r="ALA109" s="27"/>
      <c r="ALB109" s="27"/>
      <c r="ALC109" s="27"/>
      <c r="ALD109" s="27"/>
      <c r="ALE109" s="27"/>
      <c r="ALF109" s="27"/>
      <c r="ALG109" s="27"/>
      <c r="ALH109" s="27"/>
      <c r="ALI109" s="27"/>
      <c r="ALJ109" s="27"/>
      <c r="ALK109" s="27"/>
      <c r="ALL109" s="27"/>
      <c r="ALM109" s="27"/>
    </row>
    <row r="110" spans="1:1001" customFormat="1" ht="15.75" customHeight="1" x14ac:dyDescent="0.25">
      <c r="A110" s="393"/>
      <c r="B110" s="149" t="s">
        <v>254</v>
      </c>
      <c r="C110" s="29" t="s">
        <v>263</v>
      </c>
      <c r="D110" s="125">
        <f t="shared" si="9"/>
        <v>1</v>
      </c>
      <c r="E110" s="125">
        <f t="shared" si="10"/>
        <v>1</v>
      </c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255"/>
      <c r="S110" s="255"/>
      <c r="T110" s="255"/>
      <c r="U110" s="255"/>
      <c r="V110" s="255"/>
      <c r="W110" s="267"/>
      <c r="X110" s="255"/>
      <c r="Y110" s="255"/>
      <c r="Z110" s="255"/>
      <c r="AA110" s="255"/>
      <c r="AB110" s="255"/>
      <c r="AC110" s="255"/>
      <c r="AD110" s="128">
        <v>1</v>
      </c>
      <c r="AE110" s="128">
        <v>1</v>
      </c>
      <c r="AF110" s="27"/>
      <c r="AG110" s="27">
        <f t="shared" si="12"/>
        <v>0</v>
      </c>
      <c r="AH110" s="27">
        <f>Раздел2!C109</f>
        <v>1</v>
      </c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27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27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27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27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27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27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27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27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27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27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27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27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27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27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27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27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27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27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27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27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27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27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27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  <c r="ADC110" s="27"/>
      <c r="ADD110" s="27"/>
      <c r="ADE110" s="27"/>
      <c r="ADF110" s="27"/>
      <c r="ADG110" s="27"/>
      <c r="ADH110" s="27"/>
      <c r="ADI110" s="27"/>
      <c r="ADJ110" s="27"/>
      <c r="ADK110" s="27"/>
      <c r="ADL110" s="27"/>
      <c r="ADM110" s="27"/>
      <c r="ADN110" s="27"/>
      <c r="ADO110" s="27"/>
      <c r="ADP110" s="27"/>
      <c r="ADQ110" s="27"/>
      <c r="ADR110" s="27"/>
      <c r="ADS110" s="27"/>
      <c r="ADT110" s="27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27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27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I110" s="27"/>
      <c r="AFJ110" s="27"/>
      <c r="AFK110" s="27"/>
      <c r="AFL110" s="27"/>
      <c r="AFM110" s="27"/>
      <c r="AFN110" s="27"/>
      <c r="AFO110" s="27"/>
      <c r="AFP110" s="27"/>
      <c r="AFQ110" s="27"/>
      <c r="AFR110" s="27"/>
      <c r="AFS110" s="27"/>
      <c r="AFT110" s="27"/>
      <c r="AFU110" s="27"/>
      <c r="AFV110" s="27"/>
      <c r="AFW110" s="27"/>
      <c r="AFX110" s="27"/>
      <c r="AFY110" s="27"/>
      <c r="AFZ110" s="27"/>
      <c r="AGA110" s="27"/>
      <c r="AGB110" s="27"/>
      <c r="AGC110" s="27"/>
      <c r="AGD110" s="27"/>
      <c r="AGE110" s="27"/>
      <c r="AGF110" s="27"/>
      <c r="AGG110" s="27"/>
      <c r="AGH110" s="27"/>
      <c r="AGI110" s="27"/>
      <c r="AGJ110" s="27"/>
      <c r="AGK110" s="27"/>
      <c r="AGL110" s="27"/>
      <c r="AGM110" s="27"/>
      <c r="AGN110" s="27"/>
      <c r="AGO110" s="27"/>
      <c r="AGP110" s="27"/>
      <c r="AGQ110" s="27"/>
      <c r="AGR110" s="27"/>
      <c r="AGS110" s="27"/>
      <c r="AGT110" s="27"/>
      <c r="AGU110" s="27"/>
      <c r="AGV110" s="27"/>
      <c r="AGW110" s="27"/>
      <c r="AGX110" s="27"/>
      <c r="AGY110" s="27"/>
      <c r="AGZ110" s="27"/>
      <c r="AHA110" s="27"/>
      <c r="AHB110" s="27"/>
      <c r="AHC110" s="27"/>
      <c r="AHD110" s="27"/>
      <c r="AHE110" s="27"/>
      <c r="AHF110" s="27"/>
      <c r="AHG110" s="27"/>
      <c r="AHH110" s="27"/>
      <c r="AHI110" s="27"/>
      <c r="AHJ110" s="27"/>
      <c r="AHK110" s="27"/>
      <c r="AHL110" s="27"/>
      <c r="AHM110" s="27"/>
      <c r="AHN110" s="27"/>
      <c r="AHO110" s="27"/>
      <c r="AHP110" s="27"/>
      <c r="AHQ110" s="27"/>
      <c r="AHR110" s="27"/>
      <c r="AHS110" s="27"/>
      <c r="AHT110" s="27"/>
      <c r="AHU110" s="27"/>
      <c r="AHV110" s="27"/>
      <c r="AHW110" s="27"/>
      <c r="AHX110" s="27"/>
      <c r="AHY110" s="27"/>
      <c r="AHZ110" s="27"/>
      <c r="AIA110" s="27"/>
      <c r="AIB110" s="27"/>
      <c r="AIC110" s="27"/>
      <c r="AID110" s="27"/>
      <c r="AIE110" s="27"/>
      <c r="AIF110" s="27"/>
      <c r="AIG110" s="27"/>
      <c r="AIH110" s="27"/>
      <c r="AII110" s="27"/>
      <c r="AIJ110" s="27"/>
      <c r="AIK110" s="27"/>
      <c r="AIL110" s="27"/>
      <c r="AIM110" s="27"/>
      <c r="AIN110" s="27"/>
      <c r="AIO110" s="27"/>
      <c r="AIP110" s="27"/>
      <c r="AIQ110" s="27"/>
      <c r="AIR110" s="27"/>
      <c r="AIS110" s="27"/>
      <c r="AIT110" s="27"/>
      <c r="AIU110" s="27"/>
      <c r="AIV110" s="27"/>
      <c r="AIW110" s="27"/>
      <c r="AIX110" s="27"/>
      <c r="AIY110" s="27"/>
      <c r="AIZ110" s="27"/>
      <c r="AJA110" s="27"/>
      <c r="AJB110" s="27"/>
      <c r="AJC110" s="27"/>
      <c r="AJD110" s="27"/>
      <c r="AJE110" s="27"/>
      <c r="AJF110" s="27"/>
      <c r="AJG110" s="27"/>
      <c r="AJH110" s="27"/>
      <c r="AJI110" s="27"/>
      <c r="AJJ110" s="27"/>
      <c r="AJK110" s="27"/>
      <c r="AJL110" s="27"/>
      <c r="AJM110" s="27"/>
      <c r="AJN110" s="27"/>
      <c r="AJO110" s="27"/>
      <c r="AJP110" s="27"/>
      <c r="AJQ110" s="27"/>
      <c r="AJR110" s="27"/>
      <c r="AJS110" s="27"/>
      <c r="AJT110" s="27"/>
      <c r="AJU110" s="27"/>
      <c r="AJV110" s="27"/>
      <c r="AJW110" s="27"/>
      <c r="AJX110" s="27"/>
      <c r="AJY110" s="27"/>
      <c r="AJZ110" s="27"/>
      <c r="AKA110" s="27"/>
      <c r="AKB110" s="27"/>
      <c r="AKC110" s="27"/>
      <c r="AKD110" s="27"/>
      <c r="AKE110" s="27"/>
      <c r="AKF110" s="27"/>
      <c r="AKG110" s="27"/>
      <c r="AKH110" s="27"/>
      <c r="AKI110" s="27"/>
      <c r="AKJ110" s="27"/>
      <c r="AKK110" s="27"/>
      <c r="AKL110" s="27"/>
      <c r="AKM110" s="27"/>
      <c r="AKN110" s="27"/>
      <c r="AKO110" s="27"/>
      <c r="AKP110" s="27"/>
      <c r="AKQ110" s="27"/>
      <c r="AKR110" s="27"/>
      <c r="AKS110" s="27"/>
      <c r="AKT110" s="27"/>
      <c r="AKU110" s="27"/>
      <c r="AKV110" s="27"/>
      <c r="AKW110" s="27"/>
      <c r="AKX110" s="27"/>
      <c r="AKY110" s="27"/>
      <c r="AKZ110" s="27"/>
      <c r="ALA110" s="27"/>
      <c r="ALB110" s="27"/>
      <c r="ALC110" s="27"/>
      <c r="ALD110" s="27"/>
      <c r="ALE110" s="27"/>
      <c r="ALF110" s="27"/>
      <c r="ALG110" s="27"/>
      <c r="ALH110" s="27"/>
      <c r="ALI110" s="27"/>
      <c r="ALJ110" s="27"/>
      <c r="ALK110" s="27"/>
      <c r="ALL110" s="27"/>
      <c r="ALM110" s="27"/>
    </row>
    <row r="111" spans="1:1001" customFormat="1" ht="15.75" customHeight="1" x14ac:dyDescent="0.25">
      <c r="A111" s="393"/>
      <c r="B111" s="149" t="s">
        <v>256</v>
      </c>
      <c r="C111" s="29" t="s">
        <v>265</v>
      </c>
      <c r="D111" s="125">
        <f t="shared" si="9"/>
        <v>0</v>
      </c>
      <c r="E111" s="125">
        <f t="shared" si="10"/>
        <v>0</v>
      </c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255"/>
      <c r="V111" s="255"/>
      <c r="W111" s="267"/>
      <c r="X111" s="255"/>
      <c r="Y111" s="255"/>
      <c r="Z111" s="255"/>
      <c r="AA111" s="255"/>
      <c r="AB111" s="255"/>
      <c r="AC111" s="255"/>
      <c r="AD111" s="255"/>
      <c r="AE111" s="255"/>
      <c r="AF111" s="27"/>
      <c r="AG111" s="27">
        <f t="shared" si="12"/>
        <v>0</v>
      </c>
      <c r="AH111" s="27">
        <f>Раздел2!C110</f>
        <v>0</v>
      </c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  <c r="QR111" s="27"/>
      <c r="QS111" s="27"/>
      <c r="QT111" s="27"/>
      <c r="QU111" s="27"/>
      <c r="QV111" s="27"/>
      <c r="QW111" s="27"/>
      <c r="QX111" s="27"/>
      <c r="QY111" s="27"/>
      <c r="QZ111" s="27"/>
      <c r="RA111" s="27"/>
      <c r="RB111" s="27"/>
      <c r="RC111" s="27"/>
      <c r="RD111" s="27"/>
      <c r="RE111" s="27"/>
      <c r="RF111" s="27"/>
      <c r="RG111" s="27"/>
      <c r="RH111" s="27"/>
      <c r="RI111" s="27"/>
      <c r="RJ111" s="27"/>
      <c r="RK111" s="27"/>
      <c r="RL111" s="27"/>
      <c r="RM111" s="27"/>
      <c r="RN111" s="27"/>
      <c r="RO111" s="27"/>
      <c r="RP111" s="27"/>
      <c r="RQ111" s="27"/>
      <c r="RR111" s="27"/>
      <c r="RS111" s="27"/>
      <c r="RT111" s="27"/>
      <c r="RU111" s="27"/>
      <c r="RV111" s="27"/>
      <c r="RW111" s="27"/>
      <c r="RX111" s="27"/>
      <c r="RY111" s="27"/>
      <c r="RZ111" s="27"/>
      <c r="SA111" s="27"/>
      <c r="SB111" s="27"/>
      <c r="SC111" s="27"/>
      <c r="SD111" s="27"/>
      <c r="SE111" s="27"/>
      <c r="SF111" s="27"/>
      <c r="SG111" s="27"/>
      <c r="SH111" s="27"/>
      <c r="SI111" s="27"/>
      <c r="SJ111" s="27"/>
      <c r="SK111" s="27"/>
      <c r="SL111" s="27"/>
      <c r="SM111" s="27"/>
      <c r="SN111" s="27"/>
      <c r="SO111" s="27"/>
      <c r="SP111" s="27"/>
      <c r="SQ111" s="27"/>
      <c r="SR111" s="27"/>
      <c r="SS111" s="27"/>
      <c r="ST111" s="27"/>
      <c r="SU111" s="27"/>
      <c r="SV111" s="27"/>
      <c r="SW111" s="27"/>
      <c r="SX111" s="27"/>
      <c r="SY111" s="27"/>
      <c r="SZ111" s="27"/>
      <c r="TA111" s="27"/>
      <c r="TB111" s="27"/>
      <c r="TC111" s="27"/>
      <c r="TD111" s="27"/>
      <c r="TE111" s="27"/>
      <c r="TF111" s="27"/>
      <c r="TG111" s="27"/>
      <c r="TH111" s="27"/>
      <c r="TI111" s="27"/>
      <c r="TJ111" s="27"/>
      <c r="TK111" s="27"/>
      <c r="TL111" s="27"/>
      <c r="TM111" s="27"/>
      <c r="TN111" s="27"/>
      <c r="TO111" s="27"/>
      <c r="TP111" s="27"/>
      <c r="TQ111" s="27"/>
      <c r="TR111" s="27"/>
      <c r="TS111" s="27"/>
      <c r="TT111" s="27"/>
      <c r="TU111" s="27"/>
      <c r="TV111" s="27"/>
      <c r="TW111" s="27"/>
      <c r="TX111" s="27"/>
      <c r="TY111" s="27"/>
      <c r="TZ111" s="27"/>
      <c r="UA111" s="27"/>
      <c r="UB111" s="27"/>
      <c r="UC111" s="27"/>
      <c r="UD111" s="27"/>
      <c r="UE111" s="27"/>
      <c r="UF111" s="27"/>
      <c r="UG111" s="27"/>
      <c r="UH111" s="27"/>
      <c r="UI111" s="27"/>
      <c r="UJ111" s="27"/>
      <c r="UK111" s="27"/>
      <c r="UL111" s="27"/>
      <c r="UM111" s="27"/>
      <c r="UN111" s="27"/>
      <c r="UO111" s="27"/>
      <c r="UP111" s="27"/>
      <c r="UQ111" s="27"/>
      <c r="UR111" s="27"/>
      <c r="US111" s="27"/>
      <c r="UT111" s="27"/>
      <c r="UU111" s="27"/>
      <c r="UV111" s="27"/>
      <c r="UW111" s="27"/>
      <c r="UX111" s="27"/>
      <c r="UY111" s="27"/>
      <c r="UZ111" s="27"/>
      <c r="VA111" s="27"/>
      <c r="VB111" s="27"/>
      <c r="VC111" s="27"/>
      <c r="VD111" s="27"/>
      <c r="VE111" s="27"/>
      <c r="VF111" s="27"/>
      <c r="VG111" s="27"/>
      <c r="VH111" s="27"/>
      <c r="VI111" s="27"/>
      <c r="VJ111" s="27"/>
      <c r="VK111" s="27"/>
      <c r="VL111" s="27"/>
      <c r="VM111" s="27"/>
      <c r="VN111" s="27"/>
      <c r="VO111" s="27"/>
      <c r="VP111" s="27"/>
      <c r="VQ111" s="27"/>
      <c r="VR111" s="27"/>
      <c r="VS111" s="27"/>
      <c r="VT111" s="27"/>
      <c r="VU111" s="27"/>
      <c r="VV111" s="27"/>
      <c r="VW111" s="27"/>
      <c r="VX111" s="27"/>
      <c r="VY111" s="27"/>
      <c r="VZ111" s="27"/>
      <c r="WA111" s="27"/>
      <c r="WB111" s="27"/>
      <c r="WC111" s="27"/>
      <c r="WD111" s="27"/>
      <c r="WE111" s="27"/>
      <c r="WF111" s="27"/>
      <c r="WG111" s="27"/>
      <c r="WH111" s="27"/>
      <c r="WI111" s="27"/>
      <c r="WJ111" s="27"/>
      <c r="WK111" s="27"/>
      <c r="WL111" s="27"/>
      <c r="WM111" s="27"/>
      <c r="WN111" s="27"/>
      <c r="WO111" s="27"/>
      <c r="WP111" s="27"/>
      <c r="WQ111" s="27"/>
      <c r="WR111" s="27"/>
      <c r="WS111" s="27"/>
      <c r="WT111" s="27"/>
      <c r="WU111" s="27"/>
      <c r="WV111" s="27"/>
      <c r="WW111" s="27"/>
      <c r="WX111" s="27"/>
      <c r="WY111" s="27"/>
      <c r="WZ111" s="27"/>
      <c r="XA111" s="27"/>
      <c r="XB111" s="27"/>
      <c r="XC111" s="27"/>
      <c r="XD111" s="27"/>
      <c r="XE111" s="27"/>
      <c r="XF111" s="27"/>
      <c r="XG111" s="27"/>
      <c r="XH111" s="27"/>
      <c r="XI111" s="27"/>
      <c r="XJ111" s="27"/>
      <c r="XK111" s="27"/>
      <c r="XL111" s="27"/>
      <c r="XM111" s="27"/>
      <c r="XN111" s="27"/>
      <c r="XO111" s="27"/>
      <c r="XP111" s="27"/>
      <c r="XQ111" s="27"/>
      <c r="XR111" s="27"/>
      <c r="XS111" s="27"/>
      <c r="XT111" s="27"/>
      <c r="XU111" s="27"/>
      <c r="XV111" s="27"/>
      <c r="XW111" s="27"/>
      <c r="XX111" s="27"/>
      <c r="XY111" s="27"/>
      <c r="XZ111" s="27"/>
      <c r="YA111" s="27"/>
      <c r="YB111" s="27"/>
      <c r="YC111" s="27"/>
      <c r="YD111" s="27"/>
      <c r="YE111" s="27"/>
      <c r="YF111" s="27"/>
      <c r="YG111" s="27"/>
      <c r="YH111" s="27"/>
      <c r="YI111" s="27"/>
      <c r="YJ111" s="27"/>
      <c r="YK111" s="27"/>
      <c r="YL111" s="27"/>
      <c r="YM111" s="27"/>
      <c r="YN111" s="27"/>
      <c r="YO111" s="27"/>
      <c r="YP111" s="27"/>
      <c r="YQ111" s="27"/>
      <c r="YR111" s="27"/>
      <c r="YS111" s="27"/>
      <c r="YT111" s="27"/>
      <c r="YU111" s="27"/>
      <c r="YV111" s="27"/>
      <c r="YW111" s="27"/>
      <c r="YX111" s="27"/>
      <c r="YY111" s="27"/>
      <c r="YZ111" s="27"/>
      <c r="ZA111" s="27"/>
      <c r="ZB111" s="27"/>
      <c r="ZC111" s="27"/>
      <c r="ZD111" s="27"/>
      <c r="ZE111" s="27"/>
      <c r="ZF111" s="27"/>
      <c r="ZG111" s="27"/>
      <c r="ZH111" s="27"/>
      <c r="ZI111" s="27"/>
      <c r="ZJ111" s="27"/>
      <c r="ZK111" s="27"/>
      <c r="ZL111" s="27"/>
      <c r="ZM111" s="27"/>
      <c r="ZN111" s="27"/>
      <c r="ZO111" s="27"/>
      <c r="ZP111" s="27"/>
      <c r="ZQ111" s="27"/>
      <c r="ZR111" s="27"/>
      <c r="ZS111" s="27"/>
      <c r="ZT111" s="27"/>
      <c r="ZU111" s="27"/>
      <c r="ZV111" s="27"/>
      <c r="ZW111" s="27"/>
      <c r="ZX111" s="27"/>
      <c r="ZY111" s="27"/>
      <c r="ZZ111" s="27"/>
      <c r="AAA111" s="27"/>
      <c r="AAB111" s="27"/>
      <c r="AAC111" s="27"/>
      <c r="AAD111" s="27"/>
      <c r="AAE111" s="27"/>
      <c r="AAF111" s="27"/>
      <c r="AAG111" s="27"/>
      <c r="AAH111" s="27"/>
      <c r="AAI111" s="27"/>
      <c r="AAJ111" s="27"/>
      <c r="AAK111" s="27"/>
      <c r="AAL111" s="27"/>
      <c r="AAM111" s="27"/>
      <c r="AAN111" s="27"/>
      <c r="AAO111" s="27"/>
      <c r="AAP111" s="27"/>
      <c r="AAQ111" s="27"/>
      <c r="AAR111" s="27"/>
      <c r="AAS111" s="27"/>
      <c r="AAT111" s="27"/>
      <c r="AAU111" s="27"/>
      <c r="AAV111" s="27"/>
      <c r="AAW111" s="27"/>
      <c r="AAX111" s="27"/>
      <c r="AAY111" s="27"/>
      <c r="AAZ111" s="27"/>
      <c r="ABA111" s="27"/>
      <c r="ABB111" s="27"/>
      <c r="ABC111" s="27"/>
      <c r="ABD111" s="27"/>
      <c r="ABE111" s="27"/>
      <c r="ABF111" s="27"/>
      <c r="ABG111" s="27"/>
      <c r="ABH111" s="27"/>
      <c r="ABI111" s="27"/>
      <c r="ABJ111" s="27"/>
      <c r="ABK111" s="27"/>
      <c r="ABL111" s="27"/>
      <c r="ABM111" s="27"/>
      <c r="ABN111" s="27"/>
      <c r="ABO111" s="27"/>
      <c r="ABP111" s="27"/>
      <c r="ABQ111" s="27"/>
      <c r="ABR111" s="27"/>
      <c r="ABS111" s="27"/>
      <c r="ABT111" s="27"/>
      <c r="ABU111" s="27"/>
      <c r="ABV111" s="27"/>
      <c r="ABW111" s="27"/>
      <c r="ABX111" s="27"/>
      <c r="ABY111" s="27"/>
      <c r="ABZ111" s="27"/>
      <c r="ACA111" s="27"/>
      <c r="ACB111" s="27"/>
      <c r="ACC111" s="27"/>
      <c r="ACD111" s="27"/>
      <c r="ACE111" s="27"/>
      <c r="ACF111" s="27"/>
      <c r="ACG111" s="27"/>
      <c r="ACH111" s="27"/>
      <c r="ACI111" s="27"/>
      <c r="ACJ111" s="27"/>
      <c r="ACK111" s="27"/>
      <c r="ACL111" s="27"/>
      <c r="ACM111" s="27"/>
      <c r="ACN111" s="27"/>
      <c r="ACO111" s="27"/>
      <c r="ACP111" s="27"/>
      <c r="ACQ111" s="27"/>
      <c r="ACR111" s="27"/>
      <c r="ACS111" s="27"/>
      <c r="ACT111" s="27"/>
      <c r="ACU111" s="27"/>
      <c r="ACV111" s="27"/>
      <c r="ACW111" s="27"/>
      <c r="ACX111" s="27"/>
      <c r="ACY111" s="27"/>
      <c r="ACZ111" s="27"/>
      <c r="ADA111" s="27"/>
      <c r="ADB111" s="27"/>
      <c r="ADC111" s="27"/>
      <c r="ADD111" s="27"/>
      <c r="ADE111" s="27"/>
      <c r="ADF111" s="27"/>
      <c r="ADG111" s="27"/>
      <c r="ADH111" s="27"/>
      <c r="ADI111" s="27"/>
      <c r="ADJ111" s="27"/>
      <c r="ADK111" s="27"/>
      <c r="ADL111" s="27"/>
      <c r="ADM111" s="27"/>
      <c r="ADN111" s="27"/>
      <c r="ADO111" s="27"/>
      <c r="ADP111" s="27"/>
      <c r="ADQ111" s="27"/>
      <c r="ADR111" s="27"/>
      <c r="ADS111" s="27"/>
      <c r="ADT111" s="27"/>
      <c r="ADU111" s="27"/>
      <c r="ADV111" s="27"/>
      <c r="ADW111" s="27"/>
      <c r="ADX111" s="27"/>
      <c r="ADY111" s="27"/>
      <c r="ADZ111" s="27"/>
      <c r="AEA111" s="27"/>
      <c r="AEB111" s="27"/>
      <c r="AEC111" s="27"/>
      <c r="AED111" s="27"/>
      <c r="AEE111" s="27"/>
      <c r="AEF111" s="27"/>
      <c r="AEG111" s="27"/>
      <c r="AEH111" s="27"/>
      <c r="AEI111" s="27"/>
      <c r="AEJ111" s="27"/>
      <c r="AEK111" s="27"/>
      <c r="AEL111" s="27"/>
      <c r="AEM111" s="27"/>
      <c r="AEN111" s="27"/>
      <c r="AEO111" s="27"/>
      <c r="AEP111" s="27"/>
      <c r="AEQ111" s="27"/>
      <c r="AER111" s="27"/>
      <c r="AES111" s="27"/>
      <c r="AET111" s="27"/>
      <c r="AEU111" s="27"/>
      <c r="AEV111" s="27"/>
      <c r="AEW111" s="27"/>
      <c r="AEX111" s="27"/>
      <c r="AEY111" s="27"/>
      <c r="AEZ111" s="27"/>
      <c r="AFA111" s="27"/>
      <c r="AFB111" s="27"/>
      <c r="AFC111" s="27"/>
      <c r="AFD111" s="27"/>
      <c r="AFE111" s="27"/>
      <c r="AFF111" s="27"/>
      <c r="AFG111" s="27"/>
      <c r="AFH111" s="27"/>
      <c r="AFI111" s="27"/>
      <c r="AFJ111" s="27"/>
      <c r="AFK111" s="27"/>
      <c r="AFL111" s="27"/>
      <c r="AFM111" s="27"/>
      <c r="AFN111" s="27"/>
      <c r="AFO111" s="27"/>
      <c r="AFP111" s="27"/>
      <c r="AFQ111" s="27"/>
      <c r="AFR111" s="27"/>
      <c r="AFS111" s="27"/>
      <c r="AFT111" s="27"/>
      <c r="AFU111" s="27"/>
      <c r="AFV111" s="27"/>
      <c r="AFW111" s="27"/>
      <c r="AFX111" s="27"/>
      <c r="AFY111" s="27"/>
      <c r="AFZ111" s="27"/>
      <c r="AGA111" s="27"/>
      <c r="AGB111" s="27"/>
      <c r="AGC111" s="27"/>
      <c r="AGD111" s="27"/>
      <c r="AGE111" s="27"/>
      <c r="AGF111" s="27"/>
      <c r="AGG111" s="27"/>
      <c r="AGH111" s="27"/>
      <c r="AGI111" s="27"/>
      <c r="AGJ111" s="27"/>
      <c r="AGK111" s="27"/>
      <c r="AGL111" s="27"/>
      <c r="AGM111" s="27"/>
      <c r="AGN111" s="27"/>
      <c r="AGO111" s="27"/>
      <c r="AGP111" s="27"/>
      <c r="AGQ111" s="27"/>
      <c r="AGR111" s="27"/>
      <c r="AGS111" s="27"/>
      <c r="AGT111" s="27"/>
      <c r="AGU111" s="27"/>
      <c r="AGV111" s="27"/>
      <c r="AGW111" s="27"/>
      <c r="AGX111" s="27"/>
      <c r="AGY111" s="27"/>
      <c r="AGZ111" s="27"/>
      <c r="AHA111" s="27"/>
      <c r="AHB111" s="27"/>
      <c r="AHC111" s="27"/>
      <c r="AHD111" s="27"/>
      <c r="AHE111" s="27"/>
      <c r="AHF111" s="27"/>
      <c r="AHG111" s="27"/>
      <c r="AHH111" s="27"/>
      <c r="AHI111" s="27"/>
      <c r="AHJ111" s="27"/>
      <c r="AHK111" s="27"/>
      <c r="AHL111" s="27"/>
      <c r="AHM111" s="27"/>
      <c r="AHN111" s="27"/>
      <c r="AHO111" s="27"/>
      <c r="AHP111" s="27"/>
      <c r="AHQ111" s="27"/>
      <c r="AHR111" s="27"/>
      <c r="AHS111" s="27"/>
      <c r="AHT111" s="27"/>
      <c r="AHU111" s="27"/>
      <c r="AHV111" s="27"/>
      <c r="AHW111" s="27"/>
      <c r="AHX111" s="27"/>
      <c r="AHY111" s="27"/>
      <c r="AHZ111" s="27"/>
      <c r="AIA111" s="27"/>
      <c r="AIB111" s="27"/>
      <c r="AIC111" s="27"/>
      <c r="AID111" s="27"/>
      <c r="AIE111" s="27"/>
      <c r="AIF111" s="27"/>
      <c r="AIG111" s="27"/>
      <c r="AIH111" s="27"/>
      <c r="AII111" s="27"/>
      <c r="AIJ111" s="27"/>
      <c r="AIK111" s="27"/>
      <c r="AIL111" s="27"/>
      <c r="AIM111" s="27"/>
      <c r="AIN111" s="27"/>
      <c r="AIO111" s="27"/>
      <c r="AIP111" s="27"/>
      <c r="AIQ111" s="27"/>
      <c r="AIR111" s="27"/>
      <c r="AIS111" s="27"/>
      <c r="AIT111" s="27"/>
      <c r="AIU111" s="27"/>
      <c r="AIV111" s="27"/>
      <c r="AIW111" s="27"/>
      <c r="AIX111" s="27"/>
      <c r="AIY111" s="27"/>
      <c r="AIZ111" s="27"/>
      <c r="AJA111" s="27"/>
      <c r="AJB111" s="27"/>
      <c r="AJC111" s="27"/>
      <c r="AJD111" s="27"/>
      <c r="AJE111" s="27"/>
      <c r="AJF111" s="27"/>
      <c r="AJG111" s="27"/>
      <c r="AJH111" s="27"/>
      <c r="AJI111" s="27"/>
      <c r="AJJ111" s="27"/>
      <c r="AJK111" s="27"/>
      <c r="AJL111" s="27"/>
      <c r="AJM111" s="27"/>
      <c r="AJN111" s="27"/>
      <c r="AJO111" s="27"/>
      <c r="AJP111" s="27"/>
      <c r="AJQ111" s="27"/>
      <c r="AJR111" s="27"/>
      <c r="AJS111" s="27"/>
      <c r="AJT111" s="27"/>
      <c r="AJU111" s="27"/>
      <c r="AJV111" s="27"/>
      <c r="AJW111" s="27"/>
      <c r="AJX111" s="27"/>
      <c r="AJY111" s="27"/>
      <c r="AJZ111" s="27"/>
      <c r="AKA111" s="27"/>
      <c r="AKB111" s="27"/>
      <c r="AKC111" s="27"/>
      <c r="AKD111" s="27"/>
      <c r="AKE111" s="27"/>
      <c r="AKF111" s="27"/>
      <c r="AKG111" s="27"/>
      <c r="AKH111" s="27"/>
      <c r="AKI111" s="27"/>
      <c r="AKJ111" s="27"/>
      <c r="AKK111" s="27"/>
      <c r="AKL111" s="27"/>
      <c r="AKM111" s="27"/>
      <c r="AKN111" s="27"/>
      <c r="AKO111" s="27"/>
      <c r="AKP111" s="27"/>
      <c r="AKQ111" s="27"/>
      <c r="AKR111" s="27"/>
      <c r="AKS111" s="27"/>
      <c r="AKT111" s="27"/>
      <c r="AKU111" s="27"/>
      <c r="AKV111" s="27"/>
      <c r="AKW111" s="27"/>
      <c r="AKX111" s="27"/>
      <c r="AKY111" s="27"/>
      <c r="AKZ111" s="27"/>
      <c r="ALA111" s="27"/>
      <c r="ALB111" s="27"/>
      <c r="ALC111" s="27"/>
      <c r="ALD111" s="27"/>
      <c r="ALE111" s="27"/>
      <c r="ALF111" s="27"/>
      <c r="ALG111" s="27"/>
      <c r="ALH111" s="27"/>
      <c r="ALI111" s="27"/>
      <c r="ALJ111" s="27"/>
      <c r="ALK111" s="27"/>
      <c r="ALL111" s="27"/>
      <c r="ALM111" s="27"/>
    </row>
    <row r="112" spans="1:1001" customFormat="1" ht="15.75" customHeight="1" x14ac:dyDescent="0.25">
      <c r="A112" s="393"/>
      <c r="B112" s="149" t="s">
        <v>258</v>
      </c>
      <c r="C112" s="29" t="s">
        <v>267</v>
      </c>
      <c r="D112" s="125">
        <f t="shared" si="9"/>
        <v>0</v>
      </c>
      <c r="E112" s="125">
        <f t="shared" si="10"/>
        <v>0</v>
      </c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255"/>
      <c r="S112" s="255"/>
      <c r="T112" s="255"/>
      <c r="U112" s="255"/>
      <c r="V112" s="255"/>
      <c r="W112" s="267"/>
      <c r="X112" s="255"/>
      <c r="Y112" s="255"/>
      <c r="Z112" s="255"/>
      <c r="AA112" s="255"/>
      <c r="AB112" s="255"/>
      <c r="AC112" s="255"/>
      <c r="AD112" s="255"/>
      <c r="AE112" s="255"/>
      <c r="AF112" s="27"/>
      <c r="AG112" s="27">
        <f t="shared" si="12"/>
        <v>0</v>
      </c>
      <c r="AH112" s="27">
        <f>Раздел2!C111</f>
        <v>0</v>
      </c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  <c r="QR112" s="27"/>
      <c r="QS112" s="27"/>
      <c r="QT112" s="27"/>
      <c r="QU112" s="27"/>
      <c r="QV112" s="27"/>
      <c r="QW112" s="27"/>
      <c r="QX112" s="27"/>
      <c r="QY112" s="27"/>
      <c r="QZ112" s="27"/>
      <c r="RA112" s="27"/>
      <c r="RB112" s="27"/>
      <c r="RC112" s="27"/>
      <c r="RD112" s="27"/>
      <c r="RE112" s="27"/>
      <c r="RF112" s="27"/>
      <c r="RG112" s="27"/>
      <c r="RH112" s="27"/>
      <c r="RI112" s="27"/>
      <c r="RJ112" s="27"/>
      <c r="RK112" s="27"/>
      <c r="RL112" s="27"/>
      <c r="RM112" s="27"/>
      <c r="RN112" s="27"/>
      <c r="RO112" s="27"/>
      <c r="RP112" s="27"/>
      <c r="RQ112" s="27"/>
      <c r="RR112" s="27"/>
      <c r="RS112" s="27"/>
      <c r="RT112" s="27"/>
      <c r="RU112" s="27"/>
      <c r="RV112" s="27"/>
      <c r="RW112" s="27"/>
      <c r="RX112" s="27"/>
      <c r="RY112" s="27"/>
      <c r="RZ112" s="27"/>
      <c r="SA112" s="27"/>
      <c r="SB112" s="27"/>
      <c r="SC112" s="27"/>
      <c r="SD112" s="27"/>
      <c r="SE112" s="27"/>
      <c r="SF112" s="27"/>
      <c r="SG112" s="27"/>
      <c r="SH112" s="27"/>
      <c r="SI112" s="27"/>
      <c r="SJ112" s="27"/>
      <c r="SK112" s="27"/>
      <c r="SL112" s="27"/>
      <c r="SM112" s="27"/>
      <c r="SN112" s="27"/>
      <c r="SO112" s="27"/>
      <c r="SP112" s="27"/>
      <c r="SQ112" s="27"/>
      <c r="SR112" s="27"/>
      <c r="SS112" s="27"/>
      <c r="ST112" s="27"/>
      <c r="SU112" s="27"/>
      <c r="SV112" s="27"/>
      <c r="SW112" s="27"/>
      <c r="SX112" s="27"/>
      <c r="SY112" s="27"/>
      <c r="SZ112" s="27"/>
      <c r="TA112" s="27"/>
      <c r="TB112" s="27"/>
      <c r="TC112" s="27"/>
      <c r="TD112" s="27"/>
      <c r="TE112" s="27"/>
      <c r="TF112" s="27"/>
      <c r="TG112" s="27"/>
      <c r="TH112" s="27"/>
      <c r="TI112" s="27"/>
      <c r="TJ112" s="27"/>
      <c r="TK112" s="27"/>
      <c r="TL112" s="27"/>
      <c r="TM112" s="27"/>
      <c r="TN112" s="27"/>
      <c r="TO112" s="27"/>
      <c r="TP112" s="27"/>
      <c r="TQ112" s="27"/>
      <c r="TR112" s="27"/>
      <c r="TS112" s="27"/>
      <c r="TT112" s="27"/>
      <c r="TU112" s="27"/>
      <c r="TV112" s="27"/>
      <c r="TW112" s="27"/>
      <c r="TX112" s="27"/>
      <c r="TY112" s="27"/>
      <c r="TZ112" s="27"/>
      <c r="UA112" s="27"/>
      <c r="UB112" s="27"/>
      <c r="UC112" s="27"/>
      <c r="UD112" s="27"/>
      <c r="UE112" s="27"/>
      <c r="UF112" s="27"/>
      <c r="UG112" s="27"/>
      <c r="UH112" s="27"/>
      <c r="UI112" s="27"/>
      <c r="UJ112" s="27"/>
      <c r="UK112" s="27"/>
      <c r="UL112" s="27"/>
      <c r="UM112" s="27"/>
      <c r="UN112" s="27"/>
      <c r="UO112" s="27"/>
      <c r="UP112" s="27"/>
      <c r="UQ112" s="27"/>
      <c r="UR112" s="27"/>
      <c r="US112" s="27"/>
      <c r="UT112" s="27"/>
      <c r="UU112" s="27"/>
      <c r="UV112" s="27"/>
      <c r="UW112" s="27"/>
      <c r="UX112" s="27"/>
      <c r="UY112" s="27"/>
      <c r="UZ112" s="27"/>
      <c r="VA112" s="27"/>
      <c r="VB112" s="27"/>
      <c r="VC112" s="27"/>
      <c r="VD112" s="27"/>
      <c r="VE112" s="27"/>
      <c r="VF112" s="27"/>
      <c r="VG112" s="27"/>
      <c r="VH112" s="27"/>
      <c r="VI112" s="27"/>
      <c r="VJ112" s="27"/>
      <c r="VK112" s="27"/>
      <c r="VL112" s="27"/>
      <c r="VM112" s="27"/>
      <c r="VN112" s="27"/>
      <c r="VO112" s="27"/>
      <c r="VP112" s="27"/>
      <c r="VQ112" s="27"/>
      <c r="VR112" s="27"/>
      <c r="VS112" s="27"/>
      <c r="VT112" s="27"/>
      <c r="VU112" s="27"/>
      <c r="VV112" s="27"/>
      <c r="VW112" s="27"/>
      <c r="VX112" s="27"/>
      <c r="VY112" s="27"/>
      <c r="VZ112" s="27"/>
      <c r="WA112" s="27"/>
      <c r="WB112" s="27"/>
      <c r="WC112" s="27"/>
      <c r="WD112" s="27"/>
      <c r="WE112" s="27"/>
      <c r="WF112" s="27"/>
      <c r="WG112" s="27"/>
      <c r="WH112" s="27"/>
      <c r="WI112" s="27"/>
      <c r="WJ112" s="27"/>
      <c r="WK112" s="27"/>
      <c r="WL112" s="27"/>
      <c r="WM112" s="27"/>
      <c r="WN112" s="27"/>
      <c r="WO112" s="27"/>
      <c r="WP112" s="27"/>
      <c r="WQ112" s="27"/>
      <c r="WR112" s="27"/>
      <c r="WS112" s="27"/>
      <c r="WT112" s="27"/>
      <c r="WU112" s="27"/>
      <c r="WV112" s="27"/>
      <c r="WW112" s="27"/>
      <c r="WX112" s="27"/>
      <c r="WY112" s="27"/>
      <c r="WZ112" s="27"/>
      <c r="XA112" s="27"/>
      <c r="XB112" s="27"/>
      <c r="XC112" s="27"/>
      <c r="XD112" s="27"/>
      <c r="XE112" s="27"/>
      <c r="XF112" s="27"/>
      <c r="XG112" s="27"/>
      <c r="XH112" s="27"/>
      <c r="XI112" s="27"/>
      <c r="XJ112" s="27"/>
      <c r="XK112" s="27"/>
      <c r="XL112" s="27"/>
      <c r="XM112" s="27"/>
      <c r="XN112" s="27"/>
      <c r="XO112" s="27"/>
      <c r="XP112" s="27"/>
      <c r="XQ112" s="27"/>
      <c r="XR112" s="27"/>
      <c r="XS112" s="27"/>
      <c r="XT112" s="27"/>
      <c r="XU112" s="27"/>
      <c r="XV112" s="27"/>
      <c r="XW112" s="27"/>
      <c r="XX112" s="27"/>
      <c r="XY112" s="27"/>
      <c r="XZ112" s="27"/>
      <c r="YA112" s="27"/>
      <c r="YB112" s="27"/>
      <c r="YC112" s="27"/>
      <c r="YD112" s="27"/>
      <c r="YE112" s="27"/>
      <c r="YF112" s="27"/>
      <c r="YG112" s="27"/>
      <c r="YH112" s="27"/>
      <c r="YI112" s="27"/>
      <c r="YJ112" s="27"/>
      <c r="YK112" s="27"/>
      <c r="YL112" s="27"/>
      <c r="YM112" s="27"/>
      <c r="YN112" s="27"/>
      <c r="YO112" s="27"/>
      <c r="YP112" s="27"/>
      <c r="YQ112" s="27"/>
      <c r="YR112" s="27"/>
      <c r="YS112" s="27"/>
      <c r="YT112" s="27"/>
      <c r="YU112" s="27"/>
      <c r="YV112" s="27"/>
      <c r="YW112" s="27"/>
      <c r="YX112" s="27"/>
      <c r="YY112" s="27"/>
      <c r="YZ112" s="27"/>
      <c r="ZA112" s="27"/>
      <c r="ZB112" s="27"/>
      <c r="ZC112" s="27"/>
      <c r="ZD112" s="27"/>
      <c r="ZE112" s="27"/>
      <c r="ZF112" s="27"/>
      <c r="ZG112" s="27"/>
      <c r="ZH112" s="27"/>
      <c r="ZI112" s="27"/>
      <c r="ZJ112" s="27"/>
      <c r="ZK112" s="27"/>
      <c r="ZL112" s="27"/>
      <c r="ZM112" s="27"/>
      <c r="ZN112" s="27"/>
      <c r="ZO112" s="27"/>
      <c r="ZP112" s="27"/>
      <c r="ZQ112" s="27"/>
      <c r="ZR112" s="27"/>
      <c r="ZS112" s="27"/>
      <c r="ZT112" s="27"/>
      <c r="ZU112" s="27"/>
      <c r="ZV112" s="27"/>
      <c r="ZW112" s="27"/>
      <c r="ZX112" s="27"/>
      <c r="ZY112" s="27"/>
      <c r="ZZ112" s="27"/>
      <c r="AAA112" s="27"/>
      <c r="AAB112" s="27"/>
      <c r="AAC112" s="27"/>
      <c r="AAD112" s="27"/>
      <c r="AAE112" s="27"/>
      <c r="AAF112" s="27"/>
      <c r="AAG112" s="27"/>
      <c r="AAH112" s="27"/>
      <c r="AAI112" s="27"/>
      <c r="AAJ112" s="27"/>
      <c r="AAK112" s="27"/>
      <c r="AAL112" s="27"/>
      <c r="AAM112" s="27"/>
      <c r="AAN112" s="27"/>
      <c r="AAO112" s="27"/>
      <c r="AAP112" s="27"/>
      <c r="AAQ112" s="27"/>
      <c r="AAR112" s="27"/>
      <c r="AAS112" s="27"/>
      <c r="AAT112" s="27"/>
      <c r="AAU112" s="27"/>
      <c r="AAV112" s="27"/>
      <c r="AAW112" s="27"/>
      <c r="AAX112" s="27"/>
      <c r="AAY112" s="27"/>
      <c r="AAZ112" s="27"/>
      <c r="ABA112" s="27"/>
      <c r="ABB112" s="27"/>
      <c r="ABC112" s="27"/>
      <c r="ABD112" s="27"/>
      <c r="ABE112" s="27"/>
      <c r="ABF112" s="27"/>
      <c r="ABG112" s="27"/>
      <c r="ABH112" s="27"/>
      <c r="ABI112" s="27"/>
      <c r="ABJ112" s="27"/>
      <c r="ABK112" s="27"/>
      <c r="ABL112" s="27"/>
      <c r="ABM112" s="27"/>
      <c r="ABN112" s="27"/>
      <c r="ABO112" s="27"/>
      <c r="ABP112" s="27"/>
      <c r="ABQ112" s="27"/>
      <c r="ABR112" s="27"/>
      <c r="ABS112" s="27"/>
      <c r="ABT112" s="27"/>
      <c r="ABU112" s="27"/>
      <c r="ABV112" s="27"/>
      <c r="ABW112" s="27"/>
      <c r="ABX112" s="27"/>
      <c r="ABY112" s="27"/>
      <c r="ABZ112" s="27"/>
      <c r="ACA112" s="27"/>
      <c r="ACB112" s="27"/>
      <c r="ACC112" s="27"/>
      <c r="ACD112" s="27"/>
      <c r="ACE112" s="27"/>
      <c r="ACF112" s="27"/>
      <c r="ACG112" s="27"/>
      <c r="ACH112" s="27"/>
      <c r="ACI112" s="27"/>
      <c r="ACJ112" s="27"/>
      <c r="ACK112" s="27"/>
      <c r="ACL112" s="27"/>
      <c r="ACM112" s="27"/>
      <c r="ACN112" s="27"/>
      <c r="ACO112" s="27"/>
      <c r="ACP112" s="27"/>
      <c r="ACQ112" s="27"/>
      <c r="ACR112" s="27"/>
      <c r="ACS112" s="27"/>
      <c r="ACT112" s="27"/>
      <c r="ACU112" s="27"/>
      <c r="ACV112" s="27"/>
      <c r="ACW112" s="27"/>
      <c r="ACX112" s="27"/>
      <c r="ACY112" s="27"/>
      <c r="ACZ112" s="27"/>
      <c r="ADA112" s="27"/>
      <c r="ADB112" s="27"/>
      <c r="ADC112" s="27"/>
      <c r="ADD112" s="27"/>
      <c r="ADE112" s="27"/>
      <c r="ADF112" s="27"/>
      <c r="ADG112" s="27"/>
      <c r="ADH112" s="27"/>
      <c r="ADI112" s="27"/>
      <c r="ADJ112" s="27"/>
      <c r="ADK112" s="27"/>
      <c r="ADL112" s="27"/>
      <c r="ADM112" s="27"/>
      <c r="ADN112" s="27"/>
      <c r="ADO112" s="27"/>
      <c r="ADP112" s="27"/>
      <c r="ADQ112" s="27"/>
      <c r="ADR112" s="27"/>
      <c r="ADS112" s="27"/>
      <c r="ADT112" s="27"/>
      <c r="ADU112" s="27"/>
      <c r="ADV112" s="27"/>
      <c r="ADW112" s="27"/>
      <c r="ADX112" s="27"/>
      <c r="ADY112" s="27"/>
      <c r="ADZ112" s="27"/>
      <c r="AEA112" s="27"/>
      <c r="AEB112" s="27"/>
      <c r="AEC112" s="27"/>
      <c r="AED112" s="27"/>
      <c r="AEE112" s="27"/>
      <c r="AEF112" s="27"/>
      <c r="AEG112" s="27"/>
      <c r="AEH112" s="27"/>
      <c r="AEI112" s="27"/>
      <c r="AEJ112" s="27"/>
      <c r="AEK112" s="27"/>
      <c r="AEL112" s="27"/>
      <c r="AEM112" s="27"/>
      <c r="AEN112" s="27"/>
      <c r="AEO112" s="27"/>
      <c r="AEP112" s="27"/>
      <c r="AEQ112" s="27"/>
      <c r="AER112" s="27"/>
      <c r="AES112" s="27"/>
      <c r="AET112" s="27"/>
      <c r="AEU112" s="27"/>
      <c r="AEV112" s="27"/>
      <c r="AEW112" s="27"/>
      <c r="AEX112" s="27"/>
      <c r="AEY112" s="27"/>
      <c r="AEZ112" s="27"/>
      <c r="AFA112" s="27"/>
      <c r="AFB112" s="27"/>
      <c r="AFC112" s="27"/>
      <c r="AFD112" s="27"/>
      <c r="AFE112" s="27"/>
      <c r="AFF112" s="27"/>
      <c r="AFG112" s="27"/>
      <c r="AFH112" s="27"/>
      <c r="AFI112" s="27"/>
      <c r="AFJ112" s="27"/>
      <c r="AFK112" s="27"/>
      <c r="AFL112" s="27"/>
      <c r="AFM112" s="27"/>
      <c r="AFN112" s="27"/>
      <c r="AFO112" s="27"/>
      <c r="AFP112" s="27"/>
      <c r="AFQ112" s="27"/>
      <c r="AFR112" s="27"/>
      <c r="AFS112" s="27"/>
      <c r="AFT112" s="27"/>
      <c r="AFU112" s="27"/>
      <c r="AFV112" s="27"/>
      <c r="AFW112" s="27"/>
      <c r="AFX112" s="27"/>
      <c r="AFY112" s="27"/>
      <c r="AFZ112" s="27"/>
      <c r="AGA112" s="27"/>
      <c r="AGB112" s="27"/>
      <c r="AGC112" s="27"/>
      <c r="AGD112" s="27"/>
      <c r="AGE112" s="27"/>
      <c r="AGF112" s="27"/>
      <c r="AGG112" s="27"/>
      <c r="AGH112" s="27"/>
      <c r="AGI112" s="27"/>
      <c r="AGJ112" s="27"/>
      <c r="AGK112" s="27"/>
      <c r="AGL112" s="27"/>
      <c r="AGM112" s="27"/>
      <c r="AGN112" s="27"/>
      <c r="AGO112" s="27"/>
      <c r="AGP112" s="27"/>
      <c r="AGQ112" s="27"/>
      <c r="AGR112" s="27"/>
      <c r="AGS112" s="27"/>
      <c r="AGT112" s="27"/>
      <c r="AGU112" s="27"/>
      <c r="AGV112" s="27"/>
      <c r="AGW112" s="27"/>
      <c r="AGX112" s="27"/>
      <c r="AGY112" s="27"/>
      <c r="AGZ112" s="27"/>
      <c r="AHA112" s="27"/>
      <c r="AHB112" s="27"/>
      <c r="AHC112" s="27"/>
      <c r="AHD112" s="27"/>
      <c r="AHE112" s="27"/>
      <c r="AHF112" s="27"/>
      <c r="AHG112" s="27"/>
      <c r="AHH112" s="27"/>
      <c r="AHI112" s="27"/>
      <c r="AHJ112" s="27"/>
      <c r="AHK112" s="27"/>
      <c r="AHL112" s="27"/>
      <c r="AHM112" s="27"/>
      <c r="AHN112" s="27"/>
      <c r="AHO112" s="27"/>
      <c r="AHP112" s="27"/>
      <c r="AHQ112" s="27"/>
      <c r="AHR112" s="27"/>
      <c r="AHS112" s="27"/>
      <c r="AHT112" s="27"/>
      <c r="AHU112" s="27"/>
      <c r="AHV112" s="27"/>
      <c r="AHW112" s="27"/>
      <c r="AHX112" s="27"/>
      <c r="AHY112" s="27"/>
      <c r="AHZ112" s="27"/>
      <c r="AIA112" s="27"/>
      <c r="AIB112" s="27"/>
      <c r="AIC112" s="27"/>
      <c r="AID112" s="27"/>
      <c r="AIE112" s="27"/>
      <c r="AIF112" s="27"/>
      <c r="AIG112" s="27"/>
      <c r="AIH112" s="27"/>
      <c r="AII112" s="27"/>
      <c r="AIJ112" s="27"/>
      <c r="AIK112" s="27"/>
      <c r="AIL112" s="27"/>
      <c r="AIM112" s="27"/>
      <c r="AIN112" s="27"/>
      <c r="AIO112" s="27"/>
      <c r="AIP112" s="27"/>
      <c r="AIQ112" s="27"/>
      <c r="AIR112" s="27"/>
      <c r="AIS112" s="27"/>
      <c r="AIT112" s="27"/>
      <c r="AIU112" s="27"/>
      <c r="AIV112" s="27"/>
      <c r="AIW112" s="27"/>
      <c r="AIX112" s="27"/>
      <c r="AIY112" s="27"/>
      <c r="AIZ112" s="27"/>
      <c r="AJA112" s="27"/>
      <c r="AJB112" s="27"/>
      <c r="AJC112" s="27"/>
      <c r="AJD112" s="27"/>
      <c r="AJE112" s="27"/>
      <c r="AJF112" s="27"/>
      <c r="AJG112" s="27"/>
      <c r="AJH112" s="27"/>
      <c r="AJI112" s="27"/>
      <c r="AJJ112" s="27"/>
      <c r="AJK112" s="27"/>
      <c r="AJL112" s="27"/>
      <c r="AJM112" s="27"/>
      <c r="AJN112" s="27"/>
      <c r="AJO112" s="27"/>
      <c r="AJP112" s="27"/>
      <c r="AJQ112" s="27"/>
      <c r="AJR112" s="27"/>
      <c r="AJS112" s="27"/>
      <c r="AJT112" s="27"/>
      <c r="AJU112" s="27"/>
      <c r="AJV112" s="27"/>
      <c r="AJW112" s="27"/>
      <c r="AJX112" s="27"/>
      <c r="AJY112" s="27"/>
      <c r="AJZ112" s="27"/>
      <c r="AKA112" s="27"/>
      <c r="AKB112" s="27"/>
      <c r="AKC112" s="27"/>
      <c r="AKD112" s="27"/>
      <c r="AKE112" s="27"/>
      <c r="AKF112" s="27"/>
      <c r="AKG112" s="27"/>
      <c r="AKH112" s="27"/>
      <c r="AKI112" s="27"/>
      <c r="AKJ112" s="27"/>
      <c r="AKK112" s="27"/>
      <c r="AKL112" s="27"/>
      <c r="AKM112" s="27"/>
      <c r="AKN112" s="27"/>
      <c r="AKO112" s="27"/>
      <c r="AKP112" s="27"/>
      <c r="AKQ112" s="27"/>
      <c r="AKR112" s="27"/>
      <c r="AKS112" s="27"/>
      <c r="AKT112" s="27"/>
      <c r="AKU112" s="27"/>
      <c r="AKV112" s="27"/>
      <c r="AKW112" s="27"/>
      <c r="AKX112" s="27"/>
      <c r="AKY112" s="27"/>
      <c r="AKZ112" s="27"/>
      <c r="ALA112" s="27"/>
      <c r="ALB112" s="27"/>
      <c r="ALC112" s="27"/>
      <c r="ALD112" s="27"/>
      <c r="ALE112" s="27"/>
      <c r="ALF112" s="27"/>
      <c r="ALG112" s="27"/>
      <c r="ALH112" s="27"/>
      <c r="ALI112" s="27"/>
      <c r="ALJ112" s="27"/>
      <c r="ALK112" s="27"/>
      <c r="ALL112" s="27"/>
      <c r="ALM112" s="27"/>
    </row>
    <row r="113" spans="1:1001" customFormat="1" ht="15.75" customHeight="1" x14ac:dyDescent="0.25">
      <c r="A113" s="393"/>
      <c r="B113" s="149" t="s">
        <v>260</v>
      </c>
      <c r="C113" s="29" t="s">
        <v>269</v>
      </c>
      <c r="D113" s="125">
        <f t="shared" si="9"/>
        <v>0</v>
      </c>
      <c r="E113" s="125">
        <f t="shared" si="10"/>
        <v>0</v>
      </c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  <c r="P113" s="255"/>
      <c r="Q113" s="255"/>
      <c r="R113" s="255"/>
      <c r="S113" s="255"/>
      <c r="T113" s="255"/>
      <c r="U113" s="255"/>
      <c r="V113" s="255"/>
      <c r="W113" s="267"/>
      <c r="X113" s="255"/>
      <c r="Y113" s="255"/>
      <c r="Z113" s="255"/>
      <c r="AA113" s="255"/>
      <c r="AB113" s="255"/>
      <c r="AC113" s="255"/>
      <c r="AD113" s="255"/>
      <c r="AE113" s="255"/>
      <c r="AF113" s="27"/>
      <c r="AG113" s="27">
        <f t="shared" si="12"/>
        <v>0</v>
      </c>
      <c r="AH113" s="27">
        <f>Раздел2!C112</f>
        <v>0</v>
      </c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  <c r="QR113" s="27"/>
      <c r="QS113" s="27"/>
      <c r="QT113" s="27"/>
      <c r="QU113" s="27"/>
      <c r="QV113" s="27"/>
      <c r="QW113" s="27"/>
      <c r="QX113" s="27"/>
      <c r="QY113" s="27"/>
      <c r="QZ113" s="27"/>
      <c r="RA113" s="27"/>
      <c r="RB113" s="27"/>
      <c r="RC113" s="27"/>
      <c r="RD113" s="27"/>
      <c r="RE113" s="27"/>
      <c r="RF113" s="27"/>
      <c r="RG113" s="27"/>
      <c r="RH113" s="27"/>
      <c r="RI113" s="27"/>
      <c r="RJ113" s="27"/>
      <c r="RK113" s="27"/>
      <c r="RL113" s="27"/>
      <c r="RM113" s="27"/>
      <c r="RN113" s="27"/>
      <c r="RO113" s="27"/>
      <c r="RP113" s="27"/>
      <c r="RQ113" s="27"/>
      <c r="RR113" s="27"/>
      <c r="RS113" s="27"/>
      <c r="RT113" s="27"/>
      <c r="RU113" s="27"/>
      <c r="RV113" s="27"/>
      <c r="RW113" s="27"/>
      <c r="RX113" s="27"/>
      <c r="RY113" s="27"/>
      <c r="RZ113" s="27"/>
      <c r="SA113" s="27"/>
      <c r="SB113" s="27"/>
      <c r="SC113" s="27"/>
      <c r="SD113" s="27"/>
      <c r="SE113" s="27"/>
      <c r="SF113" s="27"/>
      <c r="SG113" s="27"/>
      <c r="SH113" s="27"/>
      <c r="SI113" s="27"/>
      <c r="SJ113" s="27"/>
      <c r="SK113" s="27"/>
      <c r="SL113" s="27"/>
      <c r="SM113" s="27"/>
      <c r="SN113" s="27"/>
      <c r="SO113" s="27"/>
      <c r="SP113" s="27"/>
      <c r="SQ113" s="27"/>
      <c r="SR113" s="27"/>
      <c r="SS113" s="27"/>
      <c r="ST113" s="27"/>
      <c r="SU113" s="27"/>
      <c r="SV113" s="27"/>
      <c r="SW113" s="27"/>
      <c r="SX113" s="27"/>
      <c r="SY113" s="27"/>
      <c r="SZ113" s="27"/>
      <c r="TA113" s="27"/>
      <c r="TB113" s="27"/>
      <c r="TC113" s="27"/>
      <c r="TD113" s="27"/>
      <c r="TE113" s="27"/>
      <c r="TF113" s="27"/>
      <c r="TG113" s="27"/>
      <c r="TH113" s="27"/>
      <c r="TI113" s="27"/>
      <c r="TJ113" s="27"/>
      <c r="TK113" s="27"/>
      <c r="TL113" s="27"/>
      <c r="TM113" s="27"/>
      <c r="TN113" s="27"/>
      <c r="TO113" s="27"/>
      <c r="TP113" s="27"/>
      <c r="TQ113" s="27"/>
      <c r="TR113" s="27"/>
      <c r="TS113" s="27"/>
      <c r="TT113" s="27"/>
      <c r="TU113" s="27"/>
      <c r="TV113" s="27"/>
      <c r="TW113" s="27"/>
      <c r="TX113" s="27"/>
      <c r="TY113" s="27"/>
      <c r="TZ113" s="27"/>
      <c r="UA113" s="27"/>
      <c r="UB113" s="27"/>
      <c r="UC113" s="27"/>
      <c r="UD113" s="27"/>
      <c r="UE113" s="27"/>
      <c r="UF113" s="27"/>
      <c r="UG113" s="27"/>
      <c r="UH113" s="27"/>
      <c r="UI113" s="27"/>
      <c r="UJ113" s="27"/>
      <c r="UK113" s="27"/>
      <c r="UL113" s="27"/>
      <c r="UM113" s="27"/>
      <c r="UN113" s="27"/>
      <c r="UO113" s="27"/>
      <c r="UP113" s="27"/>
      <c r="UQ113" s="27"/>
      <c r="UR113" s="27"/>
      <c r="US113" s="27"/>
      <c r="UT113" s="27"/>
      <c r="UU113" s="27"/>
      <c r="UV113" s="27"/>
      <c r="UW113" s="27"/>
      <c r="UX113" s="27"/>
      <c r="UY113" s="27"/>
      <c r="UZ113" s="27"/>
      <c r="VA113" s="27"/>
      <c r="VB113" s="27"/>
      <c r="VC113" s="27"/>
      <c r="VD113" s="27"/>
      <c r="VE113" s="27"/>
      <c r="VF113" s="27"/>
      <c r="VG113" s="27"/>
      <c r="VH113" s="27"/>
      <c r="VI113" s="27"/>
      <c r="VJ113" s="27"/>
      <c r="VK113" s="27"/>
      <c r="VL113" s="27"/>
      <c r="VM113" s="27"/>
      <c r="VN113" s="27"/>
      <c r="VO113" s="27"/>
      <c r="VP113" s="27"/>
      <c r="VQ113" s="27"/>
      <c r="VR113" s="27"/>
      <c r="VS113" s="27"/>
      <c r="VT113" s="27"/>
      <c r="VU113" s="27"/>
      <c r="VV113" s="27"/>
      <c r="VW113" s="27"/>
      <c r="VX113" s="27"/>
      <c r="VY113" s="27"/>
      <c r="VZ113" s="27"/>
      <c r="WA113" s="27"/>
      <c r="WB113" s="27"/>
      <c r="WC113" s="27"/>
      <c r="WD113" s="27"/>
      <c r="WE113" s="27"/>
      <c r="WF113" s="27"/>
      <c r="WG113" s="27"/>
      <c r="WH113" s="27"/>
      <c r="WI113" s="27"/>
      <c r="WJ113" s="27"/>
      <c r="WK113" s="27"/>
      <c r="WL113" s="27"/>
      <c r="WM113" s="27"/>
      <c r="WN113" s="27"/>
      <c r="WO113" s="27"/>
      <c r="WP113" s="27"/>
      <c r="WQ113" s="27"/>
      <c r="WR113" s="27"/>
      <c r="WS113" s="27"/>
      <c r="WT113" s="27"/>
      <c r="WU113" s="27"/>
      <c r="WV113" s="27"/>
      <c r="WW113" s="27"/>
      <c r="WX113" s="27"/>
      <c r="WY113" s="27"/>
      <c r="WZ113" s="27"/>
      <c r="XA113" s="27"/>
      <c r="XB113" s="27"/>
      <c r="XC113" s="27"/>
      <c r="XD113" s="27"/>
      <c r="XE113" s="27"/>
      <c r="XF113" s="27"/>
      <c r="XG113" s="27"/>
      <c r="XH113" s="27"/>
      <c r="XI113" s="27"/>
      <c r="XJ113" s="27"/>
      <c r="XK113" s="27"/>
      <c r="XL113" s="27"/>
      <c r="XM113" s="27"/>
      <c r="XN113" s="27"/>
      <c r="XO113" s="27"/>
      <c r="XP113" s="27"/>
      <c r="XQ113" s="27"/>
      <c r="XR113" s="27"/>
      <c r="XS113" s="27"/>
      <c r="XT113" s="27"/>
      <c r="XU113" s="27"/>
      <c r="XV113" s="27"/>
      <c r="XW113" s="27"/>
      <c r="XX113" s="27"/>
      <c r="XY113" s="27"/>
      <c r="XZ113" s="27"/>
      <c r="YA113" s="27"/>
      <c r="YB113" s="27"/>
      <c r="YC113" s="27"/>
      <c r="YD113" s="27"/>
      <c r="YE113" s="27"/>
      <c r="YF113" s="27"/>
      <c r="YG113" s="27"/>
      <c r="YH113" s="27"/>
      <c r="YI113" s="27"/>
      <c r="YJ113" s="27"/>
      <c r="YK113" s="27"/>
      <c r="YL113" s="27"/>
      <c r="YM113" s="27"/>
      <c r="YN113" s="27"/>
      <c r="YO113" s="27"/>
      <c r="YP113" s="27"/>
      <c r="YQ113" s="27"/>
      <c r="YR113" s="27"/>
      <c r="YS113" s="27"/>
      <c r="YT113" s="27"/>
      <c r="YU113" s="27"/>
      <c r="YV113" s="27"/>
      <c r="YW113" s="27"/>
      <c r="YX113" s="27"/>
      <c r="YY113" s="27"/>
      <c r="YZ113" s="27"/>
      <c r="ZA113" s="27"/>
      <c r="ZB113" s="27"/>
      <c r="ZC113" s="27"/>
      <c r="ZD113" s="27"/>
      <c r="ZE113" s="27"/>
      <c r="ZF113" s="27"/>
      <c r="ZG113" s="27"/>
      <c r="ZH113" s="27"/>
      <c r="ZI113" s="27"/>
      <c r="ZJ113" s="27"/>
      <c r="ZK113" s="27"/>
      <c r="ZL113" s="27"/>
      <c r="ZM113" s="27"/>
      <c r="ZN113" s="27"/>
      <c r="ZO113" s="27"/>
      <c r="ZP113" s="27"/>
      <c r="ZQ113" s="27"/>
      <c r="ZR113" s="27"/>
      <c r="ZS113" s="27"/>
      <c r="ZT113" s="27"/>
      <c r="ZU113" s="27"/>
      <c r="ZV113" s="27"/>
      <c r="ZW113" s="27"/>
      <c r="ZX113" s="27"/>
      <c r="ZY113" s="27"/>
      <c r="ZZ113" s="27"/>
      <c r="AAA113" s="27"/>
      <c r="AAB113" s="27"/>
      <c r="AAC113" s="27"/>
      <c r="AAD113" s="27"/>
      <c r="AAE113" s="27"/>
      <c r="AAF113" s="27"/>
      <c r="AAG113" s="27"/>
      <c r="AAH113" s="27"/>
      <c r="AAI113" s="27"/>
      <c r="AAJ113" s="27"/>
      <c r="AAK113" s="27"/>
      <c r="AAL113" s="27"/>
      <c r="AAM113" s="27"/>
      <c r="AAN113" s="27"/>
      <c r="AAO113" s="27"/>
      <c r="AAP113" s="27"/>
      <c r="AAQ113" s="27"/>
      <c r="AAR113" s="27"/>
      <c r="AAS113" s="27"/>
      <c r="AAT113" s="27"/>
      <c r="AAU113" s="27"/>
      <c r="AAV113" s="27"/>
      <c r="AAW113" s="27"/>
      <c r="AAX113" s="27"/>
      <c r="AAY113" s="27"/>
      <c r="AAZ113" s="27"/>
      <c r="ABA113" s="27"/>
      <c r="ABB113" s="27"/>
      <c r="ABC113" s="27"/>
      <c r="ABD113" s="27"/>
      <c r="ABE113" s="27"/>
      <c r="ABF113" s="27"/>
      <c r="ABG113" s="27"/>
      <c r="ABH113" s="27"/>
      <c r="ABI113" s="27"/>
      <c r="ABJ113" s="27"/>
      <c r="ABK113" s="27"/>
      <c r="ABL113" s="27"/>
      <c r="ABM113" s="27"/>
      <c r="ABN113" s="27"/>
      <c r="ABO113" s="27"/>
      <c r="ABP113" s="27"/>
      <c r="ABQ113" s="27"/>
      <c r="ABR113" s="27"/>
      <c r="ABS113" s="27"/>
      <c r="ABT113" s="27"/>
      <c r="ABU113" s="27"/>
      <c r="ABV113" s="27"/>
      <c r="ABW113" s="27"/>
      <c r="ABX113" s="27"/>
      <c r="ABY113" s="27"/>
      <c r="ABZ113" s="27"/>
      <c r="ACA113" s="27"/>
      <c r="ACB113" s="27"/>
      <c r="ACC113" s="27"/>
      <c r="ACD113" s="27"/>
      <c r="ACE113" s="27"/>
      <c r="ACF113" s="27"/>
      <c r="ACG113" s="27"/>
      <c r="ACH113" s="27"/>
      <c r="ACI113" s="27"/>
      <c r="ACJ113" s="27"/>
      <c r="ACK113" s="27"/>
      <c r="ACL113" s="27"/>
      <c r="ACM113" s="27"/>
      <c r="ACN113" s="27"/>
      <c r="ACO113" s="27"/>
      <c r="ACP113" s="27"/>
      <c r="ACQ113" s="27"/>
      <c r="ACR113" s="27"/>
      <c r="ACS113" s="27"/>
      <c r="ACT113" s="27"/>
      <c r="ACU113" s="27"/>
      <c r="ACV113" s="27"/>
      <c r="ACW113" s="27"/>
      <c r="ACX113" s="27"/>
      <c r="ACY113" s="27"/>
      <c r="ACZ113" s="27"/>
      <c r="ADA113" s="27"/>
      <c r="ADB113" s="27"/>
      <c r="ADC113" s="27"/>
      <c r="ADD113" s="27"/>
      <c r="ADE113" s="27"/>
      <c r="ADF113" s="27"/>
      <c r="ADG113" s="27"/>
      <c r="ADH113" s="27"/>
      <c r="ADI113" s="27"/>
      <c r="ADJ113" s="27"/>
      <c r="ADK113" s="27"/>
      <c r="ADL113" s="27"/>
      <c r="ADM113" s="27"/>
      <c r="ADN113" s="27"/>
      <c r="ADO113" s="27"/>
      <c r="ADP113" s="27"/>
      <c r="ADQ113" s="27"/>
      <c r="ADR113" s="27"/>
      <c r="ADS113" s="27"/>
      <c r="ADT113" s="27"/>
      <c r="ADU113" s="27"/>
      <c r="ADV113" s="27"/>
      <c r="ADW113" s="27"/>
      <c r="ADX113" s="27"/>
      <c r="ADY113" s="27"/>
      <c r="ADZ113" s="27"/>
      <c r="AEA113" s="27"/>
      <c r="AEB113" s="27"/>
      <c r="AEC113" s="27"/>
      <c r="AED113" s="27"/>
      <c r="AEE113" s="27"/>
      <c r="AEF113" s="27"/>
      <c r="AEG113" s="27"/>
      <c r="AEH113" s="27"/>
      <c r="AEI113" s="27"/>
      <c r="AEJ113" s="27"/>
      <c r="AEK113" s="27"/>
      <c r="AEL113" s="27"/>
      <c r="AEM113" s="27"/>
      <c r="AEN113" s="27"/>
      <c r="AEO113" s="27"/>
      <c r="AEP113" s="27"/>
      <c r="AEQ113" s="27"/>
      <c r="AER113" s="27"/>
      <c r="AES113" s="27"/>
      <c r="AET113" s="27"/>
      <c r="AEU113" s="27"/>
      <c r="AEV113" s="27"/>
      <c r="AEW113" s="27"/>
      <c r="AEX113" s="27"/>
      <c r="AEY113" s="27"/>
      <c r="AEZ113" s="27"/>
      <c r="AFA113" s="27"/>
      <c r="AFB113" s="27"/>
      <c r="AFC113" s="27"/>
      <c r="AFD113" s="27"/>
      <c r="AFE113" s="27"/>
      <c r="AFF113" s="27"/>
      <c r="AFG113" s="27"/>
      <c r="AFH113" s="27"/>
      <c r="AFI113" s="27"/>
      <c r="AFJ113" s="27"/>
      <c r="AFK113" s="27"/>
      <c r="AFL113" s="27"/>
      <c r="AFM113" s="27"/>
      <c r="AFN113" s="27"/>
      <c r="AFO113" s="27"/>
      <c r="AFP113" s="27"/>
      <c r="AFQ113" s="27"/>
      <c r="AFR113" s="27"/>
      <c r="AFS113" s="27"/>
      <c r="AFT113" s="27"/>
      <c r="AFU113" s="27"/>
      <c r="AFV113" s="27"/>
      <c r="AFW113" s="27"/>
      <c r="AFX113" s="27"/>
      <c r="AFY113" s="27"/>
      <c r="AFZ113" s="27"/>
      <c r="AGA113" s="27"/>
      <c r="AGB113" s="27"/>
      <c r="AGC113" s="27"/>
      <c r="AGD113" s="27"/>
      <c r="AGE113" s="27"/>
      <c r="AGF113" s="27"/>
      <c r="AGG113" s="27"/>
      <c r="AGH113" s="27"/>
      <c r="AGI113" s="27"/>
      <c r="AGJ113" s="27"/>
      <c r="AGK113" s="27"/>
      <c r="AGL113" s="27"/>
      <c r="AGM113" s="27"/>
      <c r="AGN113" s="27"/>
      <c r="AGO113" s="27"/>
      <c r="AGP113" s="27"/>
      <c r="AGQ113" s="27"/>
      <c r="AGR113" s="27"/>
      <c r="AGS113" s="27"/>
      <c r="AGT113" s="27"/>
      <c r="AGU113" s="27"/>
      <c r="AGV113" s="27"/>
      <c r="AGW113" s="27"/>
      <c r="AGX113" s="27"/>
      <c r="AGY113" s="27"/>
      <c r="AGZ113" s="27"/>
      <c r="AHA113" s="27"/>
      <c r="AHB113" s="27"/>
      <c r="AHC113" s="27"/>
      <c r="AHD113" s="27"/>
      <c r="AHE113" s="27"/>
      <c r="AHF113" s="27"/>
      <c r="AHG113" s="27"/>
      <c r="AHH113" s="27"/>
      <c r="AHI113" s="27"/>
      <c r="AHJ113" s="27"/>
      <c r="AHK113" s="27"/>
      <c r="AHL113" s="27"/>
      <c r="AHM113" s="27"/>
      <c r="AHN113" s="27"/>
      <c r="AHO113" s="27"/>
      <c r="AHP113" s="27"/>
      <c r="AHQ113" s="27"/>
      <c r="AHR113" s="27"/>
      <c r="AHS113" s="27"/>
      <c r="AHT113" s="27"/>
      <c r="AHU113" s="27"/>
      <c r="AHV113" s="27"/>
      <c r="AHW113" s="27"/>
      <c r="AHX113" s="27"/>
      <c r="AHY113" s="27"/>
      <c r="AHZ113" s="27"/>
      <c r="AIA113" s="27"/>
      <c r="AIB113" s="27"/>
      <c r="AIC113" s="27"/>
      <c r="AID113" s="27"/>
      <c r="AIE113" s="27"/>
      <c r="AIF113" s="27"/>
      <c r="AIG113" s="27"/>
      <c r="AIH113" s="27"/>
      <c r="AII113" s="27"/>
      <c r="AIJ113" s="27"/>
      <c r="AIK113" s="27"/>
      <c r="AIL113" s="27"/>
      <c r="AIM113" s="27"/>
      <c r="AIN113" s="27"/>
      <c r="AIO113" s="27"/>
      <c r="AIP113" s="27"/>
      <c r="AIQ113" s="27"/>
      <c r="AIR113" s="27"/>
      <c r="AIS113" s="27"/>
      <c r="AIT113" s="27"/>
      <c r="AIU113" s="27"/>
      <c r="AIV113" s="27"/>
      <c r="AIW113" s="27"/>
      <c r="AIX113" s="27"/>
      <c r="AIY113" s="27"/>
      <c r="AIZ113" s="27"/>
      <c r="AJA113" s="27"/>
      <c r="AJB113" s="27"/>
      <c r="AJC113" s="27"/>
      <c r="AJD113" s="27"/>
      <c r="AJE113" s="27"/>
      <c r="AJF113" s="27"/>
      <c r="AJG113" s="27"/>
      <c r="AJH113" s="27"/>
      <c r="AJI113" s="27"/>
      <c r="AJJ113" s="27"/>
      <c r="AJK113" s="27"/>
      <c r="AJL113" s="27"/>
      <c r="AJM113" s="27"/>
      <c r="AJN113" s="27"/>
      <c r="AJO113" s="27"/>
      <c r="AJP113" s="27"/>
      <c r="AJQ113" s="27"/>
      <c r="AJR113" s="27"/>
      <c r="AJS113" s="27"/>
      <c r="AJT113" s="27"/>
      <c r="AJU113" s="27"/>
      <c r="AJV113" s="27"/>
      <c r="AJW113" s="27"/>
      <c r="AJX113" s="27"/>
      <c r="AJY113" s="27"/>
      <c r="AJZ113" s="27"/>
      <c r="AKA113" s="27"/>
      <c r="AKB113" s="27"/>
      <c r="AKC113" s="27"/>
      <c r="AKD113" s="27"/>
      <c r="AKE113" s="27"/>
      <c r="AKF113" s="27"/>
      <c r="AKG113" s="27"/>
      <c r="AKH113" s="27"/>
      <c r="AKI113" s="27"/>
      <c r="AKJ113" s="27"/>
      <c r="AKK113" s="27"/>
      <c r="AKL113" s="27"/>
      <c r="AKM113" s="27"/>
      <c r="AKN113" s="27"/>
      <c r="AKO113" s="27"/>
      <c r="AKP113" s="27"/>
      <c r="AKQ113" s="27"/>
      <c r="AKR113" s="27"/>
      <c r="AKS113" s="27"/>
      <c r="AKT113" s="27"/>
      <c r="AKU113" s="27"/>
      <c r="AKV113" s="27"/>
      <c r="AKW113" s="27"/>
      <c r="AKX113" s="27"/>
      <c r="AKY113" s="27"/>
      <c r="AKZ113" s="27"/>
      <c r="ALA113" s="27"/>
      <c r="ALB113" s="27"/>
      <c r="ALC113" s="27"/>
      <c r="ALD113" s="27"/>
      <c r="ALE113" s="27"/>
      <c r="ALF113" s="27"/>
      <c r="ALG113" s="27"/>
      <c r="ALH113" s="27"/>
      <c r="ALI113" s="27"/>
      <c r="ALJ113" s="27"/>
      <c r="ALK113" s="27"/>
      <c r="ALL113" s="27"/>
      <c r="ALM113" s="27"/>
    </row>
    <row r="114" spans="1:1001" customFormat="1" ht="15.75" customHeight="1" x14ac:dyDescent="0.25">
      <c r="A114" s="393"/>
      <c r="B114" s="149" t="s">
        <v>262</v>
      </c>
      <c r="C114" s="29" t="s">
        <v>271</v>
      </c>
      <c r="D114" s="125">
        <f t="shared" si="9"/>
        <v>0</v>
      </c>
      <c r="E114" s="125">
        <f t="shared" si="10"/>
        <v>0</v>
      </c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255"/>
      <c r="S114" s="255"/>
      <c r="T114" s="255"/>
      <c r="U114" s="255"/>
      <c r="V114" s="255"/>
      <c r="W114" s="267"/>
      <c r="X114" s="255"/>
      <c r="Y114" s="255"/>
      <c r="Z114" s="255"/>
      <c r="AA114" s="255"/>
      <c r="AB114" s="255"/>
      <c r="AC114" s="255"/>
      <c r="AD114" s="255"/>
      <c r="AE114" s="255"/>
      <c r="AF114" s="27"/>
      <c r="AG114" s="27">
        <f t="shared" si="12"/>
        <v>0</v>
      </c>
      <c r="AH114" s="27">
        <f>Раздел2!C113</f>
        <v>0</v>
      </c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  <c r="QR114" s="27"/>
      <c r="QS114" s="27"/>
      <c r="QT114" s="27"/>
      <c r="QU114" s="27"/>
      <c r="QV114" s="27"/>
      <c r="QW114" s="27"/>
      <c r="QX114" s="27"/>
      <c r="QY114" s="27"/>
      <c r="QZ114" s="27"/>
      <c r="RA114" s="27"/>
      <c r="RB114" s="27"/>
      <c r="RC114" s="27"/>
      <c r="RD114" s="27"/>
      <c r="RE114" s="27"/>
      <c r="RF114" s="27"/>
      <c r="RG114" s="27"/>
      <c r="RH114" s="27"/>
      <c r="RI114" s="27"/>
      <c r="RJ114" s="27"/>
      <c r="RK114" s="27"/>
      <c r="RL114" s="27"/>
      <c r="RM114" s="27"/>
      <c r="RN114" s="27"/>
      <c r="RO114" s="27"/>
      <c r="RP114" s="27"/>
      <c r="RQ114" s="27"/>
      <c r="RR114" s="27"/>
      <c r="RS114" s="27"/>
      <c r="RT114" s="27"/>
      <c r="RU114" s="27"/>
      <c r="RV114" s="27"/>
      <c r="RW114" s="27"/>
      <c r="RX114" s="27"/>
      <c r="RY114" s="27"/>
      <c r="RZ114" s="27"/>
      <c r="SA114" s="27"/>
      <c r="SB114" s="27"/>
      <c r="SC114" s="27"/>
      <c r="SD114" s="27"/>
      <c r="SE114" s="27"/>
      <c r="SF114" s="27"/>
      <c r="SG114" s="27"/>
      <c r="SH114" s="27"/>
      <c r="SI114" s="27"/>
      <c r="SJ114" s="27"/>
      <c r="SK114" s="27"/>
      <c r="SL114" s="27"/>
      <c r="SM114" s="27"/>
      <c r="SN114" s="27"/>
      <c r="SO114" s="27"/>
      <c r="SP114" s="27"/>
      <c r="SQ114" s="27"/>
      <c r="SR114" s="27"/>
      <c r="SS114" s="27"/>
      <c r="ST114" s="27"/>
      <c r="SU114" s="27"/>
      <c r="SV114" s="27"/>
      <c r="SW114" s="27"/>
      <c r="SX114" s="27"/>
      <c r="SY114" s="27"/>
      <c r="SZ114" s="27"/>
      <c r="TA114" s="27"/>
      <c r="TB114" s="27"/>
      <c r="TC114" s="27"/>
      <c r="TD114" s="27"/>
      <c r="TE114" s="27"/>
      <c r="TF114" s="27"/>
      <c r="TG114" s="27"/>
      <c r="TH114" s="27"/>
      <c r="TI114" s="27"/>
      <c r="TJ114" s="27"/>
      <c r="TK114" s="27"/>
      <c r="TL114" s="27"/>
      <c r="TM114" s="27"/>
      <c r="TN114" s="27"/>
      <c r="TO114" s="27"/>
      <c r="TP114" s="27"/>
      <c r="TQ114" s="27"/>
      <c r="TR114" s="27"/>
      <c r="TS114" s="27"/>
      <c r="TT114" s="27"/>
      <c r="TU114" s="27"/>
      <c r="TV114" s="27"/>
      <c r="TW114" s="27"/>
      <c r="TX114" s="27"/>
      <c r="TY114" s="27"/>
      <c r="TZ114" s="27"/>
      <c r="UA114" s="27"/>
      <c r="UB114" s="27"/>
      <c r="UC114" s="27"/>
      <c r="UD114" s="27"/>
      <c r="UE114" s="27"/>
      <c r="UF114" s="27"/>
      <c r="UG114" s="27"/>
      <c r="UH114" s="27"/>
      <c r="UI114" s="27"/>
      <c r="UJ114" s="27"/>
      <c r="UK114" s="27"/>
      <c r="UL114" s="27"/>
      <c r="UM114" s="27"/>
      <c r="UN114" s="27"/>
      <c r="UO114" s="27"/>
      <c r="UP114" s="27"/>
      <c r="UQ114" s="27"/>
      <c r="UR114" s="27"/>
      <c r="US114" s="27"/>
      <c r="UT114" s="27"/>
      <c r="UU114" s="27"/>
      <c r="UV114" s="27"/>
      <c r="UW114" s="27"/>
      <c r="UX114" s="27"/>
      <c r="UY114" s="27"/>
      <c r="UZ114" s="27"/>
      <c r="VA114" s="27"/>
      <c r="VB114" s="27"/>
      <c r="VC114" s="27"/>
      <c r="VD114" s="27"/>
      <c r="VE114" s="27"/>
      <c r="VF114" s="27"/>
      <c r="VG114" s="27"/>
      <c r="VH114" s="27"/>
      <c r="VI114" s="27"/>
      <c r="VJ114" s="27"/>
      <c r="VK114" s="27"/>
      <c r="VL114" s="27"/>
      <c r="VM114" s="27"/>
      <c r="VN114" s="27"/>
      <c r="VO114" s="27"/>
      <c r="VP114" s="27"/>
      <c r="VQ114" s="27"/>
      <c r="VR114" s="27"/>
      <c r="VS114" s="27"/>
      <c r="VT114" s="27"/>
      <c r="VU114" s="27"/>
      <c r="VV114" s="27"/>
      <c r="VW114" s="27"/>
      <c r="VX114" s="27"/>
      <c r="VY114" s="27"/>
      <c r="VZ114" s="27"/>
      <c r="WA114" s="27"/>
      <c r="WB114" s="27"/>
      <c r="WC114" s="27"/>
      <c r="WD114" s="27"/>
      <c r="WE114" s="27"/>
      <c r="WF114" s="27"/>
      <c r="WG114" s="27"/>
      <c r="WH114" s="27"/>
      <c r="WI114" s="27"/>
      <c r="WJ114" s="27"/>
      <c r="WK114" s="27"/>
      <c r="WL114" s="27"/>
      <c r="WM114" s="27"/>
      <c r="WN114" s="27"/>
      <c r="WO114" s="27"/>
      <c r="WP114" s="27"/>
      <c r="WQ114" s="27"/>
      <c r="WR114" s="27"/>
      <c r="WS114" s="27"/>
      <c r="WT114" s="27"/>
      <c r="WU114" s="27"/>
      <c r="WV114" s="27"/>
      <c r="WW114" s="27"/>
      <c r="WX114" s="27"/>
      <c r="WY114" s="27"/>
      <c r="WZ114" s="27"/>
      <c r="XA114" s="27"/>
      <c r="XB114" s="27"/>
      <c r="XC114" s="27"/>
      <c r="XD114" s="27"/>
      <c r="XE114" s="27"/>
      <c r="XF114" s="27"/>
      <c r="XG114" s="27"/>
      <c r="XH114" s="27"/>
      <c r="XI114" s="27"/>
      <c r="XJ114" s="27"/>
      <c r="XK114" s="27"/>
      <c r="XL114" s="27"/>
      <c r="XM114" s="27"/>
      <c r="XN114" s="27"/>
      <c r="XO114" s="27"/>
      <c r="XP114" s="27"/>
      <c r="XQ114" s="27"/>
      <c r="XR114" s="27"/>
      <c r="XS114" s="27"/>
      <c r="XT114" s="27"/>
      <c r="XU114" s="27"/>
      <c r="XV114" s="27"/>
      <c r="XW114" s="27"/>
      <c r="XX114" s="27"/>
      <c r="XY114" s="27"/>
      <c r="XZ114" s="27"/>
      <c r="YA114" s="27"/>
      <c r="YB114" s="27"/>
      <c r="YC114" s="27"/>
      <c r="YD114" s="27"/>
      <c r="YE114" s="27"/>
      <c r="YF114" s="27"/>
      <c r="YG114" s="27"/>
      <c r="YH114" s="27"/>
      <c r="YI114" s="27"/>
      <c r="YJ114" s="27"/>
      <c r="YK114" s="27"/>
      <c r="YL114" s="27"/>
      <c r="YM114" s="27"/>
      <c r="YN114" s="27"/>
      <c r="YO114" s="27"/>
      <c r="YP114" s="27"/>
      <c r="YQ114" s="27"/>
      <c r="YR114" s="27"/>
      <c r="YS114" s="27"/>
      <c r="YT114" s="27"/>
      <c r="YU114" s="27"/>
      <c r="YV114" s="27"/>
      <c r="YW114" s="27"/>
      <c r="YX114" s="27"/>
      <c r="YY114" s="27"/>
      <c r="YZ114" s="27"/>
      <c r="ZA114" s="27"/>
      <c r="ZB114" s="27"/>
      <c r="ZC114" s="27"/>
      <c r="ZD114" s="27"/>
      <c r="ZE114" s="27"/>
      <c r="ZF114" s="27"/>
      <c r="ZG114" s="27"/>
      <c r="ZH114" s="27"/>
      <c r="ZI114" s="27"/>
      <c r="ZJ114" s="27"/>
      <c r="ZK114" s="27"/>
      <c r="ZL114" s="27"/>
      <c r="ZM114" s="27"/>
      <c r="ZN114" s="27"/>
      <c r="ZO114" s="27"/>
      <c r="ZP114" s="27"/>
      <c r="ZQ114" s="27"/>
      <c r="ZR114" s="27"/>
      <c r="ZS114" s="27"/>
      <c r="ZT114" s="27"/>
      <c r="ZU114" s="27"/>
      <c r="ZV114" s="27"/>
      <c r="ZW114" s="27"/>
      <c r="ZX114" s="27"/>
      <c r="ZY114" s="27"/>
      <c r="ZZ114" s="27"/>
      <c r="AAA114" s="27"/>
      <c r="AAB114" s="27"/>
      <c r="AAC114" s="27"/>
      <c r="AAD114" s="27"/>
      <c r="AAE114" s="27"/>
      <c r="AAF114" s="27"/>
      <c r="AAG114" s="27"/>
      <c r="AAH114" s="27"/>
      <c r="AAI114" s="27"/>
      <c r="AAJ114" s="27"/>
      <c r="AAK114" s="27"/>
      <c r="AAL114" s="27"/>
      <c r="AAM114" s="27"/>
      <c r="AAN114" s="27"/>
      <c r="AAO114" s="27"/>
      <c r="AAP114" s="27"/>
      <c r="AAQ114" s="27"/>
      <c r="AAR114" s="27"/>
      <c r="AAS114" s="27"/>
      <c r="AAT114" s="27"/>
      <c r="AAU114" s="27"/>
      <c r="AAV114" s="27"/>
      <c r="AAW114" s="27"/>
      <c r="AAX114" s="27"/>
      <c r="AAY114" s="27"/>
      <c r="AAZ114" s="27"/>
      <c r="ABA114" s="27"/>
      <c r="ABB114" s="27"/>
      <c r="ABC114" s="27"/>
      <c r="ABD114" s="27"/>
      <c r="ABE114" s="27"/>
      <c r="ABF114" s="27"/>
      <c r="ABG114" s="27"/>
      <c r="ABH114" s="27"/>
      <c r="ABI114" s="27"/>
      <c r="ABJ114" s="27"/>
      <c r="ABK114" s="27"/>
      <c r="ABL114" s="27"/>
      <c r="ABM114" s="27"/>
      <c r="ABN114" s="27"/>
      <c r="ABO114" s="27"/>
      <c r="ABP114" s="27"/>
      <c r="ABQ114" s="27"/>
      <c r="ABR114" s="27"/>
      <c r="ABS114" s="27"/>
      <c r="ABT114" s="27"/>
      <c r="ABU114" s="27"/>
      <c r="ABV114" s="27"/>
      <c r="ABW114" s="27"/>
      <c r="ABX114" s="27"/>
      <c r="ABY114" s="27"/>
      <c r="ABZ114" s="27"/>
      <c r="ACA114" s="27"/>
      <c r="ACB114" s="27"/>
      <c r="ACC114" s="27"/>
      <c r="ACD114" s="27"/>
      <c r="ACE114" s="27"/>
      <c r="ACF114" s="27"/>
      <c r="ACG114" s="27"/>
      <c r="ACH114" s="27"/>
      <c r="ACI114" s="27"/>
      <c r="ACJ114" s="27"/>
      <c r="ACK114" s="27"/>
      <c r="ACL114" s="27"/>
      <c r="ACM114" s="27"/>
      <c r="ACN114" s="27"/>
      <c r="ACO114" s="27"/>
      <c r="ACP114" s="27"/>
      <c r="ACQ114" s="27"/>
      <c r="ACR114" s="27"/>
      <c r="ACS114" s="27"/>
      <c r="ACT114" s="27"/>
      <c r="ACU114" s="27"/>
      <c r="ACV114" s="27"/>
      <c r="ACW114" s="27"/>
      <c r="ACX114" s="27"/>
      <c r="ACY114" s="27"/>
      <c r="ACZ114" s="27"/>
      <c r="ADA114" s="27"/>
      <c r="ADB114" s="27"/>
      <c r="ADC114" s="27"/>
      <c r="ADD114" s="27"/>
      <c r="ADE114" s="27"/>
      <c r="ADF114" s="27"/>
      <c r="ADG114" s="27"/>
      <c r="ADH114" s="27"/>
      <c r="ADI114" s="27"/>
      <c r="ADJ114" s="27"/>
      <c r="ADK114" s="27"/>
      <c r="ADL114" s="27"/>
      <c r="ADM114" s="27"/>
      <c r="ADN114" s="27"/>
      <c r="ADO114" s="27"/>
      <c r="ADP114" s="27"/>
      <c r="ADQ114" s="27"/>
      <c r="ADR114" s="27"/>
      <c r="ADS114" s="27"/>
      <c r="ADT114" s="27"/>
      <c r="ADU114" s="27"/>
      <c r="ADV114" s="27"/>
      <c r="ADW114" s="27"/>
      <c r="ADX114" s="27"/>
      <c r="ADY114" s="27"/>
      <c r="ADZ114" s="27"/>
      <c r="AEA114" s="27"/>
      <c r="AEB114" s="27"/>
      <c r="AEC114" s="27"/>
      <c r="AED114" s="27"/>
      <c r="AEE114" s="27"/>
      <c r="AEF114" s="27"/>
      <c r="AEG114" s="27"/>
      <c r="AEH114" s="27"/>
      <c r="AEI114" s="27"/>
      <c r="AEJ114" s="27"/>
      <c r="AEK114" s="27"/>
      <c r="AEL114" s="27"/>
      <c r="AEM114" s="27"/>
      <c r="AEN114" s="27"/>
      <c r="AEO114" s="27"/>
      <c r="AEP114" s="27"/>
      <c r="AEQ114" s="27"/>
      <c r="AER114" s="27"/>
      <c r="AES114" s="27"/>
      <c r="AET114" s="27"/>
      <c r="AEU114" s="27"/>
      <c r="AEV114" s="27"/>
      <c r="AEW114" s="27"/>
      <c r="AEX114" s="27"/>
      <c r="AEY114" s="27"/>
      <c r="AEZ114" s="27"/>
      <c r="AFA114" s="27"/>
      <c r="AFB114" s="27"/>
      <c r="AFC114" s="27"/>
      <c r="AFD114" s="27"/>
      <c r="AFE114" s="27"/>
      <c r="AFF114" s="27"/>
      <c r="AFG114" s="27"/>
      <c r="AFH114" s="27"/>
      <c r="AFI114" s="27"/>
      <c r="AFJ114" s="27"/>
      <c r="AFK114" s="27"/>
      <c r="AFL114" s="27"/>
      <c r="AFM114" s="27"/>
      <c r="AFN114" s="27"/>
      <c r="AFO114" s="27"/>
      <c r="AFP114" s="27"/>
      <c r="AFQ114" s="27"/>
      <c r="AFR114" s="27"/>
      <c r="AFS114" s="27"/>
      <c r="AFT114" s="27"/>
      <c r="AFU114" s="27"/>
      <c r="AFV114" s="27"/>
      <c r="AFW114" s="27"/>
      <c r="AFX114" s="27"/>
      <c r="AFY114" s="27"/>
      <c r="AFZ114" s="27"/>
      <c r="AGA114" s="27"/>
      <c r="AGB114" s="27"/>
      <c r="AGC114" s="27"/>
      <c r="AGD114" s="27"/>
      <c r="AGE114" s="27"/>
      <c r="AGF114" s="27"/>
      <c r="AGG114" s="27"/>
      <c r="AGH114" s="27"/>
      <c r="AGI114" s="27"/>
      <c r="AGJ114" s="27"/>
      <c r="AGK114" s="27"/>
      <c r="AGL114" s="27"/>
      <c r="AGM114" s="27"/>
      <c r="AGN114" s="27"/>
      <c r="AGO114" s="27"/>
      <c r="AGP114" s="27"/>
      <c r="AGQ114" s="27"/>
      <c r="AGR114" s="27"/>
      <c r="AGS114" s="27"/>
      <c r="AGT114" s="27"/>
      <c r="AGU114" s="27"/>
      <c r="AGV114" s="27"/>
      <c r="AGW114" s="27"/>
      <c r="AGX114" s="27"/>
      <c r="AGY114" s="27"/>
      <c r="AGZ114" s="27"/>
      <c r="AHA114" s="27"/>
      <c r="AHB114" s="27"/>
      <c r="AHC114" s="27"/>
      <c r="AHD114" s="27"/>
      <c r="AHE114" s="27"/>
      <c r="AHF114" s="27"/>
      <c r="AHG114" s="27"/>
      <c r="AHH114" s="27"/>
      <c r="AHI114" s="27"/>
      <c r="AHJ114" s="27"/>
      <c r="AHK114" s="27"/>
      <c r="AHL114" s="27"/>
      <c r="AHM114" s="27"/>
      <c r="AHN114" s="27"/>
      <c r="AHO114" s="27"/>
      <c r="AHP114" s="27"/>
      <c r="AHQ114" s="27"/>
      <c r="AHR114" s="27"/>
      <c r="AHS114" s="27"/>
      <c r="AHT114" s="27"/>
      <c r="AHU114" s="27"/>
      <c r="AHV114" s="27"/>
      <c r="AHW114" s="27"/>
      <c r="AHX114" s="27"/>
      <c r="AHY114" s="27"/>
      <c r="AHZ114" s="27"/>
      <c r="AIA114" s="27"/>
      <c r="AIB114" s="27"/>
      <c r="AIC114" s="27"/>
      <c r="AID114" s="27"/>
      <c r="AIE114" s="27"/>
      <c r="AIF114" s="27"/>
      <c r="AIG114" s="27"/>
      <c r="AIH114" s="27"/>
      <c r="AII114" s="27"/>
      <c r="AIJ114" s="27"/>
      <c r="AIK114" s="27"/>
      <c r="AIL114" s="27"/>
      <c r="AIM114" s="27"/>
      <c r="AIN114" s="27"/>
      <c r="AIO114" s="27"/>
      <c r="AIP114" s="27"/>
      <c r="AIQ114" s="27"/>
      <c r="AIR114" s="27"/>
      <c r="AIS114" s="27"/>
      <c r="AIT114" s="27"/>
      <c r="AIU114" s="27"/>
      <c r="AIV114" s="27"/>
      <c r="AIW114" s="27"/>
      <c r="AIX114" s="27"/>
      <c r="AIY114" s="27"/>
      <c r="AIZ114" s="27"/>
      <c r="AJA114" s="27"/>
      <c r="AJB114" s="27"/>
      <c r="AJC114" s="27"/>
      <c r="AJD114" s="27"/>
      <c r="AJE114" s="27"/>
      <c r="AJF114" s="27"/>
      <c r="AJG114" s="27"/>
      <c r="AJH114" s="27"/>
      <c r="AJI114" s="27"/>
      <c r="AJJ114" s="27"/>
      <c r="AJK114" s="27"/>
      <c r="AJL114" s="27"/>
      <c r="AJM114" s="27"/>
      <c r="AJN114" s="27"/>
      <c r="AJO114" s="27"/>
      <c r="AJP114" s="27"/>
      <c r="AJQ114" s="27"/>
      <c r="AJR114" s="27"/>
      <c r="AJS114" s="27"/>
      <c r="AJT114" s="27"/>
      <c r="AJU114" s="27"/>
      <c r="AJV114" s="27"/>
      <c r="AJW114" s="27"/>
      <c r="AJX114" s="27"/>
      <c r="AJY114" s="27"/>
      <c r="AJZ114" s="27"/>
      <c r="AKA114" s="27"/>
      <c r="AKB114" s="27"/>
      <c r="AKC114" s="27"/>
      <c r="AKD114" s="27"/>
      <c r="AKE114" s="27"/>
      <c r="AKF114" s="27"/>
      <c r="AKG114" s="27"/>
      <c r="AKH114" s="27"/>
      <c r="AKI114" s="27"/>
      <c r="AKJ114" s="27"/>
      <c r="AKK114" s="27"/>
      <c r="AKL114" s="27"/>
      <c r="AKM114" s="27"/>
      <c r="AKN114" s="27"/>
      <c r="AKO114" s="27"/>
      <c r="AKP114" s="27"/>
      <c r="AKQ114" s="27"/>
      <c r="AKR114" s="27"/>
      <c r="AKS114" s="27"/>
      <c r="AKT114" s="27"/>
      <c r="AKU114" s="27"/>
      <c r="AKV114" s="27"/>
      <c r="AKW114" s="27"/>
      <c r="AKX114" s="27"/>
      <c r="AKY114" s="27"/>
      <c r="AKZ114" s="27"/>
      <c r="ALA114" s="27"/>
      <c r="ALB114" s="27"/>
      <c r="ALC114" s="27"/>
      <c r="ALD114" s="27"/>
      <c r="ALE114" s="27"/>
      <c r="ALF114" s="27"/>
      <c r="ALG114" s="27"/>
      <c r="ALH114" s="27"/>
      <c r="ALI114" s="27"/>
      <c r="ALJ114" s="27"/>
      <c r="ALK114" s="27"/>
      <c r="ALL114" s="27"/>
      <c r="ALM114" s="27"/>
    </row>
    <row r="115" spans="1:1001" customFormat="1" ht="15.75" customHeight="1" x14ac:dyDescent="0.25">
      <c r="A115" s="393"/>
      <c r="B115" s="149" t="s">
        <v>264</v>
      </c>
      <c r="C115" s="29" t="s">
        <v>273</v>
      </c>
      <c r="D115" s="125">
        <f t="shared" si="9"/>
        <v>0</v>
      </c>
      <c r="E115" s="125">
        <f t="shared" si="10"/>
        <v>0</v>
      </c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255"/>
      <c r="S115" s="255"/>
      <c r="T115" s="255"/>
      <c r="U115" s="255"/>
      <c r="V115" s="255"/>
      <c r="W115" s="267"/>
      <c r="X115" s="255"/>
      <c r="Y115" s="255"/>
      <c r="Z115" s="255"/>
      <c r="AA115" s="255"/>
      <c r="AB115" s="255"/>
      <c r="AC115" s="255"/>
      <c r="AD115" s="255"/>
      <c r="AE115" s="255"/>
      <c r="AF115" s="27"/>
      <c r="AG115" s="27">
        <f t="shared" si="12"/>
        <v>0</v>
      </c>
      <c r="AH115" s="27">
        <f>Раздел2!C114</f>
        <v>0</v>
      </c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  <c r="QR115" s="27"/>
      <c r="QS115" s="27"/>
      <c r="QT115" s="27"/>
      <c r="QU115" s="27"/>
      <c r="QV115" s="27"/>
      <c r="QW115" s="27"/>
      <c r="QX115" s="27"/>
      <c r="QY115" s="27"/>
      <c r="QZ115" s="27"/>
      <c r="RA115" s="27"/>
      <c r="RB115" s="27"/>
      <c r="RC115" s="27"/>
      <c r="RD115" s="27"/>
      <c r="RE115" s="27"/>
      <c r="RF115" s="27"/>
      <c r="RG115" s="27"/>
      <c r="RH115" s="27"/>
      <c r="RI115" s="27"/>
      <c r="RJ115" s="27"/>
      <c r="RK115" s="27"/>
      <c r="RL115" s="27"/>
      <c r="RM115" s="27"/>
      <c r="RN115" s="27"/>
      <c r="RO115" s="27"/>
      <c r="RP115" s="27"/>
      <c r="RQ115" s="27"/>
      <c r="RR115" s="27"/>
      <c r="RS115" s="27"/>
      <c r="RT115" s="27"/>
      <c r="RU115" s="27"/>
      <c r="RV115" s="27"/>
      <c r="RW115" s="27"/>
      <c r="RX115" s="27"/>
      <c r="RY115" s="27"/>
      <c r="RZ115" s="27"/>
      <c r="SA115" s="27"/>
      <c r="SB115" s="27"/>
      <c r="SC115" s="27"/>
      <c r="SD115" s="27"/>
      <c r="SE115" s="27"/>
      <c r="SF115" s="27"/>
      <c r="SG115" s="27"/>
      <c r="SH115" s="27"/>
      <c r="SI115" s="27"/>
      <c r="SJ115" s="27"/>
      <c r="SK115" s="27"/>
      <c r="SL115" s="27"/>
      <c r="SM115" s="27"/>
      <c r="SN115" s="27"/>
      <c r="SO115" s="27"/>
      <c r="SP115" s="27"/>
      <c r="SQ115" s="27"/>
      <c r="SR115" s="27"/>
      <c r="SS115" s="27"/>
      <c r="ST115" s="27"/>
      <c r="SU115" s="27"/>
      <c r="SV115" s="27"/>
      <c r="SW115" s="27"/>
      <c r="SX115" s="27"/>
      <c r="SY115" s="27"/>
      <c r="SZ115" s="27"/>
      <c r="TA115" s="27"/>
      <c r="TB115" s="27"/>
      <c r="TC115" s="27"/>
      <c r="TD115" s="27"/>
      <c r="TE115" s="27"/>
      <c r="TF115" s="27"/>
      <c r="TG115" s="27"/>
      <c r="TH115" s="27"/>
      <c r="TI115" s="27"/>
      <c r="TJ115" s="27"/>
      <c r="TK115" s="27"/>
      <c r="TL115" s="27"/>
      <c r="TM115" s="27"/>
      <c r="TN115" s="27"/>
      <c r="TO115" s="27"/>
      <c r="TP115" s="27"/>
      <c r="TQ115" s="27"/>
      <c r="TR115" s="27"/>
      <c r="TS115" s="27"/>
      <c r="TT115" s="27"/>
      <c r="TU115" s="27"/>
      <c r="TV115" s="27"/>
      <c r="TW115" s="27"/>
      <c r="TX115" s="27"/>
      <c r="TY115" s="27"/>
      <c r="TZ115" s="27"/>
      <c r="UA115" s="27"/>
      <c r="UB115" s="27"/>
      <c r="UC115" s="27"/>
      <c r="UD115" s="27"/>
      <c r="UE115" s="27"/>
      <c r="UF115" s="27"/>
      <c r="UG115" s="27"/>
      <c r="UH115" s="27"/>
      <c r="UI115" s="27"/>
      <c r="UJ115" s="27"/>
      <c r="UK115" s="27"/>
      <c r="UL115" s="27"/>
      <c r="UM115" s="27"/>
      <c r="UN115" s="27"/>
      <c r="UO115" s="27"/>
      <c r="UP115" s="27"/>
      <c r="UQ115" s="27"/>
      <c r="UR115" s="27"/>
      <c r="US115" s="27"/>
      <c r="UT115" s="27"/>
      <c r="UU115" s="27"/>
      <c r="UV115" s="27"/>
      <c r="UW115" s="27"/>
      <c r="UX115" s="27"/>
      <c r="UY115" s="27"/>
      <c r="UZ115" s="27"/>
      <c r="VA115" s="27"/>
      <c r="VB115" s="27"/>
      <c r="VC115" s="27"/>
      <c r="VD115" s="27"/>
      <c r="VE115" s="27"/>
      <c r="VF115" s="27"/>
      <c r="VG115" s="27"/>
      <c r="VH115" s="27"/>
      <c r="VI115" s="27"/>
      <c r="VJ115" s="27"/>
      <c r="VK115" s="27"/>
      <c r="VL115" s="27"/>
      <c r="VM115" s="27"/>
      <c r="VN115" s="27"/>
      <c r="VO115" s="27"/>
      <c r="VP115" s="27"/>
      <c r="VQ115" s="27"/>
      <c r="VR115" s="27"/>
      <c r="VS115" s="27"/>
      <c r="VT115" s="27"/>
      <c r="VU115" s="27"/>
      <c r="VV115" s="27"/>
      <c r="VW115" s="27"/>
      <c r="VX115" s="27"/>
      <c r="VY115" s="27"/>
      <c r="VZ115" s="27"/>
      <c r="WA115" s="27"/>
      <c r="WB115" s="27"/>
      <c r="WC115" s="27"/>
      <c r="WD115" s="27"/>
      <c r="WE115" s="27"/>
      <c r="WF115" s="27"/>
      <c r="WG115" s="27"/>
      <c r="WH115" s="27"/>
      <c r="WI115" s="27"/>
      <c r="WJ115" s="27"/>
      <c r="WK115" s="27"/>
      <c r="WL115" s="27"/>
      <c r="WM115" s="27"/>
      <c r="WN115" s="27"/>
      <c r="WO115" s="27"/>
      <c r="WP115" s="27"/>
      <c r="WQ115" s="27"/>
      <c r="WR115" s="27"/>
      <c r="WS115" s="27"/>
      <c r="WT115" s="27"/>
      <c r="WU115" s="27"/>
      <c r="WV115" s="27"/>
      <c r="WW115" s="27"/>
      <c r="WX115" s="27"/>
      <c r="WY115" s="27"/>
      <c r="WZ115" s="27"/>
      <c r="XA115" s="27"/>
      <c r="XB115" s="27"/>
      <c r="XC115" s="27"/>
      <c r="XD115" s="27"/>
      <c r="XE115" s="27"/>
      <c r="XF115" s="27"/>
      <c r="XG115" s="27"/>
      <c r="XH115" s="27"/>
      <c r="XI115" s="27"/>
      <c r="XJ115" s="27"/>
      <c r="XK115" s="27"/>
      <c r="XL115" s="27"/>
      <c r="XM115" s="27"/>
      <c r="XN115" s="27"/>
      <c r="XO115" s="27"/>
      <c r="XP115" s="27"/>
      <c r="XQ115" s="27"/>
      <c r="XR115" s="27"/>
      <c r="XS115" s="27"/>
      <c r="XT115" s="27"/>
      <c r="XU115" s="27"/>
      <c r="XV115" s="27"/>
      <c r="XW115" s="27"/>
      <c r="XX115" s="27"/>
      <c r="XY115" s="27"/>
      <c r="XZ115" s="27"/>
      <c r="YA115" s="27"/>
      <c r="YB115" s="27"/>
      <c r="YC115" s="27"/>
      <c r="YD115" s="27"/>
      <c r="YE115" s="27"/>
      <c r="YF115" s="27"/>
      <c r="YG115" s="27"/>
      <c r="YH115" s="27"/>
      <c r="YI115" s="27"/>
      <c r="YJ115" s="27"/>
      <c r="YK115" s="27"/>
      <c r="YL115" s="27"/>
      <c r="YM115" s="27"/>
      <c r="YN115" s="27"/>
      <c r="YO115" s="27"/>
      <c r="YP115" s="27"/>
      <c r="YQ115" s="27"/>
      <c r="YR115" s="27"/>
      <c r="YS115" s="27"/>
      <c r="YT115" s="27"/>
      <c r="YU115" s="27"/>
      <c r="YV115" s="27"/>
      <c r="YW115" s="27"/>
      <c r="YX115" s="27"/>
      <c r="YY115" s="27"/>
      <c r="YZ115" s="27"/>
      <c r="ZA115" s="27"/>
      <c r="ZB115" s="27"/>
      <c r="ZC115" s="27"/>
      <c r="ZD115" s="27"/>
      <c r="ZE115" s="27"/>
      <c r="ZF115" s="27"/>
      <c r="ZG115" s="27"/>
      <c r="ZH115" s="27"/>
      <c r="ZI115" s="27"/>
      <c r="ZJ115" s="27"/>
      <c r="ZK115" s="27"/>
      <c r="ZL115" s="27"/>
      <c r="ZM115" s="27"/>
      <c r="ZN115" s="27"/>
      <c r="ZO115" s="27"/>
      <c r="ZP115" s="27"/>
      <c r="ZQ115" s="27"/>
      <c r="ZR115" s="27"/>
      <c r="ZS115" s="27"/>
      <c r="ZT115" s="27"/>
      <c r="ZU115" s="27"/>
      <c r="ZV115" s="27"/>
      <c r="ZW115" s="27"/>
      <c r="ZX115" s="27"/>
      <c r="ZY115" s="27"/>
      <c r="ZZ115" s="27"/>
      <c r="AAA115" s="27"/>
      <c r="AAB115" s="27"/>
      <c r="AAC115" s="27"/>
      <c r="AAD115" s="27"/>
      <c r="AAE115" s="27"/>
      <c r="AAF115" s="27"/>
      <c r="AAG115" s="27"/>
      <c r="AAH115" s="27"/>
      <c r="AAI115" s="27"/>
      <c r="AAJ115" s="27"/>
      <c r="AAK115" s="27"/>
      <c r="AAL115" s="27"/>
      <c r="AAM115" s="27"/>
      <c r="AAN115" s="27"/>
      <c r="AAO115" s="27"/>
      <c r="AAP115" s="27"/>
      <c r="AAQ115" s="27"/>
      <c r="AAR115" s="27"/>
      <c r="AAS115" s="27"/>
      <c r="AAT115" s="27"/>
      <c r="AAU115" s="27"/>
      <c r="AAV115" s="27"/>
      <c r="AAW115" s="27"/>
      <c r="AAX115" s="27"/>
      <c r="AAY115" s="27"/>
      <c r="AAZ115" s="27"/>
      <c r="ABA115" s="27"/>
      <c r="ABB115" s="27"/>
      <c r="ABC115" s="27"/>
      <c r="ABD115" s="27"/>
      <c r="ABE115" s="27"/>
      <c r="ABF115" s="27"/>
      <c r="ABG115" s="27"/>
      <c r="ABH115" s="27"/>
      <c r="ABI115" s="27"/>
      <c r="ABJ115" s="27"/>
      <c r="ABK115" s="27"/>
      <c r="ABL115" s="27"/>
      <c r="ABM115" s="27"/>
      <c r="ABN115" s="27"/>
      <c r="ABO115" s="27"/>
      <c r="ABP115" s="27"/>
      <c r="ABQ115" s="27"/>
      <c r="ABR115" s="27"/>
      <c r="ABS115" s="27"/>
      <c r="ABT115" s="27"/>
      <c r="ABU115" s="27"/>
      <c r="ABV115" s="27"/>
      <c r="ABW115" s="27"/>
      <c r="ABX115" s="27"/>
      <c r="ABY115" s="27"/>
      <c r="ABZ115" s="27"/>
      <c r="ACA115" s="27"/>
      <c r="ACB115" s="27"/>
      <c r="ACC115" s="27"/>
      <c r="ACD115" s="27"/>
      <c r="ACE115" s="27"/>
      <c r="ACF115" s="27"/>
      <c r="ACG115" s="27"/>
      <c r="ACH115" s="27"/>
      <c r="ACI115" s="27"/>
      <c r="ACJ115" s="27"/>
      <c r="ACK115" s="27"/>
      <c r="ACL115" s="27"/>
      <c r="ACM115" s="27"/>
      <c r="ACN115" s="27"/>
      <c r="ACO115" s="27"/>
      <c r="ACP115" s="27"/>
      <c r="ACQ115" s="27"/>
      <c r="ACR115" s="27"/>
      <c r="ACS115" s="27"/>
      <c r="ACT115" s="27"/>
      <c r="ACU115" s="27"/>
      <c r="ACV115" s="27"/>
      <c r="ACW115" s="27"/>
      <c r="ACX115" s="27"/>
      <c r="ACY115" s="27"/>
      <c r="ACZ115" s="27"/>
      <c r="ADA115" s="27"/>
      <c r="ADB115" s="27"/>
      <c r="ADC115" s="27"/>
      <c r="ADD115" s="27"/>
      <c r="ADE115" s="27"/>
      <c r="ADF115" s="27"/>
      <c r="ADG115" s="27"/>
      <c r="ADH115" s="27"/>
      <c r="ADI115" s="27"/>
      <c r="ADJ115" s="27"/>
      <c r="ADK115" s="27"/>
      <c r="ADL115" s="27"/>
      <c r="ADM115" s="27"/>
      <c r="ADN115" s="27"/>
      <c r="ADO115" s="27"/>
      <c r="ADP115" s="27"/>
      <c r="ADQ115" s="27"/>
      <c r="ADR115" s="27"/>
      <c r="ADS115" s="27"/>
      <c r="ADT115" s="27"/>
      <c r="ADU115" s="27"/>
      <c r="ADV115" s="27"/>
      <c r="ADW115" s="27"/>
      <c r="ADX115" s="27"/>
      <c r="ADY115" s="27"/>
      <c r="ADZ115" s="27"/>
      <c r="AEA115" s="27"/>
      <c r="AEB115" s="27"/>
      <c r="AEC115" s="27"/>
      <c r="AED115" s="27"/>
      <c r="AEE115" s="27"/>
      <c r="AEF115" s="27"/>
      <c r="AEG115" s="27"/>
      <c r="AEH115" s="27"/>
      <c r="AEI115" s="27"/>
      <c r="AEJ115" s="27"/>
      <c r="AEK115" s="27"/>
      <c r="AEL115" s="27"/>
      <c r="AEM115" s="27"/>
      <c r="AEN115" s="27"/>
      <c r="AEO115" s="27"/>
      <c r="AEP115" s="27"/>
      <c r="AEQ115" s="27"/>
      <c r="AER115" s="27"/>
      <c r="AES115" s="27"/>
      <c r="AET115" s="27"/>
      <c r="AEU115" s="27"/>
      <c r="AEV115" s="27"/>
      <c r="AEW115" s="27"/>
      <c r="AEX115" s="27"/>
      <c r="AEY115" s="27"/>
      <c r="AEZ115" s="27"/>
      <c r="AFA115" s="27"/>
      <c r="AFB115" s="27"/>
      <c r="AFC115" s="27"/>
      <c r="AFD115" s="27"/>
      <c r="AFE115" s="27"/>
      <c r="AFF115" s="27"/>
      <c r="AFG115" s="27"/>
      <c r="AFH115" s="27"/>
      <c r="AFI115" s="27"/>
      <c r="AFJ115" s="27"/>
      <c r="AFK115" s="27"/>
      <c r="AFL115" s="27"/>
      <c r="AFM115" s="27"/>
      <c r="AFN115" s="27"/>
      <c r="AFO115" s="27"/>
      <c r="AFP115" s="27"/>
      <c r="AFQ115" s="27"/>
      <c r="AFR115" s="27"/>
      <c r="AFS115" s="27"/>
      <c r="AFT115" s="27"/>
      <c r="AFU115" s="27"/>
      <c r="AFV115" s="27"/>
      <c r="AFW115" s="27"/>
      <c r="AFX115" s="27"/>
      <c r="AFY115" s="27"/>
      <c r="AFZ115" s="27"/>
      <c r="AGA115" s="27"/>
      <c r="AGB115" s="27"/>
      <c r="AGC115" s="27"/>
      <c r="AGD115" s="27"/>
      <c r="AGE115" s="27"/>
      <c r="AGF115" s="27"/>
      <c r="AGG115" s="27"/>
      <c r="AGH115" s="27"/>
      <c r="AGI115" s="27"/>
      <c r="AGJ115" s="27"/>
      <c r="AGK115" s="27"/>
      <c r="AGL115" s="27"/>
      <c r="AGM115" s="27"/>
      <c r="AGN115" s="27"/>
      <c r="AGO115" s="27"/>
      <c r="AGP115" s="27"/>
      <c r="AGQ115" s="27"/>
      <c r="AGR115" s="27"/>
      <c r="AGS115" s="27"/>
      <c r="AGT115" s="27"/>
      <c r="AGU115" s="27"/>
      <c r="AGV115" s="27"/>
      <c r="AGW115" s="27"/>
      <c r="AGX115" s="27"/>
      <c r="AGY115" s="27"/>
      <c r="AGZ115" s="27"/>
      <c r="AHA115" s="27"/>
      <c r="AHB115" s="27"/>
      <c r="AHC115" s="27"/>
      <c r="AHD115" s="27"/>
      <c r="AHE115" s="27"/>
      <c r="AHF115" s="27"/>
      <c r="AHG115" s="27"/>
      <c r="AHH115" s="27"/>
      <c r="AHI115" s="27"/>
      <c r="AHJ115" s="27"/>
      <c r="AHK115" s="27"/>
      <c r="AHL115" s="27"/>
      <c r="AHM115" s="27"/>
      <c r="AHN115" s="27"/>
      <c r="AHO115" s="27"/>
      <c r="AHP115" s="27"/>
      <c r="AHQ115" s="27"/>
      <c r="AHR115" s="27"/>
      <c r="AHS115" s="27"/>
      <c r="AHT115" s="27"/>
      <c r="AHU115" s="27"/>
      <c r="AHV115" s="27"/>
      <c r="AHW115" s="27"/>
      <c r="AHX115" s="27"/>
      <c r="AHY115" s="27"/>
      <c r="AHZ115" s="27"/>
      <c r="AIA115" s="27"/>
      <c r="AIB115" s="27"/>
      <c r="AIC115" s="27"/>
      <c r="AID115" s="27"/>
      <c r="AIE115" s="27"/>
      <c r="AIF115" s="27"/>
      <c r="AIG115" s="27"/>
      <c r="AIH115" s="27"/>
      <c r="AII115" s="27"/>
      <c r="AIJ115" s="27"/>
      <c r="AIK115" s="27"/>
      <c r="AIL115" s="27"/>
      <c r="AIM115" s="27"/>
      <c r="AIN115" s="27"/>
      <c r="AIO115" s="27"/>
      <c r="AIP115" s="27"/>
      <c r="AIQ115" s="27"/>
      <c r="AIR115" s="27"/>
      <c r="AIS115" s="27"/>
      <c r="AIT115" s="27"/>
      <c r="AIU115" s="27"/>
      <c r="AIV115" s="27"/>
      <c r="AIW115" s="27"/>
      <c r="AIX115" s="27"/>
      <c r="AIY115" s="27"/>
      <c r="AIZ115" s="27"/>
      <c r="AJA115" s="27"/>
      <c r="AJB115" s="27"/>
      <c r="AJC115" s="27"/>
      <c r="AJD115" s="27"/>
      <c r="AJE115" s="27"/>
      <c r="AJF115" s="27"/>
      <c r="AJG115" s="27"/>
      <c r="AJH115" s="27"/>
      <c r="AJI115" s="27"/>
      <c r="AJJ115" s="27"/>
      <c r="AJK115" s="27"/>
      <c r="AJL115" s="27"/>
      <c r="AJM115" s="27"/>
      <c r="AJN115" s="27"/>
      <c r="AJO115" s="27"/>
      <c r="AJP115" s="27"/>
      <c r="AJQ115" s="27"/>
      <c r="AJR115" s="27"/>
      <c r="AJS115" s="27"/>
      <c r="AJT115" s="27"/>
      <c r="AJU115" s="27"/>
      <c r="AJV115" s="27"/>
      <c r="AJW115" s="27"/>
      <c r="AJX115" s="27"/>
      <c r="AJY115" s="27"/>
      <c r="AJZ115" s="27"/>
      <c r="AKA115" s="27"/>
      <c r="AKB115" s="27"/>
      <c r="AKC115" s="27"/>
      <c r="AKD115" s="27"/>
      <c r="AKE115" s="27"/>
      <c r="AKF115" s="27"/>
      <c r="AKG115" s="27"/>
      <c r="AKH115" s="27"/>
      <c r="AKI115" s="27"/>
      <c r="AKJ115" s="27"/>
      <c r="AKK115" s="27"/>
      <c r="AKL115" s="27"/>
      <c r="AKM115" s="27"/>
      <c r="AKN115" s="27"/>
      <c r="AKO115" s="27"/>
      <c r="AKP115" s="27"/>
      <c r="AKQ115" s="27"/>
      <c r="AKR115" s="27"/>
      <c r="AKS115" s="27"/>
      <c r="AKT115" s="27"/>
      <c r="AKU115" s="27"/>
      <c r="AKV115" s="27"/>
      <c r="AKW115" s="27"/>
      <c r="AKX115" s="27"/>
      <c r="AKY115" s="27"/>
      <c r="AKZ115" s="27"/>
      <c r="ALA115" s="27"/>
      <c r="ALB115" s="27"/>
      <c r="ALC115" s="27"/>
      <c r="ALD115" s="27"/>
      <c r="ALE115" s="27"/>
      <c r="ALF115" s="27"/>
      <c r="ALG115" s="27"/>
      <c r="ALH115" s="27"/>
      <c r="ALI115" s="27"/>
      <c r="ALJ115" s="27"/>
      <c r="ALK115" s="27"/>
      <c r="ALL115" s="27"/>
      <c r="ALM115" s="27"/>
    </row>
    <row r="116" spans="1:1001" customFormat="1" ht="15.75" customHeight="1" x14ac:dyDescent="0.25">
      <c r="A116" s="393"/>
      <c r="B116" s="148" t="s">
        <v>266</v>
      </c>
      <c r="C116" s="29" t="s">
        <v>275</v>
      </c>
      <c r="D116" s="125">
        <f t="shared" si="9"/>
        <v>0</v>
      </c>
      <c r="E116" s="125">
        <f t="shared" si="10"/>
        <v>0</v>
      </c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255"/>
      <c r="S116" s="255"/>
      <c r="T116" s="255"/>
      <c r="U116" s="255"/>
      <c r="V116" s="255"/>
      <c r="W116" s="267"/>
      <c r="X116" s="255"/>
      <c r="Y116" s="255"/>
      <c r="Z116" s="255"/>
      <c r="AA116" s="255"/>
      <c r="AB116" s="255"/>
      <c r="AC116" s="255"/>
      <c r="AD116" s="255"/>
      <c r="AE116" s="255"/>
      <c r="AF116" s="27"/>
      <c r="AG116" s="27">
        <f t="shared" si="12"/>
        <v>0</v>
      </c>
      <c r="AH116" s="27">
        <f>Раздел2!C115</f>
        <v>0</v>
      </c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  <c r="QR116" s="27"/>
      <c r="QS116" s="27"/>
      <c r="QT116" s="27"/>
      <c r="QU116" s="27"/>
      <c r="QV116" s="27"/>
      <c r="QW116" s="27"/>
      <c r="QX116" s="27"/>
      <c r="QY116" s="27"/>
      <c r="QZ116" s="27"/>
      <c r="RA116" s="27"/>
      <c r="RB116" s="27"/>
      <c r="RC116" s="27"/>
      <c r="RD116" s="27"/>
      <c r="RE116" s="27"/>
      <c r="RF116" s="27"/>
      <c r="RG116" s="27"/>
      <c r="RH116" s="27"/>
      <c r="RI116" s="27"/>
      <c r="RJ116" s="27"/>
      <c r="RK116" s="27"/>
      <c r="RL116" s="27"/>
      <c r="RM116" s="27"/>
      <c r="RN116" s="27"/>
      <c r="RO116" s="27"/>
      <c r="RP116" s="27"/>
      <c r="RQ116" s="27"/>
      <c r="RR116" s="27"/>
      <c r="RS116" s="27"/>
      <c r="RT116" s="27"/>
      <c r="RU116" s="27"/>
      <c r="RV116" s="27"/>
      <c r="RW116" s="27"/>
      <c r="RX116" s="27"/>
      <c r="RY116" s="27"/>
      <c r="RZ116" s="27"/>
      <c r="SA116" s="27"/>
      <c r="SB116" s="27"/>
      <c r="SC116" s="27"/>
      <c r="SD116" s="27"/>
      <c r="SE116" s="27"/>
      <c r="SF116" s="27"/>
      <c r="SG116" s="27"/>
      <c r="SH116" s="27"/>
      <c r="SI116" s="27"/>
      <c r="SJ116" s="27"/>
      <c r="SK116" s="27"/>
      <c r="SL116" s="27"/>
      <c r="SM116" s="27"/>
      <c r="SN116" s="27"/>
      <c r="SO116" s="27"/>
      <c r="SP116" s="27"/>
      <c r="SQ116" s="27"/>
      <c r="SR116" s="27"/>
      <c r="SS116" s="27"/>
      <c r="ST116" s="27"/>
      <c r="SU116" s="27"/>
      <c r="SV116" s="27"/>
      <c r="SW116" s="27"/>
      <c r="SX116" s="27"/>
      <c r="SY116" s="27"/>
      <c r="SZ116" s="27"/>
      <c r="TA116" s="27"/>
      <c r="TB116" s="27"/>
      <c r="TC116" s="27"/>
      <c r="TD116" s="27"/>
      <c r="TE116" s="27"/>
      <c r="TF116" s="27"/>
      <c r="TG116" s="27"/>
      <c r="TH116" s="27"/>
      <c r="TI116" s="27"/>
      <c r="TJ116" s="27"/>
      <c r="TK116" s="27"/>
      <c r="TL116" s="27"/>
      <c r="TM116" s="27"/>
      <c r="TN116" s="27"/>
      <c r="TO116" s="27"/>
      <c r="TP116" s="27"/>
      <c r="TQ116" s="27"/>
      <c r="TR116" s="27"/>
      <c r="TS116" s="27"/>
      <c r="TT116" s="27"/>
      <c r="TU116" s="27"/>
      <c r="TV116" s="27"/>
      <c r="TW116" s="27"/>
      <c r="TX116" s="27"/>
      <c r="TY116" s="27"/>
      <c r="TZ116" s="27"/>
      <c r="UA116" s="27"/>
      <c r="UB116" s="27"/>
      <c r="UC116" s="27"/>
      <c r="UD116" s="27"/>
      <c r="UE116" s="27"/>
      <c r="UF116" s="27"/>
      <c r="UG116" s="27"/>
      <c r="UH116" s="27"/>
      <c r="UI116" s="27"/>
      <c r="UJ116" s="27"/>
      <c r="UK116" s="27"/>
      <c r="UL116" s="27"/>
      <c r="UM116" s="27"/>
      <c r="UN116" s="27"/>
      <c r="UO116" s="27"/>
      <c r="UP116" s="27"/>
      <c r="UQ116" s="27"/>
      <c r="UR116" s="27"/>
      <c r="US116" s="27"/>
      <c r="UT116" s="27"/>
      <c r="UU116" s="27"/>
      <c r="UV116" s="27"/>
      <c r="UW116" s="27"/>
      <c r="UX116" s="27"/>
      <c r="UY116" s="27"/>
      <c r="UZ116" s="27"/>
      <c r="VA116" s="27"/>
      <c r="VB116" s="27"/>
      <c r="VC116" s="27"/>
      <c r="VD116" s="27"/>
      <c r="VE116" s="27"/>
      <c r="VF116" s="27"/>
      <c r="VG116" s="27"/>
      <c r="VH116" s="27"/>
      <c r="VI116" s="27"/>
      <c r="VJ116" s="27"/>
      <c r="VK116" s="27"/>
      <c r="VL116" s="27"/>
      <c r="VM116" s="27"/>
      <c r="VN116" s="27"/>
      <c r="VO116" s="27"/>
      <c r="VP116" s="27"/>
      <c r="VQ116" s="27"/>
      <c r="VR116" s="27"/>
      <c r="VS116" s="27"/>
      <c r="VT116" s="27"/>
      <c r="VU116" s="27"/>
      <c r="VV116" s="27"/>
      <c r="VW116" s="27"/>
      <c r="VX116" s="27"/>
      <c r="VY116" s="27"/>
      <c r="VZ116" s="27"/>
      <c r="WA116" s="27"/>
      <c r="WB116" s="27"/>
      <c r="WC116" s="27"/>
      <c r="WD116" s="27"/>
      <c r="WE116" s="27"/>
      <c r="WF116" s="27"/>
      <c r="WG116" s="27"/>
      <c r="WH116" s="27"/>
      <c r="WI116" s="27"/>
      <c r="WJ116" s="27"/>
      <c r="WK116" s="27"/>
      <c r="WL116" s="27"/>
      <c r="WM116" s="27"/>
      <c r="WN116" s="27"/>
      <c r="WO116" s="27"/>
      <c r="WP116" s="27"/>
      <c r="WQ116" s="27"/>
      <c r="WR116" s="27"/>
      <c r="WS116" s="27"/>
      <c r="WT116" s="27"/>
      <c r="WU116" s="27"/>
      <c r="WV116" s="27"/>
      <c r="WW116" s="27"/>
      <c r="WX116" s="27"/>
      <c r="WY116" s="27"/>
      <c r="WZ116" s="27"/>
      <c r="XA116" s="27"/>
      <c r="XB116" s="27"/>
      <c r="XC116" s="27"/>
      <c r="XD116" s="27"/>
      <c r="XE116" s="27"/>
      <c r="XF116" s="27"/>
      <c r="XG116" s="27"/>
      <c r="XH116" s="27"/>
      <c r="XI116" s="27"/>
      <c r="XJ116" s="27"/>
      <c r="XK116" s="27"/>
      <c r="XL116" s="27"/>
      <c r="XM116" s="27"/>
      <c r="XN116" s="27"/>
      <c r="XO116" s="27"/>
      <c r="XP116" s="27"/>
      <c r="XQ116" s="27"/>
      <c r="XR116" s="27"/>
      <c r="XS116" s="27"/>
      <c r="XT116" s="27"/>
      <c r="XU116" s="27"/>
      <c r="XV116" s="27"/>
      <c r="XW116" s="27"/>
      <c r="XX116" s="27"/>
      <c r="XY116" s="27"/>
      <c r="XZ116" s="27"/>
      <c r="YA116" s="27"/>
      <c r="YB116" s="27"/>
      <c r="YC116" s="27"/>
      <c r="YD116" s="27"/>
      <c r="YE116" s="27"/>
      <c r="YF116" s="27"/>
      <c r="YG116" s="27"/>
      <c r="YH116" s="27"/>
      <c r="YI116" s="27"/>
      <c r="YJ116" s="27"/>
      <c r="YK116" s="27"/>
      <c r="YL116" s="27"/>
      <c r="YM116" s="27"/>
      <c r="YN116" s="27"/>
      <c r="YO116" s="27"/>
      <c r="YP116" s="27"/>
      <c r="YQ116" s="27"/>
      <c r="YR116" s="27"/>
      <c r="YS116" s="27"/>
      <c r="YT116" s="27"/>
      <c r="YU116" s="27"/>
      <c r="YV116" s="27"/>
      <c r="YW116" s="27"/>
      <c r="YX116" s="27"/>
      <c r="YY116" s="27"/>
      <c r="YZ116" s="27"/>
      <c r="ZA116" s="27"/>
      <c r="ZB116" s="27"/>
      <c r="ZC116" s="27"/>
      <c r="ZD116" s="27"/>
      <c r="ZE116" s="27"/>
      <c r="ZF116" s="27"/>
      <c r="ZG116" s="27"/>
      <c r="ZH116" s="27"/>
      <c r="ZI116" s="27"/>
      <c r="ZJ116" s="27"/>
      <c r="ZK116" s="27"/>
      <c r="ZL116" s="27"/>
      <c r="ZM116" s="27"/>
      <c r="ZN116" s="27"/>
      <c r="ZO116" s="27"/>
      <c r="ZP116" s="27"/>
      <c r="ZQ116" s="27"/>
      <c r="ZR116" s="27"/>
      <c r="ZS116" s="27"/>
      <c r="ZT116" s="27"/>
      <c r="ZU116" s="27"/>
      <c r="ZV116" s="27"/>
      <c r="ZW116" s="27"/>
      <c r="ZX116" s="27"/>
      <c r="ZY116" s="27"/>
      <c r="ZZ116" s="27"/>
      <c r="AAA116" s="27"/>
      <c r="AAB116" s="27"/>
      <c r="AAC116" s="27"/>
      <c r="AAD116" s="27"/>
      <c r="AAE116" s="27"/>
      <c r="AAF116" s="27"/>
      <c r="AAG116" s="27"/>
      <c r="AAH116" s="27"/>
      <c r="AAI116" s="27"/>
      <c r="AAJ116" s="27"/>
      <c r="AAK116" s="27"/>
      <c r="AAL116" s="27"/>
      <c r="AAM116" s="27"/>
      <c r="AAN116" s="27"/>
      <c r="AAO116" s="27"/>
      <c r="AAP116" s="27"/>
      <c r="AAQ116" s="27"/>
      <c r="AAR116" s="27"/>
      <c r="AAS116" s="27"/>
      <c r="AAT116" s="27"/>
      <c r="AAU116" s="27"/>
      <c r="AAV116" s="27"/>
      <c r="AAW116" s="27"/>
      <c r="AAX116" s="27"/>
      <c r="AAY116" s="27"/>
      <c r="AAZ116" s="27"/>
      <c r="ABA116" s="27"/>
      <c r="ABB116" s="27"/>
      <c r="ABC116" s="27"/>
      <c r="ABD116" s="27"/>
      <c r="ABE116" s="27"/>
      <c r="ABF116" s="27"/>
      <c r="ABG116" s="27"/>
      <c r="ABH116" s="27"/>
      <c r="ABI116" s="27"/>
      <c r="ABJ116" s="27"/>
      <c r="ABK116" s="27"/>
      <c r="ABL116" s="27"/>
      <c r="ABM116" s="27"/>
      <c r="ABN116" s="27"/>
      <c r="ABO116" s="27"/>
      <c r="ABP116" s="27"/>
      <c r="ABQ116" s="27"/>
      <c r="ABR116" s="27"/>
      <c r="ABS116" s="27"/>
      <c r="ABT116" s="27"/>
      <c r="ABU116" s="27"/>
      <c r="ABV116" s="27"/>
      <c r="ABW116" s="27"/>
      <c r="ABX116" s="27"/>
      <c r="ABY116" s="27"/>
      <c r="ABZ116" s="27"/>
      <c r="ACA116" s="27"/>
      <c r="ACB116" s="27"/>
      <c r="ACC116" s="27"/>
      <c r="ACD116" s="27"/>
      <c r="ACE116" s="27"/>
      <c r="ACF116" s="27"/>
      <c r="ACG116" s="27"/>
      <c r="ACH116" s="27"/>
      <c r="ACI116" s="27"/>
      <c r="ACJ116" s="27"/>
      <c r="ACK116" s="27"/>
      <c r="ACL116" s="27"/>
      <c r="ACM116" s="27"/>
      <c r="ACN116" s="27"/>
      <c r="ACO116" s="27"/>
      <c r="ACP116" s="27"/>
      <c r="ACQ116" s="27"/>
      <c r="ACR116" s="27"/>
      <c r="ACS116" s="27"/>
      <c r="ACT116" s="27"/>
      <c r="ACU116" s="27"/>
      <c r="ACV116" s="27"/>
      <c r="ACW116" s="27"/>
      <c r="ACX116" s="27"/>
      <c r="ACY116" s="27"/>
      <c r="ACZ116" s="27"/>
      <c r="ADA116" s="27"/>
      <c r="ADB116" s="27"/>
      <c r="ADC116" s="27"/>
      <c r="ADD116" s="27"/>
      <c r="ADE116" s="27"/>
      <c r="ADF116" s="27"/>
      <c r="ADG116" s="27"/>
      <c r="ADH116" s="27"/>
      <c r="ADI116" s="27"/>
      <c r="ADJ116" s="27"/>
      <c r="ADK116" s="27"/>
      <c r="ADL116" s="27"/>
      <c r="ADM116" s="27"/>
      <c r="ADN116" s="27"/>
      <c r="ADO116" s="27"/>
      <c r="ADP116" s="27"/>
      <c r="ADQ116" s="27"/>
      <c r="ADR116" s="27"/>
      <c r="ADS116" s="27"/>
      <c r="ADT116" s="27"/>
      <c r="ADU116" s="27"/>
      <c r="ADV116" s="27"/>
      <c r="ADW116" s="27"/>
      <c r="ADX116" s="27"/>
      <c r="ADY116" s="27"/>
      <c r="ADZ116" s="27"/>
      <c r="AEA116" s="27"/>
      <c r="AEB116" s="27"/>
      <c r="AEC116" s="27"/>
      <c r="AED116" s="27"/>
      <c r="AEE116" s="27"/>
      <c r="AEF116" s="27"/>
      <c r="AEG116" s="27"/>
      <c r="AEH116" s="27"/>
      <c r="AEI116" s="27"/>
      <c r="AEJ116" s="27"/>
      <c r="AEK116" s="27"/>
      <c r="AEL116" s="27"/>
      <c r="AEM116" s="27"/>
      <c r="AEN116" s="27"/>
      <c r="AEO116" s="27"/>
      <c r="AEP116" s="27"/>
      <c r="AEQ116" s="27"/>
      <c r="AER116" s="27"/>
      <c r="AES116" s="27"/>
      <c r="AET116" s="27"/>
      <c r="AEU116" s="27"/>
      <c r="AEV116" s="27"/>
      <c r="AEW116" s="27"/>
      <c r="AEX116" s="27"/>
      <c r="AEY116" s="27"/>
      <c r="AEZ116" s="27"/>
      <c r="AFA116" s="27"/>
      <c r="AFB116" s="27"/>
      <c r="AFC116" s="27"/>
      <c r="AFD116" s="27"/>
      <c r="AFE116" s="27"/>
      <c r="AFF116" s="27"/>
      <c r="AFG116" s="27"/>
      <c r="AFH116" s="27"/>
      <c r="AFI116" s="27"/>
      <c r="AFJ116" s="27"/>
      <c r="AFK116" s="27"/>
      <c r="AFL116" s="27"/>
      <c r="AFM116" s="27"/>
      <c r="AFN116" s="27"/>
      <c r="AFO116" s="27"/>
      <c r="AFP116" s="27"/>
      <c r="AFQ116" s="27"/>
      <c r="AFR116" s="27"/>
      <c r="AFS116" s="27"/>
      <c r="AFT116" s="27"/>
      <c r="AFU116" s="27"/>
      <c r="AFV116" s="27"/>
      <c r="AFW116" s="27"/>
      <c r="AFX116" s="27"/>
      <c r="AFY116" s="27"/>
      <c r="AFZ116" s="27"/>
      <c r="AGA116" s="27"/>
      <c r="AGB116" s="27"/>
      <c r="AGC116" s="27"/>
      <c r="AGD116" s="27"/>
      <c r="AGE116" s="27"/>
      <c r="AGF116" s="27"/>
      <c r="AGG116" s="27"/>
      <c r="AGH116" s="27"/>
      <c r="AGI116" s="27"/>
      <c r="AGJ116" s="27"/>
      <c r="AGK116" s="27"/>
      <c r="AGL116" s="27"/>
      <c r="AGM116" s="27"/>
      <c r="AGN116" s="27"/>
      <c r="AGO116" s="27"/>
      <c r="AGP116" s="27"/>
      <c r="AGQ116" s="27"/>
      <c r="AGR116" s="27"/>
      <c r="AGS116" s="27"/>
      <c r="AGT116" s="27"/>
      <c r="AGU116" s="27"/>
      <c r="AGV116" s="27"/>
      <c r="AGW116" s="27"/>
      <c r="AGX116" s="27"/>
      <c r="AGY116" s="27"/>
      <c r="AGZ116" s="27"/>
      <c r="AHA116" s="27"/>
      <c r="AHB116" s="27"/>
      <c r="AHC116" s="27"/>
      <c r="AHD116" s="27"/>
      <c r="AHE116" s="27"/>
      <c r="AHF116" s="27"/>
      <c r="AHG116" s="27"/>
      <c r="AHH116" s="27"/>
      <c r="AHI116" s="27"/>
      <c r="AHJ116" s="27"/>
      <c r="AHK116" s="27"/>
      <c r="AHL116" s="27"/>
      <c r="AHM116" s="27"/>
      <c r="AHN116" s="27"/>
      <c r="AHO116" s="27"/>
      <c r="AHP116" s="27"/>
      <c r="AHQ116" s="27"/>
      <c r="AHR116" s="27"/>
      <c r="AHS116" s="27"/>
      <c r="AHT116" s="27"/>
      <c r="AHU116" s="27"/>
      <c r="AHV116" s="27"/>
      <c r="AHW116" s="27"/>
      <c r="AHX116" s="27"/>
      <c r="AHY116" s="27"/>
      <c r="AHZ116" s="27"/>
      <c r="AIA116" s="27"/>
      <c r="AIB116" s="27"/>
      <c r="AIC116" s="27"/>
      <c r="AID116" s="27"/>
      <c r="AIE116" s="27"/>
      <c r="AIF116" s="27"/>
      <c r="AIG116" s="27"/>
      <c r="AIH116" s="27"/>
      <c r="AII116" s="27"/>
      <c r="AIJ116" s="27"/>
      <c r="AIK116" s="27"/>
      <c r="AIL116" s="27"/>
      <c r="AIM116" s="27"/>
      <c r="AIN116" s="27"/>
      <c r="AIO116" s="27"/>
      <c r="AIP116" s="27"/>
      <c r="AIQ116" s="27"/>
      <c r="AIR116" s="27"/>
      <c r="AIS116" s="27"/>
      <c r="AIT116" s="27"/>
      <c r="AIU116" s="27"/>
      <c r="AIV116" s="27"/>
      <c r="AIW116" s="27"/>
      <c r="AIX116" s="27"/>
      <c r="AIY116" s="27"/>
      <c r="AIZ116" s="27"/>
      <c r="AJA116" s="27"/>
      <c r="AJB116" s="27"/>
      <c r="AJC116" s="27"/>
      <c r="AJD116" s="27"/>
      <c r="AJE116" s="27"/>
      <c r="AJF116" s="27"/>
      <c r="AJG116" s="27"/>
      <c r="AJH116" s="27"/>
      <c r="AJI116" s="27"/>
      <c r="AJJ116" s="27"/>
      <c r="AJK116" s="27"/>
      <c r="AJL116" s="27"/>
      <c r="AJM116" s="27"/>
      <c r="AJN116" s="27"/>
      <c r="AJO116" s="27"/>
      <c r="AJP116" s="27"/>
      <c r="AJQ116" s="27"/>
      <c r="AJR116" s="27"/>
      <c r="AJS116" s="27"/>
      <c r="AJT116" s="27"/>
      <c r="AJU116" s="27"/>
      <c r="AJV116" s="27"/>
      <c r="AJW116" s="27"/>
      <c r="AJX116" s="27"/>
      <c r="AJY116" s="27"/>
      <c r="AJZ116" s="27"/>
      <c r="AKA116" s="27"/>
      <c r="AKB116" s="27"/>
      <c r="AKC116" s="27"/>
      <c r="AKD116" s="27"/>
      <c r="AKE116" s="27"/>
      <c r="AKF116" s="27"/>
      <c r="AKG116" s="27"/>
      <c r="AKH116" s="27"/>
      <c r="AKI116" s="27"/>
      <c r="AKJ116" s="27"/>
      <c r="AKK116" s="27"/>
      <c r="AKL116" s="27"/>
      <c r="AKM116" s="27"/>
      <c r="AKN116" s="27"/>
      <c r="AKO116" s="27"/>
      <c r="AKP116" s="27"/>
      <c r="AKQ116" s="27"/>
      <c r="AKR116" s="27"/>
      <c r="AKS116" s="27"/>
      <c r="AKT116" s="27"/>
      <c r="AKU116" s="27"/>
      <c r="AKV116" s="27"/>
      <c r="AKW116" s="27"/>
      <c r="AKX116" s="27"/>
      <c r="AKY116" s="27"/>
      <c r="AKZ116" s="27"/>
      <c r="ALA116" s="27"/>
      <c r="ALB116" s="27"/>
      <c r="ALC116" s="27"/>
      <c r="ALD116" s="27"/>
      <c r="ALE116" s="27"/>
      <c r="ALF116" s="27"/>
      <c r="ALG116" s="27"/>
      <c r="ALH116" s="27"/>
      <c r="ALI116" s="27"/>
      <c r="ALJ116" s="27"/>
      <c r="ALK116" s="27"/>
      <c r="ALL116" s="27"/>
      <c r="ALM116" s="27"/>
    </row>
    <row r="117" spans="1:1001" customFormat="1" ht="15.75" customHeight="1" x14ac:dyDescent="0.25">
      <c r="A117" s="393"/>
      <c r="B117" s="148" t="s">
        <v>268</v>
      </c>
      <c r="C117" s="29" t="s">
        <v>277</v>
      </c>
      <c r="D117" s="125">
        <f t="shared" si="9"/>
        <v>4</v>
      </c>
      <c r="E117" s="125">
        <f t="shared" si="10"/>
        <v>2</v>
      </c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255"/>
      <c r="S117" s="255"/>
      <c r="T117" s="255"/>
      <c r="U117" s="255"/>
      <c r="V117" s="255"/>
      <c r="W117" s="267"/>
      <c r="X117" s="255"/>
      <c r="Y117" s="255"/>
      <c r="Z117" s="255"/>
      <c r="AA117" s="255"/>
      <c r="AB117" s="255"/>
      <c r="AC117" s="255"/>
      <c r="AD117" s="128">
        <v>4</v>
      </c>
      <c r="AE117" s="128">
        <v>2</v>
      </c>
      <c r="AF117" s="27"/>
      <c r="AG117" s="27">
        <f t="shared" si="12"/>
        <v>0</v>
      </c>
      <c r="AH117" s="27">
        <f>Раздел2!C116</f>
        <v>1</v>
      </c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  <c r="QR117" s="27"/>
      <c r="QS117" s="27"/>
      <c r="QT117" s="27"/>
      <c r="QU117" s="27"/>
      <c r="QV117" s="27"/>
      <c r="QW117" s="27"/>
      <c r="QX117" s="27"/>
      <c r="QY117" s="27"/>
      <c r="QZ117" s="27"/>
      <c r="RA117" s="27"/>
      <c r="RB117" s="27"/>
      <c r="RC117" s="27"/>
      <c r="RD117" s="27"/>
      <c r="RE117" s="27"/>
      <c r="RF117" s="27"/>
      <c r="RG117" s="27"/>
      <c r="RH117" s="27"/>
      <c r="RI117" s="27"/>
      <c r="RJ117" s="27"/>
      <c r="RK117" s="27"/>
      <c r="RL117" s="27"/>
      <c r="RM117" s="27"/>
      <c r="RN117" s="27"/>
      <c r="RO117" s="27"/>
      <c r="RP117" s="27"/>
      <c r="RQ117" s="27"/>
      <c r="RR117" s="27"/>
      <c r="RS117" s="27"/>
      <c r="RT117" s="27"/>
      <c r="RU117" s="27"/>
      <c r="RV117" s="27"/>
      <c r="RW117" s="27"/>
      <c r="RX117" s="27"/>
      <c r="RY117" s="27"/>
      <c r="RZ117" s="27"/>
      <c r="SA117" s="27"/>
      <c r="SB117" s="27"/>
      <c r="SC117" s="27"/>
      <c r="SD117" s="27"/>
      <c r="SE117" s="27"/>
      <c r="SF117" s="27"/>
      <c r="SG117" s="27"/>
      <c r="SH117" s="27"/>
      <c r="SI117" s="27"/>
      <c r="SJ117" s="27"/>
      <c r="SK117" s="27"/>
      <c r="SL117" s="27"/>
      <c r="SM117" s="27"/>
      <c r="SN117" s="27"/>
      <c r="SO117" s="27"/>
      <c r="SP117" s="27"/>
      <c r="SQ117" s="27"/>
      <c r="SR117" s="27"/>
      <c r="SS117" s="27"/>
      <c r="ST117" s="27"/>
      <c r="SU117" s="27"/>
      <c r="SV117" s="27"/>
      <c r="SW117" s="27"/>
      <c r="SX117" s="27"/>
      <c r="SY117" s="27"/>
      <c r="SZ117" s="27"/>
      <c r="TA117" s="27"/>
      <c r="TB117" s="27"/>
      <c r="TC117" s="27"/>
      <c r="TD117" s="27"/>
      <c r="TE117" s="27"/>
      <c r="TF117" s="27"/>
      <c r="TG117" s="27"/>
      <c r="TH117" s="27"/>
      <c r="TI117" s="27"/>
      <c r="TJ117" s="27"/>
      <c r="TK117" s="27"/>
      <c r="TL117" s="27"/>
      <c r="TM117" s="27"/>
      <c r="TN117" s="27"/>
      <c r="TO117" s="27"/>
      <c r="TP117" s="27"/>
      <c r="TQ117" s="27"/>
      <c r="TR117" s="27"/>
      <c r="TS117" s="27"/>
      <c r="TT117" s="27"/>
      <c r="TU117" s="27"/>
      <c r="TV117" s="27"/>
      <c r="TW117" s="27"/>
      <c r="TX117" s="27"/>
      <c r="TY117" s="27"/>
      <c r="TZ117" s="27"/>
      <c r="UA117" s="27"/>
      <c r="UB117" s="27"/>
      <c r="UC117" s="27"/>
      <c r="UD117" s="27"/>
      <c r="UE117" s="27"/>
      <c r="UF117" s="27"/>
      <c r="UG117" s="27"/>
      <c r="UH117" s="27"/>
      <c r="UI117" s="27"/>
      <c r="UJ117" s="27"/>
      <c r="UK117" s="27"/>
      <c r="UL117" s="27"/>
      <c r="UM117" s="27"/>
      <c r="UN117" s="27"/>
      <c r="UO117" s="27"/>
      <c r="UP117" s="27"/>
      <c r="UQ117" s="27"/>
      <c r="UR117" s="27"/>
      <c r="US117" s="27"/>
      <c r="UT117" s="27"/>
      <c r="UU117" s="27"/>
      <c r="UV117" s="27"/>
      <c r="UW117" s="27"/>
      <c r="UX117" s="27"/>
      <c r="UY117" s="27"/>
      <c r="UZ117" s="27"/>
      <c r="VA117" s="27"/>
      <c r="VB117" s="27"/>
      <c r="VC117" s="27"/>
      <c r="VD117" s="27"/>
      <c r="VE117" s="27"/>
      <c r="VF117" s="27"/>
      <c r="VG117" s="27"/>
      <c r="VH117" s="27"/>
      <c r="VI117" s="27"/>
      <c r="VJ117" s="27"/>
      <c r="VK117" s="27"/>
      <c r="VL117" s="27"/>
      <c r="VM117" s="27"/>
      <c r="VN117" s="27"/>
      <c r="VO117" s="27"/>
      <c r="VP117" s="27"/>
      <c r="VQ117" s="27"/>
      <c r="VR117" s="27"/>
      <c r="VS117" s="27"/>
      <c r="VT117" s="27"/>
      <c r="VU117" s="27"/>
      <c r="VV117" s="27"/>
      <c r="VW117" s="27"/>
      <c r="VX117" s="27"/>
      <c r="VY117" s="27"/>
      <c r="VZ117" s="27"/>
      <c r="WA117" s="27"/>
      <c r="WB117" s="27"/>
      <c r="WC117" s="27"/>
      <c r="WD117" s="27"/>
      <c r="WE117" s="27"/>
      <c r="WF117" s="27"/>
      <c r="WG117" s="27"/>
      <c r="WH117" s="27"/>
      <c r="WI117" s="27"/>
      <c r="WJ117" s="27"/>
      <c r="WK117" s="27"/>
      <c r="WL117" s="27"/>
      <c r="WM117" s="27"/>
      <c r="WN117" s="27"/>
      <c r="WO117" s="27"/>
      <c r="WP117" s="27"/>
      <c r="WQ117" s="27"/>
      <c r="WR117" s="27"/>
      <c r="WS117" s="27"/>
      <c r="WT117" s="27"/>
      <c r="WU117" s="27"/>
      <c r="WV117" s="27"/>
      <c r="WW117" s="27"/>
      <c r="WX117" s="27"/>
      <c r="WY117" s="27"/>
      <c r="WZ117" s="27"/>
      <c r="XA117" s="27"/>
      <c r="XB117" s="27"/>
      <c r="XC117" s="27"/>
      <c r="XD117" s="27"/>
      <c r="XE117" s="27"/>
      <c r="XF117" s="27"/>
      <c r="XG117" s="27"/>
      <c r="XH117" s="27"/>
      <c r="XI117" s="27"/>
      <c r="XJ117" s="27"/>
      <c r="XK117" s="27"/>
      <c r="XL117" s="27"/>
      <c r="XM117" s="27"/>
      <c r="XN117" s="27"/>
      <c r="XO117" s="27"/>
      <c r="XP117" s="27"/>
      <c r="XQ117" s="27"/>
      <c r="XR117" s="27"/>
      <c r="XS117" s="27"/>
      <c r="XT117" s="27"/>
      <c r="XU117" s="27"/>
      <c r="XV117" s="27"/>
      <c r="XW117" s="27"/>
      <c r="XX117" s="27"/>
      <c r="XY117" s="27"/>
      <c r="XZ117" s="27"/>
      <c r="YA117" s="27"/>
      <c r="YB117" s="27"/>
      <c r="YC117" s="27"/>
      <c r="YD117" s="27"/>
      <c r="YE117" s="27"/>
      <c r="YF117" s="27"/>
      <c r="YG117" s="27"/>
      <c r="YH117" s="27"/>
      <c r="YI117" s="27"/>
      <c r="YJ117" s="27"/>
      <c r="YK117" s="27"/>
      <c r="YL117" s="27"/>
      <c r="YM117" s="27"/>
      <c r="YN117" s="27"/>
      <c r="YO117" s="27"/>
      <c r="YP117" s="27"/>
      <c r="YQ117" s="27"/>
      <c r="YR117" s="27"/>
      <c r="YS117" s="27"/>
      <c r="YT117" s="27"/>
      <c r="YU117" s="27"/>
      <c r="YV117" s="27"/>
      <c r="YW117" s="27"/>
      <c r="YX117" s="27"/>
      <c r="YY117" s="27"/>
      <c r="YZ117" s="27"/>
      <c r="ZA117" s="27"/>
      <c r="ZB117" s="27"/>
      <c r="ZC117" s="27"/>
      <c r="ZD117" s="27"/>
      <c r="ZE117" s="27"/>
      <c r="ZF117" s="27"/>
      <c r="ZG117" s="27"/>
      <c r="ZH117" s="27"/>
      <c r="ZI117" s="27"/>
      <c r="ZJ117" s="27"/>
      <c r="ZK117" s="27"/>
      <c r="ZL117" s="27"/>
      <c r="ZM117" s="27"/>
      <c r="ZN117" s="27"/>
      <c r="ZO117" s="27"/>
      <c r="ZP117" s="27"/>
      <c r="ZQ117" s="27"/>
      <c r="ZR117" s="27"/>
      <c r="ZS117" s="27"/>
      <c r="ZT117" s="27"/>
      <c r="ZU117" s="27"/>
      <c r="ZV117" s="27"/>
      <c r="ZW117" s="27"/>
      <c r="ZX117" s="27"/>
      <c r="ZY117" s="27"/>
      <c r="ZZ117" s="27"/>
      <c r="AAA117" s="27"/>
      <c r="AAB117" s="27"/>
      <c r="AAC117" s="27"/>
      <c r="AAD117" s="27"/>
      <c r="AAE117" s="27"/>
      <c r="AAF117" s="27"/>
      <c r="AAG117" s="27"/>
      <c r="AAH117" s="27"/>
      <c r="AAI117" s="27"/>
      <c r="AAJ117" s="27"/>
      <c r="AAK117" s="27"/>
      <c r="AAL117" s="27"/>
      <c r="AAM117" s="27"/>
      <c r="AAN117" s="27"/>
      <c r="AAO117" s="27"/>
      <c r="AAP117" s="27"/>
      <c r="AAQ117" s="27"/>
      <c r="AAR117" s="27"/>
      <c r="AAS117" s="27"/>
      <c r="AAT117" s="27"/>
      <c r="AAU117" s="27"/>
      <c r="AAV117" s="27"/>
      <c r="AAW117" s="27"/>
      <c r="AAX117" s="27"/>
      <c r="AAY117" s="27"/>
      <c r="AAZ117" s="27"/>
      <c r="ABA117" s="27"/>
      <c r="ABB117" s="27"/>
      <c r="ABC117" s="27"/>
      <c r="ABD117" s="27"/>
      <c r="ABE117" s="27"/>
      <c r="ABF117" s="27"/>
      <c r="ABG117" s="27"/>
      <c r="ABH117" s="27"/>
      <c r="ABI117" s="27"/>
      <c r="ABJ117" s="27"/>
      <c r="ABK117" s="27"/>
      <c r="ABL117" s="27"/>
      <c r="ABM117" s="27"/>
      <c r="ABN117" s="27"/>
      <c r="ABO117" s="27"/>
      <c r="ABP117" s="27"/>
      <c r="ABQ117" s="27"/>
      <c r="ABR117" s="27"/>
      <c r="ABS117" s="27"/>
      <c r="ABT117" s="27"/>
      <c r="ABU117" s="27"/>
      <c r="ABV117" s="27"/>
      <c r="ABW117" s="27"/>
      <c r="ABX117" s="27"/>
      <c r="ABY117" s="27"/>
      <c r="ABZ117" s="27"/>
      <c r="ACA117" s="27"/>
      <c r="ACB117" s="27"/>
      <c r="ACC117" s="27"/>
      <c r="ACD117" s="27"/>
      <c r="ACE117" s="27"/>
      <c r="ACF117" s="27"/>
      <c r="ACG117" s="27"/>
      <c r="ACH117" s="27"/>
      <c r="ACI117" s="27"/>
      <c r="ACJ117" s="27"/>
      <c r="ACK117" s="27"/>
      <c r="ACL117" s="27"/>
      <c r="ACM117" s="27"/>
      <c r="ACN117" s="27"/>
      <c r="ACO117" s="27"/>
      <c r="ACP117" s="27"/>
      <c r="ACQ117" s="27"/>
      <c r="ACR117" s="27"/>
      <c r="ACS117" s="27"/>
      <c r="ACT117" s="27"/>
      <c r="ACU117" s="27"/>
      <c r="ACV117" s="27"/>
      <c r="ACW117" s="27"/>
      <c r="ACX117" s="27"/>
      <c r="ACY117" s="27"/>
      <c r="ACZ117" s="27"/>
      <c r="ADA117" s="27"/>
      <c r="ADB117" s="27"/>
      <c r="ADC117" s="27"/>
      <c r="ADD117" s="27"/>
      <c r="ADE117" s="27"/>
      <c r="ADF117" s="27"/>
      <c r="ADG117" s="27"/>
      <c r="ADH117" s="27"/>
      <c r="ADI117" s="27"/>
      <c r="ADJ117" s="27"/>
      <c r="ADK117" s="27"/>
      <c r="ADL117" s="27"/>
      <c r="ADM117" s="27"/>
      <c r="ADN117" s="27"/>
      <c r="ADO117" s="27"/>
      <c r="ADP117" s="27"/>
      <c r="ADQ117" s="27"/>
      <c r="ADR117" s="27"/>
      <c r="ADS117" s="27"/>
      <c r="ADT117" s="27"/>
      <c r="ADU117" s="27"/>
      <c r="ADV117" s="27"/>
      <c r="ADW117" s="27"/>
      <c r="ADX117" s="27"/>
      <c r="ADY117" s="27"/>
      <c r="ADZ117" s="27"/>
      <c r="AEA117" s="27"/>
      <c r="AEB117" s="27"/>
      <c r="AEC117" s="27"/>
      <c r="AED117" s="27"/>
      <c r="AEE117" s="27"/>
      <c r="AEF117" s="27"/>
      <c r="AEG117" s="27"/>
      <c r="AEH117" s="27"/>
      <c r="AEI117" s="27"/>
      <c r="AEJ117" s="27"/>
      <c r="AEK117" s="27"/>
      <c r="AEL117" s="27"/>
      <c r="AEM117" s="27"/>
      <c r="AEN117" s="27"/>
      <c r="AEO117" s="27"/>
      <c r="AEP117" s="27"/>
      <c r="AEQ117" s="27"/>
      <c r="AER117" s="27"/>
      <c r="AES117" s="27"/>
      <c r="AET117" s="27"/>
      <c r="AEU117" s="27"/>
      <c r="AEV117" s="27"/>
      <c r="AEW117" s="27"/>
      <c r="AEX117" s="27"/>
      <c r="AEY117" s="27"/>
      <c r="AEZ117" s="27"/>
      <c r="AFA117" s="27"/>
      <c r="AFB117" s="27"/>
      <c r="AFC117" s="27"/>
      <c r="AFD117" s="27"/>
      <c r="AFE117" s="27"/>
      <c r="AFF117" s="27"/>
      <c r="AFG117" s="27"/>
      <c r="AFH117" s="27"/>
      <c r="AFI117" s="27"/>
      <c r="AFJ117" s="27"/>
      <c r="AFK117" s="27"/>
      <c r="AFL117" s="27"/>
      <c r="AFM117" s="27"/>
      <c r="AFN117" s="27"/>
      <c r="AFO117" s="27"/>
      <c r="AFP117" s="27"/>
      <c r="AFQ117" s="27"/>
      <c r="AFR117" s="27"/>
      <c r="AFS117" s="27"/>
      <c r="AFT117" s="27"/>
      <c r="AFU117" s="27"/>
      <c r="AFV117" s="27"/>
      <c r="AFW117" s="27"/>
      <c r="AFX117" s="27"/>
      <c r="AFY117" s="27"/>
      <c r="AFZ117" s="27"/>
      <c r="AGA117" s="27"/>
      <c r="AGB117" s="27"/>
      <c r="AGC117" s="27"/>
      <c r="AGD117" s="27"/>
      <c r="AGE117" s="27"/>
      <c r="AGF117" s="27"/>
      <c r="AGG117" s="27"/>
      <c r="AGH117" s="27"/>
      <c r="AGI117" s="27"/>
      <c r="AGJ117" s="27"/>
      <c r="AGK117" s="27"/>
      <c r="AGL117" s="27"/>
      <c r="AGM117" s="27"/>
      <c r="AGN117" s="27"/>
      <c r="AGO117" s="27"/>
      <c r="AGP117" s="27"/>
      <c r="AGQ117" s="27"/>
      <c r="AGR117" s="27"/>
      <c r="AGS117" s="27"/>
      <c r="AGT117" s="27"/>
      <c r="AGU117" s="27"/>
      <c r="AGV117" s="27"/>
      <c r="AGW117" s="27"/>
      <c r="AGX117" s="27"/>
      <c r="AGY117" s="27"/>
      <c r="AGZ117" s="27"/>
      <c r="AHA117" s="27"/>
      <c r="AHB117" s="27"/>
      <c r="AHC117" s="27"/>
      <c r="AHD117" s="27"/>
      <c r="AHE117" s="27"/>
      <c r="AHF117" s="27"/>
      <c r="AHG117" s="27"/>
      <c r="AHH117" s="27"/>
      <c r="AHI117" s="27"/>
      <c r="AHJ117" s="27"/>
      <c r="AHK117" s="27"/>
      <c r="AHL117" s="27"/>
      <c r="AHM117" s="27"/>
      <c r="AHN117" s="27"/>
      <c r="AHO117" s="27"/>
      <c r="AHP117" s="27"/>
      <c r="AHQ117" s="27"/>
      <c r="AHR117" s="27"/>
      <c r="AHS117" s="27"/>
      <c r="AHT117" s="27"/>
      <c r="AHU117" s="27"/>
      <c r="AHV117" s="27"/>
      <c r="AHW117" s="27"/>
      <c r="AHX117" s="27"/>
      <c r="AHY117" s="27"/>
      <c r="AHZ117" s="27"/>
      <c r="AIA117" s="27"/>
      <c r="AIB117" s="27"/>
      <c r="AIC117" s="27"/>
      <c r="AID117" s="27"/>
      <c r="AIE117" s="27"/>
      <c r="AIF117" s="27"/>
      <c r="AIG117" s="27"/>
      <c r="AIH117" s="27"/>
      <c r="AII117" s="27"/>
      <c r="AIJ117" s="27"/>
      <c r="AIK117" s="27"/>
      <c r="AIL117" s="27"/>
      <c r="AIM117" s="27"/>
      <c r="AIN117" s="27"/>
      <c r="AIO117" s="27"/>
      <c r="AIP117" s="27"/>
      <c r="AIQ117" s="27"/>
      <c r="AIR117" s="27"/>
      <c r="AIS117" s="27"/>
      <c r="AIT117" s="27"/>
      <c r="AIU117" s="27"/>
      <c r="AIV117" s="27"/>
      <c r="AIW117" s="27"/>
      <c r="AIX117" s="27"/>
      <c r="AIY117" s="27"/>
      <c r="AIZ117" s="27"/>
      <c r="AJA117" s="27"/>
      <c r="AJB117" s="27"/>
      <c r="AJC117" s="27"/>
      <c r="AJD117" s="27"/>
      <c r="AJE117" s="27"/>
      <c r="AJF117" s="27"/>
      <c r="AJG117" s="27"/>
      <c r="AJH117" s="27"/>
      <c r="AJI117" s="27"/>
      <c r="AJJ117" s="27"/>
      <c r="AJK117" s="27"/>
      <c r="AJL117" s="27"/>
      <c r="AJM117" s="27"/>
      <c r="AJN117" s="27"/>
      <c r="AJO117" s="27"/>
      <c r="AJP117" s="27"/>
      <c r="AJQ117" s="27"/>
      <c r="AJR117" s="27"/>
      <c r="AJS117" s="27"/>
      <c r="AJT117" s="27"/>
      <c r="AJU117" s="27"/>
      <c r="AJV117" s="27"/>
      <c r="AJW117" s="27"/>
      <c r="AJX117" s="27"/>
      <c r="AJY117" s="27"/>
      <c r="AJZ117" s="27"/>
      <c r="AKA117" s="27"/>
      <c r="AKB117" s="27"/>
      <c r="AKC117" s="27"/>
      <c r="AKD117" s="27"/>
      <c r="AKE117" s="27"/>
      <c r="AKF117" s="27"/>
      <c r="AKG117" s="27"/>
      <c r="AKH117" s="27"/>
      <c r="AKI117" s="27"/>
      <c r="AKJ117" s="27"/>
      <c r="AKK117" s="27"/>
      <c r="AKL117" s="27"/>
      <c r="AKM117" s="27"/>
      <c r="AKN117" s="27"/>
      <c r="AKO117" s="27"/>
      <c r="AKP117" s="27"/>
      <c r="AKQ117" s="27"/>
      <c r="AKR117" s="27"/>
      <c r="AKS117" s="27"/>
      <c r="AKT117" s="27"/>
      <c r="AKU117" s="27"/>
      <c r="AKV117" s="27"/>
      <c r="AKW117" s="27"/>
      <c r="AKX117" s="27"/>
      <c r="AKY117" s="27"/>
      <c r="AKZ117" s="27"/>
      <c r="ALA117" s="27"/>
      <c r="ALB117" s="27"/>
      <c r="ALC117" s="27"/>
      <c r="ALD117" s="27"/>
      <c r="ALE117" s="27"/>
      <c r="ALF117" s="27"/>
      <c r="ALG117" s="27"/>
      <c r="ALH117" s="27"/>
      <c r="ALI117" s="27"/>
      <c r="ALJ117" s="27"/>
      <c r="ALK117" s="27"/>
      <c r="ALL117" s="27"/>
      <c r="ALM117" s="27"/>
    </row>
    <row r="118" spans="1:1001" customFormat="1" ht="15.75" customHeight="1" x14ac:dyDescent="0.25">
      <c r="A118" s="393"/>
      <c r="B118" s="148" t="s">
        <v>270</v>
      </c>
      <c r="C118" s="29" t="s">
        <v>279</v>
      </c>
      <c r="D118" s="125">
        <f t="shared" si="9"/>
        <v>0</v>
      </c>
      <c r="E118" s="125">
        <f t="shared" si="10"/>
        <v>0</v>
      </c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67"/>
      <c r="X118" s="255"/>
      <c r="Y118" s="255"/>
      <c r="Z118" s="255"/>
      <c r="AA118" s="255"/>
      <c r="AB118" s="255"/>
      <c r="AC118" s="255"/>
      <c r="AD118" s="255"/>
      <c r="AE118" s="255"/>
      <c r="AF118" s="27"/>
      <c r="AG118" s="27">
        <f t="shared" si="12"/>
        <v>0</v>
      </c>
      <c r="AH118" s="27">
        <f>Раздел2!C117</f>
        <v>0</v>
      </c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  <c r="QR118" s="27"/>
      <c r="QS118" s="27"/>
      <c r="QT118" s="27"/>
      <c r="QU118" s="27"/>
      <c r="QV118" s="27"/>
      <c r="QW118" s="27"/>
      <c r="QX118" s="27"/>
      <c r="QY118" s="27"/>
      <c r="QZ118" s="27"/>
      <c r="RA118" s="27"/>
      <c r="RB118" s="27"/>
      <c r="RC118" s="27"/>
      <c r="RD118" s="27"/>
      <c r="RE118" s="27"/>
      <c r="RF118" s="27"/>
      <c r="RG118" s="27"/>
      <c r="RH118" s="27"/>
      <c r="RI118" s="27"/>
      <c r="RJ118" s="27"/>
      <c r="RK118" s="27"/>
      <c r="RL118" s="27"/>
      <c r="RM118" s="27"/>
      <c r="RN118" s="27"/>
      <c r="RO118" s="27"/>
      <c r="RP118" s="27"/>
      <c r="RQ118" s="27"/>
      <c r="RR118" s="27"/>
      <c r="RS118" s="27"/>
      <c r="RT118" s="27"/>
      <c r="RU118" s="27"/>
      <c r="RV118" s="27"/>
      <c r="RW118" s="27"/>
      <c r="RX118" s="27"/>
      <c r="RY118" s="27"/>
      <c r="RZ118" s="27"/>
      <c r="SA118" s="27"/>
      <c r="SB118" s="27"/>
      <c r="SC118" s="27"/>
      <c r="SD118" s="27"/>
      <c r="SE118" s="27"/>
      <c r="SF118" s="27"/>
      <c r="SG118" s="27"/>
      <c r="SH118" s="27"/>
      <c r="SI118" s="27"/>
      <c r="SJ118" s="27"/>
      <c r="SK118" s="27"/>
      <c r="SL118" s="27"/>
      <c r="SM118" s="27"/>
      <c r="SN118" s="27"/>
      <c r="SO118" s="27"/>
      <c r="SP118" s="27"/>
      <c r="SQ118" s="27"/>
      <c r="SR118" s="27"/>
      <c r="SS118" s="27"/>
      <c r="ST118" s="27"/>
      <c r="SU118" s="27"/>
      <c r="SV118" s="27"/>
      <c r="SW118" s="27"/>
      <c r="SX118" s="27"/>
      <c r="SY118" s="27"/>
      <c r="SZ118" s="27"/>
      <c r="TA118" s="27"/>
      <c r="TB118" s="27"/>
      <c r="TC118" s="27"/>
      <c r="TD118" s="27"/>
      <c r="TE118" s="27"/>
      <c r="TF118" s="27"/>
      <c r="TG118" s="27"/>
      <c r="TH118" s="27"/>
      <c r="TI118" s="27"/>
      <c r="TJ118" s="27"/>
      <c r="TK118" s="27"/>
      <c r="TL118" s="27"/>
      <c r="TM118" s="27"/>
      <c r="TN118" s="27"/>
      <c r="TO118" s="27"/>
      <c r="TP118" s="27"/>
      <c r="TQ118" s="27"/>
      <c r="TR118" s="27"/>
      <c r="TS118" s="27"/>
      <c r="TT118" s="27"/>
      <c r="TU118" s="27"/>
      <c r="TV118" s="27"/>
      <c r="TW118" s="27"/>
      <c r="TX118" s="27"/>
      <c r="TY118" s="27"/>
      <c r="TZ118" s="27"/>
      <c r="UA118" s="27"/>
      <c r="UB118" s="27"/>
      <c r="UC118" s="27"/>
      <c r="UD118" s="27"/>
      <c r="UE118" s="27"/>
      <c r="UF118" s="27"/>
      <c r="UG118" s="27"/>
      <c r="UH118" s="27"/>
      <c r="UI118" s="27"/>
      <c r="UJ118" s="27"/>
      <c r="UK118" s="27"/>
      <c r="UL118" s="27"/>
      <c r="UM118" s="27"/>
      <c r="UN118" s="27"/>
      <c r="UO118" s="27"/>
      <c r="UP118" s="27"/>
      <c r="UQ118" s="27"/>
      <c r="UR118" s="27"/>
      <c r="US118" s="27"/>
      <c r="UT118" s="27"/>
      <c r="UU118" s="27"/>
      <c r="UV118" s="27"/>
      <c r="UW118" s="27"/>
      <c r="UX118" s="27"/>
      <c r="UY118" s="27"/>
      <c r="UZ118" s="27"/>
      <c r="VA118" s="27"/>
      <c r="VB118" s="27"/>
      <c r="VC118" s="27"/>
      <c r="VD118" s="27"/>
      <c r="VE118" s="27"/>
      <c r="VF118" s="27"/>
      <c r="VG118" s="27"/>
      <c r="VH118" s="27"/>
      <c r="VI118" s="27"/>
      <c r="VJ118" s="27"/>
      <c r="VK118" s="27"/>
      <c r="VL118" s="27"/>
      <c r="VM118" s="27"/>
      <c r="VN118" s="27"/>
      <c r="VO118" s="27"/>
      <c r="VP118" s="27"/>
      <c r="VQ118" s="27"/>
      <c r="VR118" s="27"/>
      <c r="VS118" s="27"/>
      <c r="VT118" s="27"/>
      <c r="VU118" s="27"/>
      <c r="VV118" s="27"/>
      <c r="VW118" s="27"/>
      <c r="VX118" s="27"/>
      <c r="VY118" s="27"/>
      <c r="VZ118" s="27"/>
      <c r="WA118" s="27"/>
      <c r="WB118" s="27"/>
      <c r="WC118" s="27"/>
      <c r="WD118" s="27"/>
      <c r="WE118" s="27"/>
      <c r="WF118" s="27"/>
      <c r="WG118" s="27"/>
      <c r="WH118" s="27"/>
      <c r="WI118" s="27"/>
      <c r="WJ118" s="27"/>
      <c r="WK118" s="27"/>
      <c r="WL118" s="27"/>
      <c r="WM118" s="27"/>
      <c r="WN118" s="27"/>
      <c r="WO118" s="27"/>
      <c r="WP118" s="27"/>
      <c r="WQ118" s="27"/>
      <c r="WR118" s="27"/>
      <c r="WS118" s="27"/>
      <c r="WT118" s="27"/>
      <c r="WU118" s="27"/>
      <c r="WV118" s="27"/>
      <c r="WW118" s="27"/>
      <c r="WX118" s="27"/>
      <c r="WY118" s="27"/>
      <c r="WZ118" s="27"/>
      <c r="XA118" s="27"/>
      <c r="XB118" s="27"/>
      <c r="XC118" s="27"/>
      <c r="XD118" s="27"/>
      <c r="XE118" s="27"/>
      <c r="XF118" s="27"/>
      <c r="XG118" s="27"/>
      <c r="XH118" s="27"/>
      <c r="XI118" s="27"/>
      <c r="XJ118" s="27"/>
      <c r="XK118" s="27"/>
      <c r="XL118" s="27"/>
      <c r="XM118" s="27"/>
      <c r="XN118" s="27"/>
      <c r="XO118" s="27"/>
      <c r="XP118" s="27"/>
      <c r="XQ118" s="27"/>
      <c r="XR118" s="27"/>
      <c r="XS118" s="27"/>
      <c r="XT118" s="27"/>
      <c r="XU118" s="27"/>
      <c r="XV118" s="27"/>
      <c r="XW118" s="27"/>
      <c r="XX118" s="27"/>
      <c r="XY118" s="27"/>
      <c r="XZ118" s="27"/>
      <c r="YA118" s="27"/>
      <c r="YB118" s="27"/>
      <c r="YC118" s="27"/>
      <c r="YD118" s="27"/>
      <c r="YE118" s="27"/>
      <c r="YF118" s="27"/>
      <c r="YG118" s="27"/>
      <c r="YH118" s="27"/>
      <c r="YI118" s="27"/>
      <c r="YJ118" s="27"/>
      <c r="YK118" s="27"/>
      <c r="YL118" s="27"/>
      <c r="YM118" s="27"/>
      <c r="YN118" s="27"/>
      <c r="YO118" s="27"/>
      <c r="YP118" s="27"/>
      <c r="YQ118" s="27"/>
      <c r="YR118" s="27"/>
      <c r="YS118" s="27"/>
      <c r="YT118" s="27"/>
      <c r="YU118" s="27"/>
      <c r="YV118" s="27"/>
      <c r="YW118" s="27"/>
      <c r="YX118" s="27"/>
      <c r="YY118" s="27"/>
      <c r="YZ118" s="27"/>
      <c r="ZA118" s="27"/>
      <c r="ZB118" s="27"/>
      <c r="ZC118" s="27"/>
      <c r="ZD118" s="27"/>
      <c r="ZE118" s="27"/>
      <c r="ZF118" s="27"/>
      <c r="ZG118" s="27"/>
      <c r="ZH118" s="27"/>
      <c r="ZI118" s="27"/>
      <c r="ZJ118" s="27"/>
      <c r="ZK118" s="27"/>
      <c r="ZL118" s="27"/>
      <c r="ZM118" s="27"/>
      <c r="ZN118" s="27"/>
      <c r="ZO118" s="27"/>
      <c r="ZP118" s="27"/>
      <c r="ZQ118" s="27"/>
      <c r="ZR118" s="27"/>
      <c r="ZS118" s="27"/>
      <c r="ZT118" s="27"/>
      <c r="ZU118" s="27"/>
      <c r="ZV118" s="27"/>
      <c r="ZW118" s="27"/>
      <c r="ZX118" s="27"/>
      <c r="ZY118" s="27"/>
      <c r="ZZ118" s="27"/>
      <c r="AAA118" s="27"/>
      <c r="AAB118" s="27"/>
      <c r="AAC118" s="27"/>
      <c r="AAD118" s="27"/>
      <c r="AAE118" s="27"/>
      <c r="AAF118" s="27"/>
      <c r="AAG118" s="27"/>
      <c r="AAH118" s="27"/>
      <c r="AAI118" s="27"/>
      <c r="AAJ118" s="27"/>
      <c r="AAK118" s="27"/>
      <c r="AAL118" s="27"/>
      <c r="AAM118" s="27"/>
      <c r="AAN118" s="27"/>
      <c r="AAO118" s="27"/>
      <c r="AAP118" s="27"/>
      <c r="AAQ118" s="27"/>
      <c r="AAR118" s="27"/>
      <c r="AAS118" s="27"/>
      <c r="AAT118" s="27"/>
      <c r="AAU118" s="27"/>
      <c r="AAV118" s="27"/>
      <c r="AAW118" s="27"/>
      <c r="AAX118" s="27"/>
      <c r="AAY118" s="27"/>
      <c r="AAZ118" s="27"/>
      <c r="ABA118" s="27"/>
      <c r="ABB118" s="27"/>
      <c r="ABC118" s="27"/>
      <c r="ABD118" s="27"/>
      <c r="ABE118" s="27"/>
      <c r="ABF118" s="27"/>
      <c r="ABG118" s="27"/>
      <c r="ABH118" s="27"/>
      <c r="ABI118" s="27"/>
      <c r="ABJ118" s="27"/>
      <c r="ABK118" s="27"/>
      <c r="ABL118" s="27"/>
      <c r="ABM118" s="27"/>
      <c r="ABN118" s="27"/>
      <c r="ABO118" s="27"/>
      <c r="ABP118" s="27"/>
      <c r="ABQ118" s="27"/>
      <c r="ABR118" s="27"/>
      <c r="ABS118" s="27"/>
      <c r="ABT118" s="27"/>
      <c r="ABU118" s="27"/>
      <c r="ABV118" s="27"/>
      <c r="ABW118" s="27"/>
      <c r="ABX118" s="27"/>
      <c r="ABY118" s="27"/>
      <c r="ABZ118" s="27"/>
      <c r="ACA118" s="27"/>
      <c r="ACB118" s="27"/>
      <c r="ACC118" s="27"/>
      <c r="ACD118" s="27"/>
      <c r="ACE118" s="27"/>
      <c r="ACF118" s="27"/>
      <c r="ACG118" s="27"/>
      <c r="ACH118" s="27"/>
      <c r="ACI118" s="27"/>
      <c r="ACJ118" s="27"/>
      <c r="ACK118" s="27"/>
      <c r="ACL118" s="27"/>
      <c r="ACM118" s="27"/>
      <c r="ACN118" s="27"/>
      <c r="ACO118" s="27"/>
      <c r="ACP118" s="27"/>
      <c r="ACQ118" s="27"/>
      <c r="ACR118" s="27"/>
      <c r="ACS118" s="27"/>
      <c r="ACT118" s="27"/>
      <c r="ACU118" s="27"/>
      <c r="ACV118" s="27"/>
      <c r="ACW118" s="27"/>
      <c r="ACX118" s="27"/>
      <c r="ACY118" s="27"/>
      <c r="ACZ118" s="27"/>
      <c r="ADA118" s="27"/>
      <c r="ADB118" s="27"/>
      <c r="ADC118" s="27"/>
      <c r="ADD118" s="27"/>
      <c r="ADE118" s="27"/>
      <c r="ADF118" s="27"/>
      <c r="ADG118" s="27"/>
      <c r="ADH118" s="27"/>
      <c r="ADI118" s="27"/>
      <c r="ADJ118" s="27"/>
      <c r="ADK118" s="27"/>
      <c r="ADL118" s="27"/>
      <c r="ADM118" s="27"/>
      <c r="ADN118" s="27"/>
      <c r="ADO118" s="27"/>
      <c r="ADP118" s="27"/>
      <c r="ADQ118" s="27"/>
      <c r="ADR118" s="27"/>
      <c r="ADS118" s="27"/>
      <c r="ADT118" s="27"/>
      <c r="ADU118" s="27"/>
      <c r="ADV118" s="27"/>
      <c r="ADW118" s="27"/>
      <c r="ADX118" s="27"/>
      <c r="ADY118" s="27"/>
      <c r="ADZ118" s="27"/>
      <c r="AEA118" s="27"/>
      <c r="AEB118" s="27"/>
      <c r="AEC118" s="27"/>
      <c r="AED118" s="27"/>
      <c r="AEE118" s="27"/>
      <c r="AEF118" s="27"/>
      <c r="AEG118" s="27"/>
      <c r="AEH118" s="27"/>
      <c r="AEI118" s="27"/>
      <c r="AEJ118" s="27"/>
      <c r="AEK118" s="27"/>
      <c r="AEL118" s="27"/>
      <c r="AEM118" s="27"/>
      <c r="AEN118" s="27"/>
      <c r="AEO118" s="27"/>
      <c r="AEP118" s="27"/>
      <c r="AEQ118" s="27"/>
      <c r="AER118" s="27"/>
      <c r="AES118" s="27"/>
      <c r="AET118" s="27"/>
      <c r="AEU118" s="27"/>
      <c r="AEV118" s="27"/>
      <c r="AEW118" s="27"/>
      <c r="AEX118" s="27"/>
      <c r="AEY118" s="27"/>
      <c r="AEZ118" s="27"/>
      <c r="AFA118" s="27"/>
      <c r="AFB118" s="27"/>
      <c r="AFC118" s="27"/>
      <c r="AFD118" s="27"/>
      <c r="AFE118" s="27"/>
      <c r="AFF118" s="27"/>
      <c r="AFG118" s="27"/>
      <c r="AFH118" s="27"/>
      <c r="AFI118" s="27"/>
      <c r="AFJ118" s="27"/>
      <c r="AFK118" s="27"/>
      <c r="AFL118" s="27"/>
      <c r="AFM118" s="27"/>
      <c r="AFN118" s="27"/>
      <c r="AFO118" s="27"/>
      <c r="AFP118" s="27"/>
      <c r="AFQ118" s="27"/>
      <c r="AFR118" s="27"/>
      <c r="AFS118" s="27"/>
      <c r="AFT118" s="27"/>
      <c r="AFU118" s="27"/>
      <c r="AFV118" s="27"/>
      <c r="AFW118" s="27"/>
      <c r="AFX118" s="27"/>
      <c r="AFY118" s="27"/>
      <c r="AFZ118" s="27"/>
      <c r="AGA118" s="27"/>
      <c r="AGB118" s="27"/>
      <c r="AGC118" s="27"/>
      <c r="AGD118" s="27"/>
      <c r="AGE118" s="27"/>
      <c r="AGF118" s="27"/>
      <c r="AGG118" s="27"/>
      <c r="AGH118" s="27"/>
      <c r="AGI118" s="27"/>
      <c r="AGJ118" s="27"/>
      <c r="AGK118" s="27"/>
      <c r="AGL118" s="27"/>
      <c r="AGM118" s="27"/>
      <c r="AGN118" s="27"/>
      <c r="AGO118" s="27"/>
      <c r="AGP118" s="27"/>
      <c r="AGQ118" s="27"/>
      <c r="AGR118" s="27"/>
      <c r="AGS118" s="27"/>
      <c r="AGT118" s="27"/>
      <c r="AGU118" s="27"/>
      <c r="AGV118" s="27"/>
      <c r="AGW118" s="27"/>
      <c r="AGX118" s="27"/>
      <c r="AGY118" s="27"/>
      <c r="AGZ118" s="27"/>
      <c r="AHA118" s="27"/>
      <c r="AHB118" s="27"/>
      <c r="AHC118" s="27"/>
      <c r="AHD118" s="27"/>
      <c r="AHE118" s="27"/>
      <c r="AHF118" s="27"/>
      <c r="AHG118" s="27"/>
      <c r="AHH118" s="27"/>
      <c r="AHI118" s="27"/>
      <c r="AHJ118" s="27"/>
      <c r="AHK118" s="27"/>
      <c r="AHL118" s="27"/>
      <c r="AHM118" s="27"/>
      <c r="AHN118" s="27"/>
      <c r="AHO118" s="27"/>
      <c r="AHP118" s="27"/>
      <c r="AHQ118" s="27"/>
      <c r="AHR118" s="27"/>
      <c r="AHS118" s="27"/>
      <c r="AHT118" s="27"/>
      <c r="AHU118" s="27"/>
      <c r="AHV118" s="27"/>
      <c r="AHW118" s="27"/>
      <c r="AHX118" s="27"/>
      <c r="AHY118" s="27"/>
      <c r="AHZ118" s="27"/>
      <c r="AIA118" s="27"/>
      <c r="AIB118" s="27"/>
      <c r="AIC118" s="27"/>
      <c r="AID118" s="27"/>
      <c r="AIE118" s="27"/>
      <c r="AIF118" s="27"/>
      <c r="AIG118" s="27"/>
      <c r="AIH118" s="27"/>
      <c r="AII118" s="27"/>
      <c r="AIJ118" s="27"/>
      <c r="AIK118" s="27"/>
      <c r="AIL118" s="27"/>
      <c r="AIM118" s="27"/>
      <c r="AIN118" s="27"/>
      <c r="AIO118" s="27"/>
      <c r="AIP118" s="27"/>
      <c r="AIQ118" s="27"/>
      <c r="AIR118" s="27"/>
      <c r="AIS118" s="27"/>
      <c r="AIT118" s="27"/>
      <c r="AIU118" s="27"/>
      <c r="AIV118" s="27"/>
      <c r="AIW118" s="27"/>
      <c r="AIX118" s="27"/>
      <c r="AIY118" s="27"/>
      <c r="AIZ118" s="27"/>
      <c r="AJA118" s="27"/>
      <c r="AJB118" s="27"/>
      <c r="AJC118" s="27"/>
      <c r="AJD118" s="27"/>
      <c r="AJE118" s="27"/>
      <c r="AJF118" s="27"/>
      <c r="AJG118" s="27"/>
      <c r="AJH118" s="27"/>
      <c r="AJI118" s="27"/>
      <c r="AJJ118" s="27"/>
      <c r="AJK118" s="27"/>
      <c r="AJL118" s="27"/>
      <c r="AJM118" s="27"/>
      <c r="AJN118" s="27"/>
      <c r="AJO118" s="27"/>
      <c r="AJP118" s="27"/>
      <c r="AJQ118" s="27"/>
      <c r="AJR118" s="27"/>
      <c r="AJS118" s="27"/>
      <c r="AJT118" s="27"/>
      <c r="AJU118" s="27"/>
      <c r="AJV118" s="27"/>
      <c r="AJW118" s="27"/>
      <c r="AJX118" s="27"/>
      <c r="AJY118" s="27"/>
      <c r="AJZ118" s="27"/>
      <c r="AKA118" s="27"/>
      <c r="AKB118" s="27"/>
      <c r="AKC118" s="27"/>
      <c r="AKD118" s="27"/>
      <c r="AKE118" s="27"/>
      <c r="AKF118" s="27"/>
      <c r="AKG118" s="27"/>
      <c r="AKH118" s="27"/>
      <c r="AKI118" s="27"/>
      <c r="AKJ118" s="27"/>
      <c r="AKK118" s="27"/>
      <c r="AKL118" s="27"/>
      <c r="AKM118" s="27"/>
      <c r="AKN118" s="27"/>
      <c r="AKO118" s="27"/>
      <c r="AKP118" s="27"/>
      <c r="AKQ118" s="27"/>
      <c r="AKR118" s="27"/>
      <c r="AKS118" s="27"/>
      <c r="AKT118" s="27"/>
      <c r="AKU118" s="27"/>
      <c r="AKV118" s="27"/>
      <c r="AKW118" s="27"/>
      <c r="AKX118" s="27"/>
      <c r="AKY118" s="27"/>
      <c r="AKZ118" s="27"/>
      <c r="ALA118" s="27"/>
      <c r="ALB118" s="27"/>
      <c r="ALC118" s="27"/>
      <c r="ALD118" s="27"/>
      <c r="ALE118" s="27"/>
      <c r="ALF118" s="27"/>
      <c r="ALG118" s="27"/>
      <c r="ALH118" s="27"/>
      <c r="ALI118" s="27"/>
      <c r="ALJ118" s="27"/>
      <c r="ALK118" s="27"/>
      <c r="ALL118" s="27"/>
      <c r="ALM118" s="27"/>
    </row>
    <row r="119" spans="1:1001" customFormat="1" ht="20.25" customHeight="1" x14ac:dyDescent="0.25">
      <c r="A119" s="393"/>
      <c r="B119" s="30" t="s">
        <v>272</v>
      </c>
      <c r="C119" s="29" t="s">
        <v>281</v>
      </c>
      <c r="D119" s="125">
        <f t="shared" si="9"/>
        <v>0</v>
      </c>
      <c r="E119" s="125">
        <f t="shared" si="10"/>
        <v>0</v>
      </c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67"/>
      <c r="X119" s="255"/>
      <c r="Y119" s="255"/>
      <c r="Z119" s="255"/>
      <c r="AA119" s="255"/>
      <c r="AB119" s="255"/>
      <c r="AC119" s="255"/>
      <c r="AD119" s="255"/>
      <c r="AE119" s="255"/>
      <c r="AF119" s="27"/>
      <c r="AG119" s="27">
        <f t="shared" si="12"/>
        <v>0</v>
      </c>
      <c r="AH119" s="27">
        <f>Раздел2!C118</f>
        <v>0</v>
      </c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  <c r="QR119" s="27"/>
      <c r="QS119" s="27"/>
      <c r="QT119" s="27"/>
      <c r="QU119" s="27"/>
      <c r="QV119" s="27"/>
      <c r="QW119" s="27"/>
      <c r="QX119" s="27"/>
      <c r="QY119" s="27"/>
      <c r="QZ119" s="27"/>
      <c r="RA119" s="27"/>
      <c r="RB119" s="27"/>
      <c r="RC119" s="27"/>
      <c r="RD119" s="27"/>
      <c r="RE119" s="27"/>
      <c r="RF119" s="27"/>
      <c r="RG119" s="27"/>
      <c r="RH119" s="27"/>
      <c r="RI119" s="27"/>
      <c r="RJ119" s="27"/>
      <c r="RK119" s="27"/>
      <c r="RL119" s="27"/>
      <c r="RM119" s="27"/>
      <c r="RN119" s="27"/>
      <c r="RO119" s="27"/>
      <c r="RP119" s="27"/>
      <c r="RQ119" s="27"/>
      <c r="RR119" s="27"/>
      <c r="RS119" s="27"/>
      <c r="RT119" s="27"/>
      <c r="RU119" s="27"/>
      <c r="RV119" s="27"/>
      <c r="RW119" s="27"/>
      <c r="RX119" s="27"/>
      <c r="RY119" s="27"/>
      <c r="RZ119" s="27"/>
      <c r="SA119" s="27"/>
      <c r="SB119" s="27"/>
      <c r="SC119" s="27"/>
      <c r="SD119" s="27"/>
      <c r="SE119" s="27"/>
      <c r="SF119" s="27"/>
      <c r="SG119" s="27"/>
      <c r="SH119" s="27"/>
      <c r="SI119" s="27"/>
      <c r="SJ119" s="27"/>
      <c r="SK119" s="27"/>
      <c r="SL119" s="27"/>
      <c r="SM119" s="27"/>
      <c r="SN119" s="27"/>
      <c r="SO119" s="27"/>
      <c r="SP119" s="27"/>
      <c r="SQ119" s="27"/>
      <c r="SR119" s="27"/>
      <c r="SS119" s="27"/>
      <c r="ST119" s="27"/>
      <c r="SU119" s="27"/>
      <c r="SV119" s="27"/>
      <c r="SW119" s="27"/>
      <c r="SX119" s="27"/>
      <c r="SY119" s="27"/>
      <c r="SZ119" s="27"/>
      <c r="TA119" s="27"/>
      <c r="TB119" s="27"/>
      <c r="TC119" s="27"/>
      <c r="TD119" s="27"/>
      <c r="TE119" s="27"/>
      <c r="TF119" s="27"/>
      <c r="TG119" s="27"/>
      <c r="TH119" s="27"/>
      <c r="TI119" s="27"/>
      <c r="TJ119" s="27"/>
      <c r="TK119" s="27"/>
      <c r="TL119" s="27"/>
      <c r="TM119" s="27"/>
      <c r="TN119" s="27"/>
      <c r="TO119" s="27"/>
      <c r="TP119" s="27"/>
      <c r="TQ119" s="27"/>
      <c r="TR119" s="27"/>
      <c r="TS119" s="27"/>
      <c r="TT119" s="27"/>
      <c r="TU119" s="27"/>
      <c r="TV119" s="27"/>
      <c r="TW119" s="27"/>
      <c r="TX119" s="27"/>
      <c r="TY119" s="27"/>
      <c r="TZ119" s="27"/>
      <c r="UA119" s="27"/>
      <c r="UB119" s="27"/>
      <c r="UC119" s="27"/>
      <c r="UD119" s="27"/>
      <c r="UE119" s="27"/>
      <c r="UF119" s="27"/>
      <c r="UG119" s="27"/>
      <c r="UH119" s="27"/>
      <c r="UI119" s="27"/>
      <c r="UJ119" s="27"/>
      <c r="UK119" s="27"/>
      <c r="UL119" s="27"/>
      <c r="UM119" s="27"/>
      <c r="UN119" s="27"/>
      <c r="UO119" s="27"/>
      <c r="UP119" s="27"/>
      <c r="UQ119" s="27"/>
      <c r="UR119" s="27"/>
      <c r="US119" s="27"/>
      <c r="UT119" s="27"/>
      <c r="UU119" s="27"/>
      <c r="UV119" s="27"/>
      <c r="UW119" s="27"/>
      <c r="UX119" s="27"/>
      <c r="UY119" s="27"/>
      <c r="UZ119" s="27"/>
      <c r="VA119" s="27"/>
      <c r="VB119" s="27"/>
      <c r="VC119" s="27"/>
      <c r="VD119" s="27"/>
      <c r="VE119" s="27"/>
      <c r="VF119" s="27"/>
      <c r="VG119" s="27"/>
      <c r="VH119" s="27"/>
      <c r="VI119" s="27"/>
      <c r="VJ119" s="27"/>
      <c r="VK119" s="27"/>
      <c r="VL119" s="27"/>
      <c r="VM119" s="27"/>
      <c r="VN119" s="27"/>
      <c r="VO119" s="27"/>
      <c r="VP119" s="27"/>
      <c r="VQ119" s="27"/>
      <c r="VR119" s="27"/>
      <c r="VS119" s="27"/>
      <c r="VT119" s="27"/>
      <c r="VU119" s="27"/>
      <c r="VV119" s="27"/>
      <c r="VW119" s="27"/>
      <c r="VX119" s="27"/>
      <c r="VY119" s="27"/>
      <c r="VZ119" s="27"/>
      <c r="WA119" s="27"/>
      <c r="WB119" s="27"/>
      <c r="WC119" s="27"/>
      <c r="WD119" s="27"/>
      <c r="WE119" s="27"/>
      <c r="WF119" s="27"/>
      <c r="WG119" s="27"/>
      <c r="WH119" s="27"/>
      <c r="WI119" s="27"/>
      <c r="WJ119" s="27"/>
      <c r="WK119" s="27"/>
      <c r="WL119" s="27"/>
      <c r="WM119" s="27"/>
      <c r="WN119" s="27"/>
      <c r="WO119" s="27"/>
      <c r="WP119" s="27"/>
      <c r="WQ119" s="27"/>
      <c r="WR119" s="27"/>
      <c r="WS119" s="27"/>
      <c r="WT119" s="27"/>
      <c r="WU119" s="27"/>
      <c r="WV119" s="27"/>
      <c r="WW119" s="27"/>
      <c r="WX119" s="27"/>
      <c r="WY119" s="27"/>
      <c r="WZ119" s="27"/>
      <c r="XA119" s="27"/>
      <c r="XB119" s="27"/>
      <c r="XC119" s="27"/>
      <c r="XD119" s="27"/>
      <c r="XE119" s="27"/>
      <c r="XF119" s="27"/>
      <c r="XG119" s="27"/>
      <c r="XH119" s="27"/>
      <c r="XI119" s="27"/>
      <c r="XJ119" s="27"/>
      <c r="XK119" s="27"/>
      <c r="XL119" s="27"/>
      <c r="XM119" s="27"/>
      <c r="XN119" s="27"/>
      <c r="XO119" s="27"/>
      <c r="XP119" s="27"/>
      <c r="XQ119" s="27"/>
      <c r="XR119" s="27"/>
      <c r="XS119" s="27"/>
      <c r="XT119" s="27"/>
      <c r="XU119" s="27"/>
      <c r="XV119" s="27"/>
      <c r="XW119" s="27"/>
      <c r="XX119" s="27"/>
      <c r="XY119" s="27"/>
      <c r="XZ119" s="27"/>
      <c r="YA119" s="27"/>
      <c r="YB119" s="27"/>
      <c r="YC119" s="27"/>
      <c r="YD119" s="27"/>
      <c r="YE119" s="27"/>
      <c r="YF119" s="27"/>
      <c r="YG119" s="27"/>
      <c r="YH119" s="27"/>
      <c r="YI119" s="27"/>
      <c r="YJ119" s="27"/>
      <c r="YK119" s="27"/>
      <c r="YL119" s="27"/>
      <c r="YM119" s="27"/>
      <c r="YN119" s="27"/>
      <c r="YO119" s="27"/>
      <c r="YP119" s="27"/>
      <c r="YQ119" s="27"/>
      <c r="YR119" s="27"/>
      <c r="YS119" s="27"/>
      <c r="YT119" s="27"/>
      <c r="YU119" s="27"/>
      <c r="YV119" s="27"/>
      <c r="YW119" s="27"/>
      <c r="YX119" s="27"/>
      <c r="YY119" s="27"/>
      <c r="YZ119" s="27"/>
      <c r="ZA119" s="27"/>
      <c r="ZB119" s="27"/>
      <c r="ZC119" s="27"/>
      <c r="ZD119" s="27"/>
      <c r="ZE119" s="27"/>
      <c r="ZF119" s="27"/>
      <c r="ZG119" s="27"/>
      <c r="ZH119" s="27"/>
      <c r="ZI119" s="27"/>
      <c r="ZJ119" s="27"/>
      <c r="ZK119" s="27"/>
      <c r="ZL119" s="27"/>
      <c r="ZM119" s="27"/>
      <c r="ZN119" s="27"/>
      <c r="ZO119" s="27"/>
      <c r="ZP119" s="27"/>
      <c r="ZQ119" s="27"/>
      <c r="ZR119" s="27"/>
      <c r="ZS119" s="27"/>
      <c r="ZT119" s="27"/>
      <c r="ZU119" s="27"/>
      <c r="ZV119" s="27"/>
      <c r="ZW119" s="27"/>
      <c r="ZX119" s="27"/>
      <c r="ZY119" s="27"/>
      <c r="ZZ119" s="27"/>
      <c r="AAA119" s="27"/>
      <c r="AAB119" s="27"/>
      <c r="AAC119" s="27"/>
      <c r="AAD119" s="27"/>
      <c r="AAE119" s="27"/>
      <c r="AAF119" s="27"/>
      <c r="AAG119" s="27"/>
      <c r="AAH119" s="27"/>
      <c r="AAI119" s="27"/>
      <c r="AAJ119" s="27"/>
      <c r="AAK119" s="27"/>
      <c r="AAL119" s="27"/>
      <c r="AAM119" s="27"/>
      <c r="AAN119" s="27"/>
      <c r="AAO119" s="27"/>
      <c r="AAP119" s="27"/>
      <c r="AAQ119" s="27"/>
      <c r="AAR119" s="27"/>
      <c r="AAS119" s="27"/>
      <c r="AAT119" s="27"/>
      <c r="AAU119" s="27"/>
      <c r="AAV119" s="27"/>
      <c r="AAW119" s="27"/>
      <c r="AAX119" s="27"/>
      <c r="AAY119" s="27"/>
      <c r="AAZ119" s="27"/>
      <c r="ABA119" s="27"/>
      <c r="ABB119" s="27"/>
      <c r="ABC119" s="27"/>
      <c r="ABD119" s="27"/>
      <c r="ABE119" s="27"/>
      <c r="ABF119" s="27"/>
      <c r="ABG119" s="27"/>
      <c r="ABH119" s="27"/>
      <c r="ABI119" s="27"/>
      <c r="ABJ119" s="27"/>
      <c r="ABK119" s="27"/>
      <c r="ABL119" s="27"/>
      <c r="ABM119" s="27"/>
      <c r="ABN119" s="27"/>
      <c r="ABO119" s="27"/>
      <c r="ABP119" s="27"/>
      <c r="ABQ119" s="27"/>
      <c r="ABR119" s="27"/>
      <c r="ABS119" s="27"/>
      <c r="ABT119" s="27"/>
      <c r="ABU119" s="27"/>
      <c r="ABV119" s="27"/>
      <c r="ABW119" s="27"/>
      <c r="ABX119" s="27"/>
      <c r="ABY119" s="27"/>
      <c r="ABZ119" s="27"/>
      <c r="ACA119" s="27"/>
      <c r="ACB119" s="27"/>
      <c r="ACC119" s="27"/>
      <c r="ACD119" s="27"/>
      <c r="ACE119" s="27"/>
      <c r="ACF119" s="27"/>
      <c r="ACG119" s="27"/>
      <c r="ACH119" s="27"/>
      <c r="ACI119" s="27"/>
      <c r="ACJ119" s="27"/>
      <c r="ACK119" s="27"/>
      <c r="ACL119" s="27"/>
      <c r="ACM119" s="27"/>
      <c r="ACN119" s="27"/>
      <c r="ACO119" s="27"/>
      <c r="ACP119" s="27"/>
      <c r="ACQ119" s="27"/>
      <c r="ACR119" s="27"/>
      <c r="ACS119" s="27"/>
      <c r="ACT119" s="27"/>
      <c r="ACU119" s="27"/>
      <c r="ACV119" s="27"/>
      <c r="ACW119" s="27"/>
      <c r="ACX119" s="27"/>
      <c r="ACY119" s="27"/>
      <c r="ACZ119" s="27"/>
      <c r="ADA119" s="27"/>
      <c r="ADB119" s="27"/>
      <c r="ADC119" s="27"/>
      <c r="ADD119" s="27"/>
      <c r="ADE119" s="27"/>
      <c r="ADF119" s="27"/>
      <c r="ADG119" s="27"/>
      <c r="ADH119" s="27"/>
      <c r="ADI119" s="27"/>
      <c r="ADJ119" s="27"/>
      <c r="ADK119" s="27"/>
      <c r="ADL119" s="27"/>
      <c r="ADM119" s="27"/>
      <c r="ADN119" s="27"/>
      <c r="ADO119" s="27"/>
      <c r="ADP119" s="27"/>
      <c r="ADQ119" s="27"/>
      <c r="ADR119" s="27"/>
      <c r="ADS119" s="27"/>
      <c r="ADT119" s="27"/>
      <c r="ADU119" s="27"/>
      <c r="ADV119" s="27"/>
      <c r="ADW119" s="27"/>
      <c r="ADX119" s="27"/>
      <c r="ADY119" s="27"/>
      <c r="ADZ119" s="27"/>
      <c r="AEA119" s="27"/>
      <c r="AEB119" s="27"/>
      <c r="AEC119" s="27"/>
      <c r="AED119" s="27"/>
      <c r="AEE119" s="27"/>
      <c r="AEF119" s="27"/>
      <c r="AEG119" s="27"/>
      <c r="AEH119" s="27"/>
      <c r="AEI119" s="27"/>
      <c r="AEJ119" s="27"/>
      <c r="AEK119" s="27"/>
      <c r="AEL119" s="27"/>
      <c r="AEM119" s="27"/>
      <c r="AEN119" s="27"/>
      <c r="AEO119" s="27"/>
      <c r="AEP119" s="27"/>
      <c r="AEQ119" s="27"/>
      <c r="AER119" s="27"/>
      <c r="AES119" s="27"/>
      <c r="AET119" s="27"/>
      <c r="AEU119" s="27"/>
      <c r="AEV119" s="27"/>
      <c r="AEW119" s="27"/>
      <c r="AEX119" s="27"/>
      <c r="AEY119" s="27"/>
      <c r="AEZ119" s="27"/>
      <c r="AFA119" s="27"/>
      <c r="AFB119" s="27"/>
      <c r="AFC119" s="27"/>
      <c r="AFD119" s="27"/>
      <c r="AFE119" s="27"/>
      <c r="AFF119" s="27"/>
      <c r="AFG119" s="27"/>
      <c r="AFH119" s="27"/>
      <c r="AFI119" s="27"/>
      <c r="AFJ119" s="27"/>
      <c r="AFK119" s="27"/>
      <c r="AFL119" s="27"/>
      <c r="AFM119" s="27"/>
      <c r="AFN119" s="27"/>
      <c r="AFO119" s="27"/>
      <c r="AFP119" s="27"/>
      <c r="AFQ119" s="27"/>
      <c r="AFR119" s="27"/>
      <c r="AFS119" s="27"/>
      <c r="AFT119" s="27"/>
      <c r="AFU119" s="27"/>
      <c r="AFV119" s="27"/>
      <c r="AFW119" s="27"/>
      <c r="AFX119" s="27"/>
      <c r="AFY119" s="27"/>
      <c r="AFZ119" s="27"/>
      <c r="AGA119" s="27"/>
      <c r="AGB119" s="27"/>
      <c r="AGC119" s="27"/>
      <c r="AGD119" s="27"/>
      <c r="AGE119" s="27"/>
      <c r="AGF119" s="27"/>
      <c r="AGG119" s="27"/>
      <c r="AGH119" s="27"/>
      <c r="AGI119" s="27"/>
      <c r="AGJ119" s="27"/>
      <c r="AGK119" s="27"/>
      <c r="AGL119" s="27"/>
      <c r="AGM119" s="27"/>
      <c r="AGN119" s="27"/>
      <c r="AGO119" s="27"/>
      <c r="AGP119" s="27"/>
      <c r="AGQ119" s="27"/>
      <c r="AGR119" s="27"/>
      <c r="AGS119" s="27"/>
      <c r="AGT119" s="27"/>
      <c r="AGU119" s="27"/>
      <c r="AGV119" s="27"/>
      <c r="AGW119" s="27"/>
      <c r="AGX119" s="27"/>
      <c r="AGY119" s="27"/>
      <c r="AGZ119" s="27"/>
      <c r="AHA119" s="27"/>
      <c r="AHB119" s="27"/>
      <c r="AHC119" s="27"/>
      <c r="AHD119" s="27"/>
      <c r="AHE119" s="27"/>
      <c r="AHF119" s="27"/>
      <c r="AHG119" s="27"/>
      <c r="AHH119" s="27"/>
      <c r="AHI119" s="27"/>
      <c r="AHJ119" s="27"/>
      <c r="AHK119" s="27"/>
      <c r="AHL119" s="27"/>
      <c r="AHM119" s="27"/>
      <c r="AHN119" s="27"/>
      <c r="AHO119" s="27"/>
      <c r="AHP119" s="27"/>
      <c r="AHQ119" s="27"/>
      <c r="AHR119" s="27"/>
      <c r="AHS119" s="27"/>
      <c r="AHT119" s="27"/>
      <c r="AHU119" s="27"/>
      <c r="AHV119" s="27"/>
      <c r="AHW119" s="27"/>
      <c r="AHX119" s="27"/>
      <c r="AHY119" s="27"/>
      <c r="AHZ119" s="27"/>
      <c r="AIA119" s="27"/>
      <c r="AIB119" s="27"/>
      <c r="AIC119" s="27"/>
      <c r="AID119" s="27"/>
      <c r="AIE119" s="27"/>
      <c r="AIF119" s="27"/>
      <c r="AIG119" s="27"/>
      <c r="AIH119" s="27"/>
      <c r="AII119" s="27"/>
      <c r="AIJ119" s="27"/>
      <c r="AIK119" s="27"/>
      <c r="AIL119" s="27"/>
      <c r="AIM119" s="27"/>
      <c r="AIN119" s="27"/>
      <c r="AIO119" s="27"/>
      <c r="AIP119" s="27"/>
      <c r="AIQ119" s="27"/>
      <c r="AIR119" s="27"/>
      <c r="AIS119" s="27"/>
      <c r="AIT119" s="27"/>
      <c r="AIU119" s="27"/>
      <c r="AIV119" s="27"/>
      <c r="AIW119" s="27"/>
      <c r="AIX119" s="27"/>
      <c r="AIY119" s="27"/>
      <c r="AIZ119" s="27"/>
      <c r="AJA119" s="27"/>
      <c r="AJB119" s="27"/>
      <c r="AJC119" s="27"/>
      <c r="AJD119" s="27"/>
      <c r="AJE119" s="27"/>
      <c r="AJF119" s="27"/>
      <c r="AJG119" s="27"/>
      <c r="AJH119" s="27"/>
      <c r="AJI119" s="27"/>
      <c r="AJJ119" s="27"/>
      <c r="AJK119" s="27"/>
      <c r="AJL119" s="27"/>
      <c r="AJM119" s="27"/>
      <c r="AJN119" s="27"/>
      <c r="AJO119" s="27"/>
      <c r="AJP119" s="27"/>
      <c r="AJQ119" s="27"/>
      <c r="AJR119" s="27"/>
      <c r="AJS119" s="27"/>
      <c r="AJT119" s="27"/>
      <c r="AJU119" s="27"/>
      <c r="AJV119" s="27"/>
      <c r="AJW119" s="27"/>
      <c r="AJX119" s="27"/>
      <c r="AJY119" s="27"/>
      <c r="AJZ119" s="27"/>
      <c r="AKA119" s="27"/>
      <c r="AKB119" s="27"/>
      <c r="AKC119" s="27"/>
      <c r="AKD119" s="27"/>
      <c r="AKE119" s="27"/>
      <c r="AKF119" s="27"/>
      <c r="AKG119" s="27"/>
      <c r="AKH119" s="27"/>
      <c r="AKI119" s="27"/>
      <c r="AKJ119" s="27"/>
      <c r="AKK119" s="27"/>
      <c r="AKL119" s="27"/>
      <c r="AKM119" s="27"/>
      <c r="AKN119" s="27"/>
      <c r="AKO119" s="27"/>
      <c r="AKP119" s="27"/>
      <c r="AKQ119" s="27"/>
      <c r="AKR119" s="27"/>
      <c r="AKS119" s="27"/>
      <c r="AKT119" s="27"/>
      <c r="AKU119" s="27"/>
      <c r="AKV119" s="27"/>
      <c r="AKW119" s="27"/>
      <c r="AKX119" s="27"/>
      <c r="AKY119" s="27"/>
      <c r="AKZ119" s="27"/>
      <c r="ALA119" s="27"/>
      <c r="ALB119" s="27"/>
      <c r="ALC119" s="27"/>
      <c r="ALD119" s="27"/>
      <c r="ALE119" s="27"/>
      <c r="ALF119" s="27"/>
      <c r="ALG119" s="27"/>
      <c r="ALH119" s="27"/>
      <c r="ALI119" s="27"/>
      <c r="ALJ119" s="27"/>
      <c r="ALK119" s="27"/>
      <c r="ALL119" s="27"/>
      <c r="ALM119" s="27"/>
    </row>
    <row r="120" spans="1:1001" customFormat="1" ht="15.75" customHeight="1" x14ac:dyDescent="0.25">
      <c r="A120" s="393"/>
      <c r="B120" s="30" t="s">
        <v>867</v>
      </c>
      <c r="C120" s="29" t="s">
        <v>283</v>
      </c>
      <c r="D120" s="125">
        <f t="shared" si="9"/>
        <v>0</v>
      </c>
      <c r="E120" s="125">
        <f t="shared" si="10"/>
        <v>0</v>
      </c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67"/>
      <c r="X120" s="255"/>
      <c r="Y120" s="255"/>
      <c r="Z120" s="255"/>
      <c r="AA120" s="255"/>
      <c r="AB120" s="255"/>
      <c r="AC120" s="255"/>
      <c r="AD120" s="255"/>
      <c r="AE120" s="255"/>
      <c r="AF120" s="27"/>
      <c r="AG120" s="27">
        <f t="shared" si="12"/>
        <v>0</v>
      </c>
      <c r="AH120" s="27">
        <f>Раздел2!C119</f>
        <v>0</v>
      </c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  <c r="QR120" s="27"/>
      <c r="QS120" s="27"/>
      <c r="QT120" s="27"/>
      <c r="QU120" s="27"/>
      <c r="QV120" s="27"/>
      <c r="QW120" s="27"/>
      <c r="QX120" s="27"/>
      <c r="QY120" s="27"/>
      <c r="QZ120" s="27"/>
      <c r="RA120" s="27"/>
      <c r="RB120" s="27"/>
      <c r="RC120" s="27"/>
      <c r="RD120" s="27"/>
      <c r="RE120" s="27"/>
      <c r="RF120" s="27"/>
      <c r="RG120" s="27"/>
      <c r="RH120" s="27"/>
      <c r="RI120" s="27"/>
      <c r="RJ120" s="27"/>
      <c r="RK120" s="27"/>
      <c r="RL120" s="27"/>
      <c r="RM120" s="27"/>
      <c r="RN120" s="27"/>
      <c r="RO120" s="27"/>
      <c r="RP120" s="27"/>
      <c r="RQ120" s="27"/>
      <c r="RR120" s="27"/>
      <c r="RS120" s="27"/>
      <c r="RT120" s="27"/>
      <c r="RU120" s="27"/>
      <c r="RV120" s="27"/>
      <c r="RW120" s="27"/>
      <c r="RX120" s="27"/>
      <c r="RY120" s="27"/>
      <c r="RZ120" s="27"/>
      <c r="SA120" s="27"/>
      <c r="SB120" s="27"/>
      <c r="SC120" s="27"/>
      <c r="SD120" s="27"/>
      <c r="SE120" s="27"/>
      <c r="SF120" s="27"/>
      <c r="SG120" s="27"/>
      <c r="SH120" s="27"/>
      <c r="SI120" s="27"/>
      <c r="SJ120" s="27"/>
      <c r="SK120" s="27"/>
      <c r="SL120" s="27"/>
      <c r="SM120" s="27"/>
      <c r="SN120" s="27"/>
      <c r="SO120" s="27"/>
      <c r="SP120" s="27"/>
      <c r="SQ120" s="27"/>
      <c r="SR120" s="27"/>
      <c r="SS120" s="27"/>
      <c r="ST120" s="27"/>
      <c r="SU120" s="27"/>
      <c r="SV120" s="27"/>
      <c r="SW120" s="27"/>
      <c r="SX120" s="27"/>
      <c r="SY120" s="27"/>
      <c r="SZ120" s="27"/>
      <c r="TA120" s="27"/>
      <c r="TB120" s="27"/>
      <c r="TC120" s="27"/>
      <c r="TD120" s="27"/>
      <c r="TE120" s="27"/>
      <c r="TF120" s="27"/>
      <c r="TG120" s="27"/>
      <c r="TH120" s="27"/>
      <c r="TI120" s="27"/>
      <c r="TJ120" s="27"/>
      <c r="TK120" s="27"/>
      <c r="TL120" s="27"/>
      <c r="TM120" s="27"/>
      <c r="TN120" s="27"/>
      <c r="TO120" s="27"/>
      <c r="TP120" s="27"/>
      <c r="TQ120" s="27"/>
      <c r="TR120" s="27"/>
      <c r="TS120" s="27"/>
      <c r="TT120" s="27"/>
      <c r="TU120" s="27"/>
      <c r="TV120" s="27"/>
      <c r="TW120" s="27"/>
      <c r="TX120" s="27"/>
      <c r="TY120" s="27"/>
      <c r="TZ120" s="27"/>
      <c r="UA120" s="27"/>
      <c r="UB120" s="27"/>
      <c r="UC120" s="27"/>
      <c r="UD120" s="27"/>
      <c r="UE120" s="27"/>
      <c r="UF120" s="27"/>
      <c r="UG120" s="27"/>
      <c r="UH120" s="27"/>
      <c r="UI120" s="27"/>
      <c r="UJ120" s="27"/>
      <c r="UK120" s="27"/>
      <c r="UL120" s="27"/>
      <c r="UM120" s="27"/>
      <c r="UN120" s="27"/>
      <c r="UO120" s="27"/>
      <c r="UP120" s="27"/>
      <c r="UQ120" s="27"/>
      <c r="UR120" s="27"/>
      <c r="US120" s="27"/>
      <c r="UT120" s="27"/>
      <c r="UU120" s="27"/>
      <c r="UV120" s="27"/>
      <c r="UW120" s="27"/>
      <c r="UX120" s="27"/>
      <c r="UY120" s="27"/>
      <c r="UZ120" s="27"/>
      <c r="VA120" s="27"/>
      <c r="VB120" s="27"/>
      <c r="VC120" s="27"/>
      <c r="VD120" s="27"/>
      <c r="VE120" s="27"/>
      <c r="VF120" s="27"/>
      <c r="VG120" s="27"/>
      <c r="VH120" s="27"/>
      <c r="VI120" s="27"/>
      <c r="VJ120" s="27"/>
      <c r="VK120" s="27"/>
      <c r="VL120" s="27"/>
      <c r="VM120" s="27"/>
      <c r="VN120" s="27"/>
      <c r="VO120" s="27"/>
      <c r="VP120" s="27"/>
      <c r="VQ120" s="27"/>
      <c r="VR120" s="27"/>
      <c r="VS120" s="27"/>
      <c r="VT120" s="27"/>
      <c r="VU120" s="27"/>
      <c r="VV120" s="27"/>
      <c r="VW120" s="27"/>
      <c r="VX120" s="27"/>
      <c r="VY120" s="27"/>
      <c r="VZ120" s="27"/>
      <c r="WA120" s="27"/>
      <c r="WB120" s="27"/>
      <c r="WC120" s="27"/>
      <c r="WD120" s="27"/>
      <c r="WE120" s="27"/>
      <c r="WF120" s="27"/>
      <c r="WG120" s="27"/>
      <c r="WH120" s="27"/>
      <c r="WI120" s="27"/>
      <c r="WJ120" s="27"/>
      <c r="WK120" s="27"/>
      <c r="WL120" s="27"/>
      <c r="WM120" s="27"/>
      <c r="WN120" s="27"/>
      <c r="WO120" s="27"/>
      <c r="WP120" s="27"/>
      <c r="WQ120" s="27"/>
      <c r="WR120" s="27"/>
      <c r="WS120" s="27"/>
      <c r="WT120" s="27"/>
      <c r="WU120" s="27"/>
      <c r="WV120" s="27"/>
      <c r="WW120" s="27"/>
      <c r="WX120" s="27"/>
      <c r="WY120" s="27"/>
      <c r="WZ120" s="27"/>
      <c r="XA120" s="27"/>
      <c r="XB120" s="27"/>
      <c r="XC120" s="27"/>
      <c r="XD120" s="27"/>
      <c r="XE120" s="27"/>
      <c r="XF120" s="27"/>
      <c r="XG120" s="27"/>
      <c r="XH120" s="27"/>
      <c r="XI120" s="27"/>
      <c r="XJ120" s="27"/>
      <c r="XK120" s="27"/>
      <c r="XL120" s="27"/>
      <c r="XM120" s="27"/>
      <c r="XN120" s="27"/>
      <c r="XO120" s="27"/>
      <c r="XP120" s="27"/>
      <c r="XQ120" s="27"/>
      <c r="XR120" s="27"/>
      <c r="XS120" s="27"/>
      <c r="XT120" s="27"/>
      <c r="XU120" s="27"/>
      <c r="XV120" s="27"/>
      <c r="XW120" s="27"/>
      <c r="XX120" s="27"/>
      <c r="XY120" s="27"/>
      <c r="XZ120" s="27"/>
      <c r="YA120" s="27"/>
      <c r="YB120" s="27"/>
      <c r="YC120" s="27"/>
      <c r="YD120" s="27"/>
      <c r="YE120" s="27"/>
      <c r="YF120" s="27"/>
      <c r="YG120" s="27"/>
      <c r="YH120" s="27"/>
      <c r="YI120" s="27"/>
      <c r="YJ120" s="27"/>
      <c r="YK120" s="27"/>
      <c r="YL120" s="27"/>
      <c r="YM120" s="27"/>
      <c r="YN120" s="27"/>
      <c r="YO120" s="27"/>
      <c r="YP120" s="27"/>
      <c r="YQ120" s="27"/>
      <c r="YR120" s="27"/>
      <c r="YS120" s="27"/>
      <c r="YT120" s="27"/>
      <c r="YU120" s="27"/>
      <c r="YV120" s="27"/>
      <c r="YW120" s="27"/>
      <c r="YX120" s="27"/>
      <c r="YY120" s="27"/>
      <c r="YZ120" s="27"/>
      <c r="ZA120" s="27"/>
      <c r="ZB120" s="27"/>
      <c r="ZC120" s="27"/>
      <c r="ZD120" s="27"/>
      <c r="ZE120" s="27"/>
      <c r="ZF120" s="27"/>
      <c r="ZG120" s="27"/>
      <c r="ZH120" s="27"/>
      <c r="ZI120" s="27"/>
      <c r="ZJ120" s="27"/>
      <c r="ZK120" s="27"/>
      <c r="ZL120" s="27"/>
      <c r="ZM120" s="27"/>
      <c r="ZN120" s="27"/>
      <c r="ZO120" s="27"/>
      <c r="ZP120" s="27"/>
      <c r="ZQ120" s="27"/>
      <c r="ZR120" s="27"/>
      <c r="ZS120" s="27"/>
      <c r="ZT120" s="27"/>
      <c r="ZU120" s="27"/>
      <c r="ZV120" s="27"/>
      <c r="ZW120" s="27"/>
      <c r="ZX120" s="27"/>
      <c r="ZY120" s="27"/>
      <c r="ZZ120" s="27"/>
      <c r="AAA120" s="27"/>
      <c r="AAB120" s="27"/>
      <c r="AAC120" s="27"/>
      <c r="AAD120" s="27"/>
      <c r="AAE120" s="27"/>
      <c r="AAF120" s="27"/>
      <c r="AAG120" s="27"/>
      <c r="AAH120" s="27"/>
      <c r="AAI120" s="27"/>
      <c r="AAJ120" s="27"/>
      <c r="AAK120" s="27"/>
      <c r="AAL120" s="27"/>
      <c r="AAM120" s="27"/>
      <c r="AAN120" s="27"/>
      <c r="AAO120" s="27"/>
      <c r="AAP120" s="27"/>
      <c r="AAQ120" s="27"/>
      <c r="AAR120" s="27"/>
      <c r="AAS120" s="27"/>
      <c r="AAT120" s="27"/>
      <c r="AAU120" s="27"/>
      <c r="AAV120" s="27"/>
      <c r="AAW120" s="27"/>
      <c r="AAX120" s="27"/>
      <c r="AAY120" s="27"/>
      <c r="AAZ120" s="27"/>
      <c r="ABA120" s="27"/>
      <c r="ABB120" s="27"/>
      <c r="ABC120" s="27"/>
      <c r="ABD120" s="27"/>
      <c r="ABE120" s="27"/>
      <c r="ABF120" s="27"/>
      <c r="ABG120" s="27"/>
      <c r="ABH120" s="27"/>
      <c r="ABI120" s="27"/>
      <c r="ABJ120" s="27"/>
      <c r="ABK120" s="27"/>
      <c r="ABL120" s="27"/>
      <c r="ABM120" s="27"/>
      <c r="ABN120" s="27"/>
      <c r="ABO120" s="27"/>
      <c r="ABP120" s="27"/>
      <c r="ABQ120" s="27"/>
      <c r="ABR120" s="27"/>
      <c r="ABS120" s="27"/>
      <c r="ABT120" s="27"/>
      <c r="ABU120" s="27"/>
      <c r="ABV120" s="27"/>
      <c r="ABW120" s="27"/>
      <c r="ABX120" s="27"/>
      <c r="ABY120" s="27"/>
      <c r="ABZ120" s="27"/>
      <c r="ACA120" s="27"/>
      <c r="ACB120" s="27"/>
      <c r="ACC120" s="27"/>
      <c r="ACD120" s="27"/>
      <c r="ACE120" s="27"/>
      <c r="ACF120" s="27"/>
      <c r="ACG120" s="27"/>
      <c r="ACH120" s="27"/>
      <c r="ACI120" s="27"/>
      <c r="ACJ120" s="27"/>
      <c r="ACK120" s="27"/>
      <c r="ACL120" s="27"/>
      <c r="ACM120" s="27"/>
      <c r="ACN120" s="27"/>
      <c r="ACO120" s="27"/>
      <c r="ACP120" s="27"/>
      <c r="ACQ120" s="27"/>
      <c r="ACR120" s="27"/>
      <c r="ACS120" s="27"/>
      <c r="ACT120" s="27"/>
      <c r="ACU120" s="27"/>
      <c r="ACV120" s="27"/>
      <c r="ACW120" s="27"/>
      <c r="ACX120" s="27"/>
      <c r="ACY120" s="27"/>
      <c r="ACZ120" s="27"/>
      <c r="ADA120" s="27"/>
      <c r="ADB120" s="27"/>
      <c r="ADC120" s="27"/>
      <c r="ADD120" s="27"/>
      <c r="ADE120" s="27"/>
      <c r="ADF120" s="27"/>
      <c r="ADG120" s="27"/>
      <c r="ADH120" s="27"/>
      <c r="ADI120" s="27"/>
      <c r="ADJ120" s="27"/>
      <c r="ADK120" s="27"/>
      <c r="ADL120" s="27"/>
      <c r="ADM120" s="27"/>
      <c r="ADN120" s="27"/>
      <c r="ADO120" s="27"/>
      <c r="ADP120" s="27"/>
      <c r="ADQ120" s="27"/>
      <c r="ADR120" s="27"/>
      <c r="ADS120" s="27"/>
      <c r="ADT120" s="27"/>
      <c r="ADU120" s="27"/>
      <c r="ADV120" s="27"/>
      <c r="ADW120" s="27"/>
      <c r="ADX120" s="27"/>
      <c r="ADY120" s="27"/>
      <c r="ADZ120" s="27"/>
      <c r="AEA120" s="27"/>
      <c r="AEB120" s="27"/>
      <c r="AEC120" s="27"/>
      <c r="AED120" s="27"/>
      <c r="AEE120" s="27"/>
      <c r="AEF120" s="27"/>
      <c r="AEG120" s="27"/>
      <c r="AEH120" s="27"/>
      <c r="AEI120" s="27"/>
      <c r="AEJ120" s="27"/>
      <c r="AEK120" s="27"/>
      <c r="AEL120" s="27"/>
      <c r="AEM120" s="27"/>
      <c r="AEN120" s="27"/>
      <c r="AEO120" s="27"/>
      <c r="AEP120" s="27"/>
      <c r="AEQ120" s="27"/>
      <c r="AER120" s="27"/>
      <c r="AES120" s="27"/>
      <c r="AET120" s="27"/>
      <c r="AEU120" s="27"/>
      <c r="AEV120" s="27"/>
      <c r="AEW120" s="27"/>
      <c r="AEX120" s="27"/>
      <c r="AEY120" s="27"/>
      <c r="AEZ120" s="27"/>
      <c r="AFA120" s="27"/>
      <c r="AFB120" s="27"/>
      <c r="AFC120" s="27"/>
      <c r="AFD120" s="27"/>
      <c r="AFE120" s="27"/>
      <c r="AFF120" s="27"/>
      <c r="AFG120" s="27"/>
      <c r="AFH120" s="27"/>
      <c r="AFI120" s="27"/>
      <c r="AFJ120" s="27"/>
      <c r="AFK120" s="27"/>
      <c r="AFL120" s="27"/>
      <c r="AFM120" s="27"/>
      <c r="AFN120" s="27"/>
      <c r="AFO120" s="27"/>
      <c r="AFP120" s="27"/>
      <c r="AFQ120" s="27"/>
      <c r="AFR120" s="27"/>
      <c r="AFS120" s="27"/>
      <c r="AFT120" s="27"/>
      <c r="AFU120" s="27"/>
      <c r="AFV120" s="27"/>
      <c r="AFW120" s="27"/>
      <c r="AFX120" s="27"/>
      <c r="AFY120" s="27"/>
      <c r="AFZ120" s="27"/>
      <c r="AGA120" s="27"/>
      <c r="AGB120" s="27"/>
      <c r="AGC120" s="27"/>
      <c r="AGD120" s="27"/>
      <c r="AGE120" s="27"/>
      <c r="AGF120" s="27"/>
      <c r="AGG120" s="27"/>
      <c r="AGH120" s="27"/>
      <c r="AGI120" s="27"/>
      <c r="AGJ120" s="27"/>
      <c r="AGK120" s="27"/>
      <c r="AGL120" s="27"/>
      <c r="AGM120" s="27"/>
      <c r="AGN120" s="27"/>
      <c r="AGO120" s="27"/>
      <c r="AGP120" s="27"/>
      <c r="AGQ120" s="27"/>
      <c r="AGR120" s="27"/>
      <c r="AGS120" s="27"/>
      <c r="AGT120" s="27"/>
      <c r="AGU120" s="27"/>
      <c r="AGV120" s="27"/>
      <c r="AGW120" s="27"/>
      <c r="AGX120" s="27"/>
      <c r="AGY120" s="27"/>
      <c r="AGZ120" s="27"/>
      <c r="AHA120" s="27"/>
      <c r="AHB120" s="27"/>
      <c r="AHC120" s="27"/>
      <c r="AHD120" s="27"/>
      <c r="AHE120" s="27"/>
      <c r="AHF120" s="27"/>
      <c r="AHG120" s="27"/>
      <c r="AHH120" s="27"/>
      <c r="AHI120" s="27"/>
      <c r="AHJ120" s="27"/>
      <c r="AHK120" s="27"/>
      <c r="AHL120" s="27"/>
      <c r="AHM120" s="27"/>
      <c r="AHN120" s="27"/>
      <c r="AHO120" s="27"/>
      <c r="AHP120" s="27"/>
      <c r="AHQ120" s="27"/>
      <c r="AHR120" s="27"/>
      <c r="AHS120" s="27"/>
      <c r="AHT120" s="27"/>
      <c r="AHU120" s="27"/>
      <c r="AHV120" s="27"/>
      <c r="AHW120" s="27"/>
      <c r="AHX120" s="27"/>
      <c r="AHY120" s="27"/>
      <c r="AHZ120" s="27"/>
      <c r="AIA120" s="27"/>
      <c r="AIB120" s="27"/>
      <c r="AIC120" s="27"/>
      <c r="AID120" s="27"/>
      <c r="AIE120" s="27"/>
      <c r="AIF120" s="27"/>
      <c r="AIG120" s="27"/>
      <c r="AIH120" s="27"/>
      <c r="AII120" s="27"/>
      <c r="AIJ120" s="27"/>
      <c r="AIK120" s="27"/>
      <c r="AIL120" s="27"/>
      <c r="AIM120" s="27"/>
      <c r="AIN120" s="27"/>
      <c r="AIO120" s="27"/>
      <c r="AIP120" s="27"/>
      <c r="AIQ120" s="27"/>
      <c r="AIR120" s="27"/>
      <c r="AIS120" s="27"/>
      <c r="AIT120" s="27"/>
      <c r="AIU120" s="27"/>
      <c r="AIV120" s="27"/>
      <c r="AIW120" s="27"/>
      <c r="AIX120" s="27"/>
      <c r="AIY120" s="27"/>
      <c r="AIZ120" s="27"/>
      <c r="AJA120" s="27"/>
      <c r="AJB120" s="27"/>
      <c r="AJC120" s="27"/>
      <c r="AJD120" s="27"/>
      <c r="AJE120" s="27"/>
      <c r="AJF120" s="27"/>
      <c r="AJG120" s="27"/>
      <c r="AJH120" s="27"/>
      <c r="AJI120" s="27"/>
      <c r="AJJ120" s="27"/>
      <c r="AJK120" s="27"/>
      <c r="AJL120" s="27"/>
      <c r="AJM120" s="27"/>
      <c r="AJN120" s="27"/>
      <c r="AJO120" s="27"/>
      <c r="AJP120" s="27"/>
      <c r="AJQ120" s="27"/>
      <c r="AJR120" s="27"/>
      <c r="AJS120" s="27"/>
      <c r="AJT120" s="27"/>
      <c r="AJU120" s="27"/>
      <c r="AJV120" s="27"/>
      <c r="AJW120" s="27"/>
      <c r="AJX120" s="27"/>
      <c r="AJY120" s="27"/>
      <c r="AJZ120" s="27"/>
      <c r="AKA120" s="27"/>
      <c r="AKB120" s="27"/>
      <c r="AKC120" s="27"/>
      <c r="AKD120" s="27"/>
      <c r="AKE120" s="27"/>
      <c r="AKF120" s="27"/>
      <c r="AKG120" s="27"/>
      <c r="AKH120" s="27"/>
      <c r="AKI120" s="27"/>
      <c r="AKJ120" s="27"/>
      <c r="AKK120" s="27"/>
      <c r="AKL120" s="27"/>
      <c r="AKM120" s="27"/>
      <c r="AKN120" s="27"/>
      <c r="AKO120" s="27"/>
      <c r="AKP120" s="27"/>
      <c r="AKQ120" s="27"/>
      <c r="AKR120" s="27"/>
      <c r="AKS120" s="27"/>
      <c r="AKT120" s="27"/>
      <c r="AKU120" s="27"/>
      <c r="AKV120" s="27"/>
      <c r="AKW120" s="27"/>
      <c r="AKX120" s="27"/>
      <c r="AKY120" s="27"/>
      <c r="AKZ120" s="27"/>
      <c r="ALA120" s="27"/>
      <c r="ALB120" s="27"/>
      <c r="ALC120" s="27"/>
      <c r="ALD120" s="27"/>
      <c r="ALE120" s="27"/>
      <c r="ALF120" s="27"/>
      <c r="ALG120" s="27"/>
      <c r="ALH120" s="27"/>
      <c r="ALI120" s="27"/>
      <c r="ALJ120" s="27"/>
      <c r="ALK120" s="27"/>
      <c r="ALL120" s="27"/>
      <c r="ALM120" s="27"/>
    </row>
    <row r="121" spans="1:1001" customFormat="1" ht="15.75" customHeight="1" x14ac:dyDescent="0.25">
      <c r="A121" s="393"/>
      <c r="B121" s="148" t="s">
        <v>274</v>
      </c>
      <c r="C121" s="29" t="s">
        <v>285</v>
      </c>
      <c r="D121" s="125">
        <f t="shared" si="9"/>
        <v>0</v>
      </c>
      <c r="E121" s="125">
        <f t="shared" si="10"/>
        <v>0</v>
      </c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67"/>
      <c r="X121" s="255"/>
      <c r="Y121" s="255"/>
      <c r="Z121" s="255"/>
      <c r="AA121" s="255"/>
      <c r="AB121" s="255"/>
      <c r="AC121" s="255"/>
      <c r="AD121" s="255"/>
      <c r="AE121" s="255"/>
      <c r="AF121" s="27"/>
      <c r="AG121" s="27">
        <f t="shared" si="12"/>
        <v>0</v>
      </c>
      <c r="AH121" s="27">
        <f>Раздел2!C120</f>
        <v>0</v>
      </c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  <c r="QR121" s="27"/>
      <c r="QS121" s="27"/>
      <c r="QT121" s="27"/>
      <c r="QU121" s="27"/>
      <c r="QV121" s="27"/>
      <c r="QW121" s="27"/>
      <c r="QX121" s="27"/>
      <c r="QY121" s="27"/>
      <c r="QZ121" s="27"/>
      <c r="RA121" s="27"/>
      <c r="RB121" s="27"/>
      <c r="RC121" s="27"/>
      <c r="RD121" s="27"/>
      <c r="RE121" s="27"/>
      <c r="RF121" s="27"/>
      <c r="RG121" s="27"/>
      <c r="RH121" s="27"/>
      <c r="RI121" s="27"/>
      <c r="RJ121" s="27"/>
      <c r="RK121" s="27"/>
      <c r="RL121" s="27"/>
      <c r="RM121" s="27"/>
      <c r="RN121" s="27"/>
      <c r="RO121" s="27"/>
      <c r="RP121" s="27"/>
      <c r="RQ121" s="27"/>
      <c r="RR121" s="27"/>
      <c r="RS121" s="27"/>
      <c r="RT121" s="27"/>
      <c r="RU121" s="27"/>
      <c r="RV121" s="27"/>
      <c r="RW121" s="27"/>
      <c r="RX121" s="27"/>
      <c r="RY121" s="27"/>
      <c r="RZ121" s="27"/>
      <c r="SA121" s="27"/>
      <c r="SB121" s="27"/>
      <c r="SC121" s="27"/>
      <c r="SD121" s="27"/>
      <c r="SE121" s="27"/>
      <c r="SF121" s="27"/>
      <c r="SG121" s="27"/>
      <c r="SH121" s="27"/>
      <c r="SI121" s="27"/>
      <c r="SJ121" s="27"/>
      <c r="SK121" s="27"/>
      <c r="SL121" s="27"/>
      <c r="SM121" s="27"/>
      <c r="SN121" s="27"/>
      <c r="SO121" s="27"/>
      <c r="SP121" s="27"/>
      <c r="SQ121" s="27"/>
      <c r="SR121" s="27"/>
      <c r="SS121" s="27"/>
      <c r="ST121" s="27"/>
      <c r="SU121" s="27"/>
      <c r="SV121" s="27"/>
      <c r="SW121" s="27"/>
      <c r="SX121" s="27"/>
      <c r="SY121" s="27"/>
      <c r="SZ121" s="27"/>
      <c r="TA121" s="27"/>
      <c r="TB121" s="27"/>
      <c r="TC121" s="27"/>
      <c r="TD121" s="27"/>
      <c r="TE121" s="27"/>
      <c r="TF121" s="27"/>
      <c r="TG121" s="27"/>
      <c r="TH121" s="27"/>
      <c r="TI121" s="27"/>
      <c r="TJ121" s="27"/>
      <c r="TK121" s="27"/>
      <c r="TL121" s="27"/>
      <c r="TM121" s="27"/>
      <c r="TN121" s="27"/>
      <c r="TO121" s="27"/>
      <c r="TP121" s="27"/>
      <c r="TQ121" s="27"/>
      <c r="TR121" s="27"/>
      <c r="TS121" s="27"/>
      <c r="TT121" s="27"/>
      <c r="TU121" s="27"/>
      <c r="TV121" s="27"/>
      <c r="TW121" s="27"/>
      <c r="TX121" s="27"/>
      <c r="TY121" s="27"/>
      <c r="TZ121" s="27"/>
      <c r="UA121" s="27"/>
      <c r="UB121" s="27"/>
      <c r="UC121" s="27"/>
      <c r="UD121" s="27"/>
      <c r="UE121" s="27"/>
      <c r="UF121" s="27"/>
      <c r="UG121" s="27"/>
      <c r="UH121" s="27"/>
      <c r="UI121" s="27"/>
      <c r="UJ121" s="27"/>
      <c r="UK121" s="27"/>
      <c r="UL121" s="27"/>
      <c r="UM121" s="27"/>
      <c r="UN121" s="27"/>
      <c r="UO121" s="27"/>
      <c r="UP121" s="27"/>
      <c r="UQ121" s="27"/>
      <c r="UR121" s="27"/>
      <c r="US121" s="27"/>
      <c r="UT121" s="27"/>
      <c r="UU121" s="27"/>
      <c r="UV121" s="27"/>
      <c r="UW121" s="27"/>
      <c r="UX121" s="27"/>
      <c r="UY121" s="27"/>
      <c r="UZ121" s="27"/>
      <c r="VA121" s="27"/>
      <c r="VB121" s="27"/>
      <c r="VC121" s="27"/>
      <c r="VD121" s="27"/>
      <c r="VE121" s="27"/>
      <c r="VF121" s="27"/>
      <c r="VG121" s="27"/>
      <c r="VH121" s="27"/>
      <c r="VI121" s="27"/>
      <c r="VJ121" s="27"/>
      <c r="VK121" s="27"/>
      <c r="VL121" s="27"/>
      <c r="VM121" s="27"/>
      <c r="VN121" s="27"/>
      <c r="VO121" s="27"/>
      <c r="VP121" s="27"/>
      <c r="VQ121" s="27"/>
      <c r="VR121" s="27"/>
      <c r="VS121" s="27"/>
      <c r="VT121" s="27"/>
      <c r="VU121" s="27"/>
      <c r="VV121" s="27"/>
      <c r="VW121" s="27"/>
      <c r="VX121" s="27"/>
      <c r="VY121" s="27"/>
      <c r="VZ121" s="27"/>
      <c r="WA121" s="27"/>
      <c r="WB121" s="27"/>
      <c r="WC121" s="27"/>
      <c r="WD121" s="27"/>
      <c r="WE121" s="27"/>
      <c r="WF121" s="27"/>
      <c r="WG121" s="27"/>
      <c r="WH121" s="27"/>
      <c r="WI121" s="27"/>
      <c r="WJ121" s="27"/>
      <c r="WK121" s="27"/>
      <c r="WL121" s="27"/>
      <c r="WM121" s="27"/>
      <c r="WN121" s="27"/>
      <c r="WO121" s="27"/>
      <c r="WP121" s="27"/>
      <c r="WQ121" s="27"/>
      <c r="WR121" s="27"/>
      <c r="WS121" s="27"/>
      <c r="WT121" s="27"/>
      <c r="WU121" s="27"/>
      <c r="WV121" s="27"/>
      <c r="WW121" s="27"/>
      <c r="WX121" s="27"/>
      <c r="WY121" s="27"/>
      <c r="WZ121" s="27"/>
      <c r="XA121" s="27"/>
      <c r="XB121" s="27"/>
      <c r="XC121" s="27"/>
      <c r="XD121" s="27"/>
      <c r="XE121" s="27"/>
      <c r="XF121" s="27"/>
      <c r="XG121" s="27"/>
      <c r="XH121" s="27"/>
      <c r="XI121" s="27"/>
      <c r="XJ121" s="27"/>
      <c r="XK121" s="27"/>
      <c r="XL121" s="27"/>
      <c r="XM121" s="27"/>
      <c r="XN121" s="27"/>
      <c r="XO121" s="27"/>
      <c r="XP121" s="27"/>
      <c r="XQ121" s="27"/>
      <c r="XR121" s="27"/>
      <c r="XS121" s="27"/>
      <c r="XT121" s="27"/>
      <c r="XU121" s="27"/>
      <c r="XV121" s="27"/>
      <c r="XW121" s="27"/>
      <c r="XX121" s="27"/>
      <c r="XY121" s="27"/>
      <c r="XZ121" s="27"/>
      <c r="YA121" s="27"/>
      <c r="YB121" s="27"/>
      <c r="YC121" s="27"/>
      <c r="YD121" s="27"/>
      <c r="YE121" s="27"/>
      <c r="YF121" s="27"/>
      <c r="YG121" s="27"/>
      <c r="YH121" s="27"/>
      <c r="YI121" s="27"/>
      <c r="YJ121" s="27"/>
      <c r="YK121" s="27"/>
      <c r="YL121" s="27"/>
      <c r="YM121" s="27"/>
      <c r="YN121" s="27"/>
      <c r="YO121" s="27"/>
      <c r="YP121" s="27"/>
      <c r="YQ121" s="27"/>
      <c r="YR121" s="27"/>
      <c r="YS121" s="27"/>
      <c r="YT121" s="27"/>
      <c r="YU121" s="27"/>
      <c r="YV121" s="27"/>
      <c r="YW121" s="27"/>
      <c r="YX121" s="27"/>
      <c r="YY121" s="27"/>
      <c r="YZ121" s="27"/>
      <c r="ZA121" s="27"/>
      <c r="ZB121" s="27"/>
      <c r="ZC121" s="27"/>
      <c r="ZD121" s="27"/>
      <c r="ZE121" s="27"/>
      <c r="ZF121" s="27"/>
      <c r="ZG121" s="27"/>
      <c r="ZH121" s="27"/>
      <c r="ZI121" s="27"/>
      <c r="ZJ121" s="27"/>
      <c r="ZK121" s="27"/>
      <c r="ZL121" s="27"/>
      <c r="ZM121" s="27"/>
      <c r="ZN121" s="27"/>
      <c r="ZO121" s="27"/>
      <c r="ZP121" s="27"/>
      <c r="ZQ121" s="27"/>
      <c r="ZR121" s="27"/>
      <c r="ZS121" s="27"/>
      <c r="ZT121" s="27"/>
      <c r="ZU121" s="27"/>
      <c r="ZV121" s="27"/>
      <c r="ZW121" s="27"/>
      <c r="ZX121" s="27"/>
      <c r="ZY121" s="27"/>
      <c r="ZZ121" s="27"/>
      <c r="AAA121" s="27"/>
      <c r="AAB121" s="27"/>
      <c r="AAC121" s="27"/>
      <c r="AAD121" s="27"/>
      <c r="AAE121" s="27"/>
      <c r="AAF121" s="27"/>
      <c r="AAG121" s="27"/>
      <c r="AAH121" s="27"/>
      <c r="AAI121" s="27"/>
      <c r="AAJ121" s="27"/>
      <c r="AAK121" s="27"/>
      <c r="AAL121" s="27"/>
      <c r="AAM121" s="27"/>
      <c r="AAN121" s="27"/>
      <c r="AAO121" s="27"/>
      <c r="AAP121" s="27"/>
      <c r="AAQ121" s="27"/>
      <c r="AAR121" s="27"/>
      <c r="AAS121" s="27"/>
      <c r="AAT121" s="27"/>
      <c r="AAU121" s="27"/>
      <c r="AAV121" s="27"/>
      <c r="AAW121" s="27"/>
      <c r="AAX121" s="27"/>
      <c r="AAY121" s="27"/>
      <c r="AAZ121" s="27"/>
      <c r="ABA121" s="27"/>
      <c r="ABB121" s="27"/>
      <c r="ABC121" s="27"/>
      <c r="ABD121" s="27"/>
      <c r="ABE121" s="27"/>
      <c r="ABF121" s="27"/>
      <c r="ABG121" s="27"/>
      <c r="ABH121" s="27"/>
      <c r="ABI121" s="27"/>
      <c r="ABJ121" s="27"/>
      <c r="ABK121" s="27"/>
      <c r="ABL121" s="27"/>
      <c r="ABM121" s="27"/>
      <c r="ABN121" s="27"/>
      <c r="ABO121" s="27"/>
      <c r="ABP121" s="27"/>
      <c r="ABQ121" s="27"/>
      <c r="ABR121" s="27"/>
      <c r="ABS121" s="27"/>
      <c r="ABT121" s="27"/>
      <c r="ABU121" s="27"/>
      <c r="ABV121" s="27"/>
      <c r="ABW121" s="27"/>
      <c r="ABX121" s="27"/>
      <c r="ABY121" s="27"/>
      <c r="ABZ121" s="27"/>
      <c r="ACA121" s="27"/>
      <c r="ACB121" s="27"/>
      <c r="ACC121" s="27"/>
      <c r="ACD121" s="27"/>
      <c r="ACE121" s="27"/>
      <c r="ACF121" s="27"/>
      <c r="ACG121" s="27"/>
      <c r="ACH121" s="27"/>
      <c r="ACI121" s="27"/>
      <c r="ACJ121" s="27"/>
      <c r="ACK121" s="27"/>
      <c r="ACL121" s="27"/>
      <c r="ACM121" s="27"/>
      <c r="ACN121" s="27"/>
      <c r="ACO121" s="27"/>
      <c r="ACP121" s="27"/>
      <c r="ACQ121" s="27"/>
      <c r="ACR121" s="27"/>
      <c r="ACS121" s="27"/>
      <c r="ACT121" s="27"/>
      <c r="ACU121" s="27"/>
      <c r="ACV121" s="27"/>
      <c r="ACW121" s="27"/>
      <c r="ACX121" s="27"/>
      <c r="ACY121" s="27"/>
      <c r="ACZ121" s="27"/>
      <c r="ADA121" s="27"/>
      <c r="ADB121" s="27"/>
      <c r="ADC121" s="27"/>
      <c r="ADD121" s="27"/>
      <c r="ADE121" s="27"/>
      <c r="ADF121" s="27"/>
      <c r="ADG121" s="27"/>
      <c r="ADH121" s="27"/>
      <c r="ADI121" s="27"/>
      <c r="ADJ121" s="27"/>
      <c r="ADK121" s="27"/>
      <c r="ADL121" s="27"/>
      <c r="ADM121" s="27"/>
      <c r="ADN121" s="27"/>
      <c r="ADO121" s="27"/>
      <c r="ADP121" s="27"/>
      <c r="ADQ121" s="27"/>
      <c r="ADR121" s="27"/>
      <c r="ADS121" s="27"/>
      <c r="ADT121" s="27"/>
      <c r="ADU121" s="27"/>
      <c r="ADV121" s="27"/>
      <c r="ADW121" s="27"/>
      <c r="ADX121" s="27"/>
      <c r="ADY121" s="27"/>
      <c r="ADZ121" s="27"/>
      <c r="AEA121" s="27"/>
      <c r="AEB121" s="27"/>
      <c r="AEC121" s="27"/>
      <c r="AED121" s="27"/>
      <c r="AEE121" s="27"/>
      <c r="AEF121" s="27"/>
      <c r="AEG121" s="27"/>
      <c r="AEH121" s="27"/>
      <c r="AEI121" s="27"/>
      <c r="AEJ121" s="27"/>
      <c r="AEK121" s="27"/>
      <c r="AEL121" s="27"/>
      <c r="AEM121" s="27"/>
      <c r="AEN121" s="27"/>
      <c r="AEO121" s="27"/>
      <c r="AEP121" s="27"/>
      <c r="AEQ121" s="27"/>
      <c r="AER121" s="27"/>
      <c r="AES121" s="27"/>
      <c r="AET121" s="27"/>
      <c r="AEU121" s="27"/>
      <c r="AEV121" s="27"/>
      <c r="AEW121" s="27"/>
      <c r="AEX121" s="27"/>
      <c r="AEY121" s="27"/>
      <c r="AEZ121" s="27"/>
      <c r="AFA121" s="27"/>
      <c r="AFB121" s="27"/>
      <c r="AFC121" s="27"/>
      <c r="AFD121" s="27"/>
      <c r="AFE121" s="27"/>
      <c r="AFF121" s="27"/>
      <c r="AFG121" s="27"/>
      <c r="AFH121" s="27"/>
      <c r="AFI121" s="27"/>
      <c r="AFJ121" s="27"/>
      <c r="AFK121" s="27"/>
      <c r="AFL121" s="27"/>
      <c r="AFM121" s="27"/>
      <c r="AFN121" s="27"/>
      <c r="AFO121" s="27"/>
      <c r="AFP121" s="27"/>
      <c r="AFQ121" s="27"/>
      <c r="AFR121" s="27"/>
      <c r="AFS121" s="27"/>
      <c r="AFT121" s="27"/>
      <c r="AFU121" s="27"/>
      <c r="AFV121" s="27"/>
      <c r="AFW121" s="27"/>
      <c r="AFX121" s="27"/>
      <c r="AFY121" s="27"/>
      <c r="AFZ121" s="27"/>
      <c r="AGA121" s="27"/>
      <c r="AGB121" s="27"/>
      <c r="AGC121" s="27"/>
      <c r="AGD121" s="27"/>
      <c r="AGE121" s="27"/>
      <c r="AGF121" s="27"/>
      <c r="AGG121" s="27"/>
      <c r="AGH121" s="27"/>
      <c r="AGI121" s="27"/>
      <c r="AGJ121" s="27"/>
      <c r="AGK121" s="27"/>
      <c r="AGL121" s="27"/>
      <c r="AGM121" s="27"/>
      <c r="AGN121" s="27"/>
      <c r="AGO121" s="27"/>
      <c r="AGP121" s="27"/>
      <c r="AGQ121" s="27"/>
      <c r="AGR121" s="27"/>
      <c r="AGS121" s="27"/>
      <c r="AGT121" s="27"/>
      <c r="AGU121" s="27"/>
      <c r="AGV121" s="27"/>
      <c r="AGW121" s="27"/>
      <c r="AGX121" s="27"/>
      <c r="AGY121" s="27"/>
      <c r="AGZ121" s="27"/>
      <c r="AHA121" s="27"/>
      <c r="AHB121" s="27"/>
      <c r="AHC121" s="27"/>
      <c r="AHD121" s="27"/>
      <c r="AHE121" s="27"/>
      <c r="AHF121" s="27"/>
      <c r="AHG121" s="27"/>
      <c r="AHH121" s="27"/>
      <c r="AHI121" s="27"/>
      <c r="AHJ121" s="27"/>
      <c r="AHK121" s="27"/>
      <c r="AHL121" s="27"/>
      <c r="AHM121" s="27"/>
      <c r="AHN121" s="27"/>
      <c r="AHO121" s="27"/>
      <c r="AHP121" s="27"/>
      <c r="AHQ121" s="27"/>
      <c r="AHR121" s="27"/>
      <c r="AHS121" s="27"/>
      <c r="AHT121" s="27"/>
      <c r="AHU121" s="27"/>
      <c r="AHV121" s="27"/>
      <c r="AHW121" s="27"/>
      <c r="AHX121" s="27"/>
      <c r="AHY121" s="27"/>
      <c r="AHZ121" s="27"/>
      <c r="AIA121" s="27"/>
      <c r="AIB121" s="27"/>
      <c r="AIC121" s="27"/>
      <c r="AID121" s="27"/>
      <c r="AIE121" s="27"/>
      <c r="AIF121" s="27"/>
      <c r="AIG121" s="27"/>
      <c r="AIH121" s="27"/>
      <c r="AII121" s="27"/>
      <c r="AIJ121" s="27"/>
      <c r="AIK121" s="27"/>
      <c r="AIL121" s="27"/>
      <c r="AIM121" s="27"/>
      <c r="AIN121" s="27"/>
      <c r="AIO121" s="27"/>
      <c r="AIP121" s="27"/>
      <c r="AIQ121" s="27"/>
      <c r="AIR121" s="27"/>
      <c r="AIS121" s="27"/>
      <c r="AIT121" s="27"/>
      <c r="AIU121" s="27"/>
      <c r="AIV121" s="27"/>
      <c r="AIW121" s="27"/>
      <c r="AIX121" s="27"/>
      <c r="AIY121" s="27"/>
      <c r="AIZ121" s="27"/>
      <c r="AJA121" s="27"/>
      <c r="AJB121" s="27"/>
      <c r="AJC121" s="27"/>
      <c r="AJD121" s="27"/>
      <c r="AJE121" s="27"/>
      <c r="AJF121" s="27"/>
      <c r="AJG121" s="27"/>
      <c r="AJH121" s="27"/>
      <c r="AJI121" s="27"/>
      <c r="AJJ121" s="27"/>
      <c r="AJK121" s="27"/>
      <c r="AJL121" s="27"/>
      <c r="AJM121" s="27"/>
      <c r="AJN121" s="27"/>
      <c r="AJO121" s="27"/>
      <c r="AJP121" s="27"/>
      <c r="AJQ121" s="27"/>
      <c r="AJR121" s="27"/>
      <c r="AJS121" s="27"/>
      <c r="AJT121" s="27"/>
      <c r="AJU121" s="27"/>
      <c r="AJV121" s="27"/>
      <c r="AJW121" s="27"/>
      <c r="AJX121" s="27"/>
      <c r="AJY121" s="27"/>
      <c r="AJZ121" s="27"/>
      <c r="AKA121" s="27"/>
      <c r="AKB121" s="27"/>
      <c r="AKC121" s="27"/>
      <c r="AKD121" s="27"/>
      <c r="AKE121" s="27"/>
      <c r="AKF121" s="27"/>
      <c r="AKG121" s="27"/>
      <c r="AKH121" s="27"/>
      <c r="AKI121" s="27"/>
      <c r="AKJ121" s="27"/>
      <c r="AKK121" s="27"/>
      <c r="AKL121" s="27"/>
      <c r="AKM121" s="27"/>
      <c r="AKN121" s="27"/>
      <c r="AKO121" s="27"/>
      <c r="AKP121" s="27"/>
      <c r="AKQ121" s="27"/>
      <c r="AKR121" s="27"/>
      <c r="AKS121" s="27"/>
      <c r="AKT121" s="27"/>
      <c r="AKU121" s="27"/>
      <c r="AKV121" s="27"/>
      <c r="AKW121" s="27"/>
      <c r="AKX121" s="27"/>
      <c r="AKY121" s="27"/>
      <c r="AKZ121" s="27"/>
      <c r="ALA121" s="27"/>
      <c r="ALB121" s="27"/>
      <c r="ALC121" s="27"/>
      <c r="ALD121" s="27"/>
      <c r="ALE121" s="27"/>
      <c r="ALF121" s="27"/>
      <c r="ALG121" s="27"/>
      <c r="ALH121" s="27"/>
      <c r="ALI121" s="27"/>
      <c r="ALJ121" s="27"/>
      <c r="ALK121" s="27"/>
      <c r="ALL121" s="27"/>
      <c r="ALM121" s="27"/>
    </row>
    <row r="122" spans="1:1001" customFormat="1" x14ac:dyDescent="0.25">
      <c r="A122" s="393"/>
      <c r="B122" s="148" t="s">
        <v>276</v>
      </c>
      <c r="C122" s="29" t="s">
        <v>287</v>
      </c>
      <c r="D122" s="125">
        <f t="shared" si="9"/>
        <v>0</v>
      </c>
      <c r="E122" s="125">
        <f t="shared" si="10"/>
        <v>0</v>
      </c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  <c r="AA122" s="255"/>
      <c r="AB122" s="255"/>
      <c r="AC122" s="255"/>
      <c r="AD122" s="255"/>
      <c r="AE122" s="255"/>
      <c r="AF122" s="27"/>
      <c r="AG122" s="27">
        <f t="shared" si="12"/>
        <v>0</v>
      </c>
      <c r="AH122" s="27">
        <f>Раздел2!C121</f>
        <v>0</v>
      </c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  <c r="QR122" s="27"/>
      <c r="QS122" s="27"/>
      <c r="QT122" s="27"/>
      <c r="QU122" s="27"/>
      <c r="QV122" s="27"/>
      <c r="QW122" s="27"/>
      <c r="QX122" s="27"/>
      <c r="QY122" s="27"/>
      <c r="QZ122" s="27"/>
      <c r="RA122" s="27"/>
      <c r="RB122" s="27"/>
      <c r="RC122" s="27"/>
      <c r="RD122" s="27"/>
      <c r="RE122" s="27"/>
      <c r="RF122" s="27"/>
      <c r="RG122" s="27"/>
      <c r="RH122" s="27"/>
      <c r="RI122" s="27"/>
      <c r="RJ122" s="27"/>
      <c r="RK122" s="27"/>
      <c r="RL122" s="27"/>
      <c r="RM122" s="27"/>
      <c r="RN122" s="27"/>
      <c r="RO122" s="27"/>
      <c r="RP122" s="27"/>
      <c r="RQ122" s="27"/>
      <c r="RR122" s="27"/>
      <c r="RS122" s="27"/>
      <c r="RT122" s="27"/>
      <c r="RU122" s="27"/>
      <c r="RV122" s="27"/>
      <c r="RW122" s="27"/>
      <c r="RX122" s="27"/>
      <c r="RY122" s="27"/>
      <c r="RZ122" s="27"/>
      <c r="SA122" s="27"/>
      <c r="SB122" s="27"/>
      <c r="SC122" s="27"/>
      <c r="SD122" s="27"/>
      <c r="SE122" s="27"/>
      <c r="SF122" s="27"/>
      <c r="SG122" s="27"/>
      <c r="SH122" s="27"/>
      <c r="SI122" s="27"/>
      <c r="SJ122" s="27"/>
      <c r="SK122" s="27"/>
      <c r="SL122" s="27"/>
      <c r="SM122" s="27"/>
      <c r="SN122" s="27"/>
      <c r="SO122" s="27"/>
      <c r="SP122" s="27"/>
      <c r="SQ122" s="27"/>
      <c r="SR122" s="27"/>
      <c r="SS122" s="27"/>
      <c r="ST122" s="27"/>
      <c r="SU122" s="27"/>
      <c r="SV122" s="27"/>
      <c r="SW122" s="27"/>
      <c r="SX122" s="27"/>
      <c r="SY122" s="27"/>
      <c r="SZ122" s="27"/>
      <c r="TA122" s="27"/>
      <c r="TB122" s="27"/>
      <c r="TC122" s="27"/>
      <c r="TD122" s="27"/>
      <c r="TE122" s="27"/>
      <c r="TF122" s="27"/>
      <c r="TG122" s="27"/>
      <c r="TH122" s="27"/>
      <c r="TI122" s="27"/>
      <c r="TJ122" s="27"/>
      <c r="TK122" s="27"/>
      <c r="TL122" s="27"/>
      <c r="TM122" s="27"/>
      <c r="TN122" s="27"/>
      <c r="TO122" s="27"/>
      <c r="TP122" s="27"/>
      <c r="TQ122" s="27"/>
      <c r="TR122" s="27"/>
      <c r="TS122" s="27"/>
      <c r="TT122" s="27"/>
      <c r="TU122" s="27"/>
      <c r="TV122" s="27"/>
      <c r="TW122" s="27"/>
      <c r="TX122" s="27"/>
      <c r="TY122" s="27"/>
      <c r="TZ122" s="27"/>
      <c r="UA122" s="27"/>
      <c r="UB122" s="27"/>
      <c r="UC122" s="27"/>
      <c r="UD122" s="27"/>
      <c r="UE122" s="27"/>
      <c r="UF122" s="27"/>
      <c r="UG122" s="27"/>
      <c r="UH122" s="27"/>
      <c r="UI122" s="27"/>
      <c r="UJ122" s="27"/>
      <c r="UK122" s="27"/>
      <c r="UL122" s="27"/>
      <c r="UM122" s="27"/>
      <c r="UN122" s="27"/>
      <c r="UO122" s="27"/>
      <c r="UP122" s="27"/>
      <c r="UQ122" s="27"/>
      <c r="UR122" s="27"/>
      <c r="US122" s="27"/>
      <c r="UT122" s="27"/>
      <c r="UU122" s="27"/>
      <c r="UV122" s="27"/>
      <c r="UW122" s="27"/>
      <c r="UX122" s="27"/>
      <c r="UY122" s="27"/>
      <c r="UZ122" s="27"/>
      <c r="VA122" s="27"/>
      <c r="VB122" s="27"/>
      <c r="VC122" s="27"/>
      <c r="VD122" s="27"/>
      <c r="VE122" s="27"/>
      <c r="VF122" s="27"/>
      <c r="VG122" s="27"/>
      <c r="VH122" s="27"/>
      <c r="VI122" s="27"/>
      <c r="VJ122" s="27"/>
      <c r="VK122" s="27"/>
      <c r="VL122" s="27"/>
      <c r="VM122" s="27"/>
      <c r="VN122" s="27"/>
      <c r="VO122" s="27"/>
      <c r="VP122" s="27"/>
      <c r="VQ122" s="27"/>
      <c r="VR122" s="27"/>
      <c r="VS122" s="27"/>
      <c r="VT122" s="27"/>
      <c r="VU122" s="27"/>
      <c r="VV122" s="27"/>
      <c r="VW122" s="27"/>
      <c r="VX122" s="27"/>
      <c r="VY122" s="27"/>
      <c r="VZ122" s="27"/>
      <c r="WA122" s="27"/>
      <c r="WB122" s="27"/>
      <c r="WC122" s="27"/>
      <c r="WD122" s="27"/>
      <c r="WE122" s="27"/>
      <c r="WF122" s="27"/>
      <c r="WG122" s="27"/>
      <c r="WH122" s="27"/>
      <c r="WI122" s="27"/>
      <c r="WJ122" s="27"/>
      <c r="WK122" s="27"/>
      <c r="WL122" s="27"/>
      <c r="WM122" s="27"/>
      <c r="WN122" s="27"/>
      <c r="WO122" s="27"/>
      <c r="WP122" s="27"/>
      <c r="WQ122" s="27"/>
      <c r="WR122" s="27"/>
      <c r="WS122" s="27"/>
      <c r="WT122" s="27"/>
      <c r="WU122" s="27"/>
      <c r="WV122" s="27"/>
      <c r="WW122" s="27"/>
      <c r="WX122" s="27"/>
      <c r="WY122" s="27"/>
      <c r="WZ122" s="27"/>
      <c r="XA122" s="27"/>
      <c r="XB122" s="27"/>
      <c r="XC122" s="27"/>
      <c r="XD122" s="27"/>
      <c r="XE122" s="27"/>
      <c r="XF122" s="27"/>
      <c r="XG122" s="27"/>
      <c r="XH122" s="27"/>
      <c r="XI122" s="27"/>
      <c r="XJ122" s="27"/>
      <c r="XK122" s="27"/>
      <c r="XL122" s="27"/>
      <c r="XM122" s="27"/>
      <c r="XN122" s="27"/>
      <c r="XO122" s="27"/>
      <c r="XP122" s="27"/>
      <c r="XQ122" s="27"/>
      <c r="XR122" s="27"/>
      <c r="XS122" s="27"/>
      <c r="XT122" s="27"/>
      <c r="XU122" s="27"/>
      <c r="XV122" s="27"/>
      <c r="XW122" s="27"/>
      <c r="XX122" s="27"/>
      <c r="XY122" s="27"/>
      <c r="XZ122" s="27"/>
      <c r="YA122" s="27"/>
      <c r="YB122" s="27"/>
      <c r="YC122" s="27"/>
      <c r="YD122" s="27"/>
      <c r="YE122" s="27"/>
      <c r="YF122" s="27"/>
      <c r="YG122" s="27"/>
      <c r="YH122" s="27"/>
      <c r="YI122" s="27"/>
      <c r="YJ122" s="27"/>
      <c r="YK122" s="27"/>
      <c r="YL122" s="27"/>
      <c r="YM122" s="27"/>
      <c r="YN122" s="27"/>
      <c r="YO122" s="27"/>
      <c r="YP122" s="27"/>
      <c r="YQ122" s="27"/>
      <c r="YR122" s="27"/>
      <c r="YS122" s="27"/>
      <c r="YT122" s="27"/>
      <c r="YU122" s="27"/>
      <c r="YV122" s="27"/>
      <c r="YW122" s="27"/>
      <c r="YX122" s="27"/>
      <c r="YY122" s="27"/>
      <c r="YZ122" s="27"/>
      <c r="ZA122" s="27"/>
      <c r="ZB122" s="27"/>
      <c r="ZC122" s="27"/>
      <c r="ZD122" s="27"/>
      <c r="ZE122" s="27"/>
      <c r="ZF122" s="27"/>
      <c r="ZG122" s="27"/>
      <c r="ZH122" s="27"/>
      <c r="ZI122" s="27"/>
      <c r="ZJ122" s="27"/>
      <c r="ZK122" s="27"/>
      <c r="ZL122" s="27"/>
      <c r="ZM122" s="27"/>
      <c r="ZN122" s="27"/>
      <c r="ZO122" s="27"/>
      <c r="ZP122" s="27"/>
      <c r="ZQ122" s="27"/>
      <c r="ZR122" s="27"/>
      <c r="ZS122" s="27"/>
      <c r="ZT122" s="27"/>
      <c r="ZU122" s="27"/>
      <c r="ZV122" s="27"/>
      <c r="ZW122" s="27"/>
      <c r="ZX122" s="27"/>
      <c r="ZY122" s="27"/>
      <c r="ZZ122" s="27"/>
      <c r="AAA122" s="27"/>
      <c r="AAB122" s="27"/>
      <c r="AAC122" s="27"/>
      <c r="AAD122" s="27"/>
      <c r="AAE122" s="27"/>
      <c r="AAF122" s="27"/>
      <c r="AAG122" s="27"/>
      <c r="AAH122" s="27"/>
      <c r="AAI122" s="27"/>
      <c r="AAJ122" s="27"/>
      <c r="AAK122" s="27"/>
      <c r="AAL122" s="27"/>
      <c r="AAM122" s="27"/>
      <c r="AAN122" s="27"/>
      <c r="AAO122" s="27"/>
      <c r="AAP122" s="27"/>
      <c r="AAQ122" s="27"/>
      <c r="AAR122" s="27"/>
      <c r="AAS122" s="27"/>
      <c r="AAT122" s="27"/>
      <c r="AAU122" s="27"/>
      <c r="AAV122" s="27"/>
      <c r="AAW122" s="27"/>
      <c r="AAX122" s="27"/>
      <c r="AAY122" s="27"/>
      <c r="AAZ122" s="27"/>
      <c r="ABA122" s="27"/>
      <c r="ABB122" s="27"/>
      <c r="ABC122" s="27"/>
      <c r="ABD122" s="27"/>
      <c r="ABE122" s="27"/>
      <c r="ABF122" s="27"/>
      <c r="ABG122" s="27"/>
      <c r="ABH122" s="27"/>
      <c r="ABI122" s="27"/>
      <c r="ABJ122" s="27"/>
      <c r="ABK122" s="27"/>
      <c r="ABL122" s="27"/>
      <c r="ABM122" s="27"/>
      <c r="ABN122" s="27"/>
      <c r="ABO122" s="27"/>
      <c r="ABP122" s="27"/>
      <c r="ABQ122" s="27"/>
      <c r="ABR122" s="27"/>
      <c r="ABS122" s="27"/>
      <c r="ABT122" s="27"/>
      <c r="ABU122" s="27"/>
      <c r="ABV122" s="27"/>
      <c r="ABW122" s="27"/>
      <c r="ABX122" s="27"/>
      <c r="ABY122" s="27"/>
      <c r="ABZ122" s="27"/>
      <c r="ACA122" s="27"/>
      <c r="ACB122" s="27"/>
      <c r="ACC122" s="27"/>
      <c r="ACD122" s="27"/>
      <c r="ACE122" s="27"/>
      <c r="ACF122" s="27"/>
      <c r="ACG122" s="27"/>
      <c r="ACH122" s="27"/>
      <c r="ACI122" s="27"/>
      <c r="ACJ122" s="27"/>
      <c r="ACK122" s="27"/>
      <c r="ACL122" s="27"/>
      <c r="ACM122" s="27"/>
      <c r="ACN122" s="27"/>
      <c r="ACO122" s="27"/>
      <c r="ACP122" s="27"/>
      <c r="ACQ122" s="27"/>
      <c r="ACR122" s="27"/>
      <c r="ACS122" s="27"/>
      <c r="ACT122" s="27"/>
      <c r="ACU122" s="27"/>
      <c r="ACV122" s="27"/>
      <c r="ACW122" s="27"/>
      <c r="ACX122" s="27"/>
      <c r="ACY122" s="27"/>
      <c r="ACZ122" s="27"/>
      <c r="ADA122" s="27"/>
      <c r="ADB122" s="27"/>
      <c r="ADC122" s="27"/>
      <c r="ADD122" s="27"/>
      <c r="ADE122" s="27"/>
      <c r="ADF122" s="27"/>
      <c r="ADG122" s="27"/>
      <c r="ADH122" s="27"/>
      <c r="ADI122" s="27"/>
      <c r="ADJ122" s="27"/>
      <c r="ADK122" s="27"/>
      <c r="ADL122" s="27"/>
      <c r="ADM122" s="27"/>
      <c r="ADN122" s="27"/>
      <c r="ADO122" s="27"/>
      <c r="ADP122" s="27"/>
      <c r="ADQ122" s="27"/>
      <c r="ADR122" s="27"/>
      <c r="ADS122" s="27"/>
      <c r="ADT122" s="27"/>
      <c r="ADU122" s="27"/>
      <c r="ADV122" s="27"/>
      <c r="ADW122" s="27"/>
      <c r="ADX122" s="27"/>
      <c r="ADY122" s="27"/>
      <c r="ADZ122" s="27"/>
      <c r="AEA122" s="27"/>
      <c r="AEB122" s="27"/>
      <c r="AEC122" s="27"/>
      <c r="AED122" s="27"/>
      <c r="AEE122" s="27"/>
      <c r="AEF122" s="27"/>
      <c r="AEG122" s="27"/>
      <c r="AEH122" s="27"/>
      <c r="AEI122" s="27"/>
      <c r="AEJ122" s="27"/>
      <c r="AEK122" s="27"/>
      <c r="AEL122" s="27"/>
      <c r="AEM122" s="27"/>
      <c r="AEN122" s="27"/>
      <c r="AEO122" s="27"/>
      <c r="AEP122" s="27"/>
      <c r="AEQ122" s="27"/>
      <c r="AER122" s="27"/>
      <c r="AES122" s="27"/>
      <c r="AET122" s="27"/>
      <c r="AEU122" s="27"/>
      <c r="AEV122" s="27"/>
      <c r="AEW122" s="27"/>
      <c r="AEX122" s="27"/>
      <c r="AEY122" s="27"/>
      <c r="AEZ122" s="27"/>
      <c r="AFA122" s="27"/>
      <c r="AFB122" s="27"/>
      <c r="AFC122" s="27"/>
      <c r="AFD122" s="27"/>
      <c r="AFE122" s="27"/>
      <c r="AFF122" s="27"/>
      <c r="AFG122" s="27"/>
      <c r="AFH122" s="27"/>
      <c r="AFI122" s="27"/>
      <c r="AFJ122" s="27"/>
      <c r="AFK122" s="27"/>
      <c r="AFL122" s="27"/>
      <c r="AFM122" s="27"/>
      <c r="AFN122" s="27"/>
      <c r="AFO122" s="27"/>
      <c r="AFP122" s="27"/>
      <c r="AFQ122" s="27"/>
      <c r="AFR122" s="27"/>
      <c r="AFS122" s="27"/>
      <c r="AFT122" s="27"/>
      <c r="AFU122" s="27"/>
      <c r="AFV122" s="27"/>
      <c r="AFW122" s="27"/>
      <c r="AFX122" s="27"/>
      <c r="AFY122" s="27"/>
      <c r="AFZ122" s="27"/>
      <c r="AGA122" s="27"/>
      <c r="AGB122" s="27"/>
      <c r="AGC122" s="27"/>
      <c r="AGD122" s="27"/>
      <c r="AGE122" s="27"/>
      <c r="AGF122" s="27"/>
      <c r="AGG122" s="27"/>
      <c r="AGH122" s="27"/>
      <c r="AGI122" s="27"/>
      <c r="AGJ122" s="27"/>
      <c r="AGK122" s="27"/>
      <c r="AGL122" s="27"/>
      <c r="AGM122" s="27"/>
      <c r="AGN122" s="27"/>
      <c r="AGO122" s="27"/>
      <c r="AGP122" s="27"/>
      <c r="AGQ122" s="27"/>
      <c r="AGR122" s="27"/>
      <c r="AGS122" s="27"/>
      <c r="AGT122" s="27"/>
      <c r="AGU122" s="27"/>
      <c r="AGV122" s="27"/>
      <c r="AGW122" s="27"/>
      <c r="AGX122" s="27"/>
      <c r="AGY122" s="27"/>
      <c r="AGZ122" s="27"/>
      <c r="AHA122" s="27"/>
      <c r="AHB122" s="27"/>
      <c r="AHC122" s="27"/>
      <c r="AHD122" s="27"/>
      <c r="AHE122" s="27"/>
      <c r="AHF122" s="27"/>
      <c r="AHG122" s="27"/>
      <c r="AHH122" s="27"/>
      <c r="AHI122" s="27"/>
      <c r="AHJ122" s="27"/>
      <c r="AHK122" s="27"/>
      <c r="AHL122" s="27"/>
      <c r="AHM122" s="27"/>
      <c r="AHN122" s="27"/>
      <c r="AHO122" s="27"/>
      <c r="AHP122" s="27"/>
      <c r="AHQ122" s="27"/>
      <c r="AHR122" s="27"/>
      <c r="AHS122" s="27"/>
      <c r="AHT122" s="27"/>
      <c r="AHU122" s="27"/>
      <c r="AHV122" s="27"/>
      <c r="AHW122" s="27"/>
      <c r="AHX122" s="27"/>
      <c r="AHY122" s="27"/>
      <c r="AHZ122" s="27"/>
      <c r="AIA122" s="27"/>
      <c r="AIB122" s="27"/>
      <c r="AIC122" s="27"/>
      <c r="AID122" s="27"/>
      <c r="AIE122" s="27"/>
      <c r="AIF122" s="27"/>
      <c r="AIG122" s="27"/>
      <c r="AIH122" s="27"/>
      <c r="AII122" s="27"/>
      <c r="AIJ122" s="27"/>
      <c r="AIK122" s="27"/>
      <c r="AIL122" s="27"/>
      <c r="AIM122" s="27"/>
      <c r="AIN122" s="27"/>
      <c r="AIO122" s="27"/>
      <c r="AIP122" s="27"/>
      <c r="AIQ122" s="27"/>
      <c r="AIR122" s="27"/>
      <c r="AIS122" s="27"/>
      <c r="AIT122" s="27"/>
      <c r="AIU122" s="27"/>
      <c r="AIV122" s="27"/>
      <c r="AIW122" s="27"/>
      <c r="AIX122" s="27"/>
      <c r="AIY122" s="27"/>
      <c r="AIZ122" s="27"/>
      <c r="AJA122" s="27"/>
      <c r="AJB122" s="27"/>
      <c r="AJC122" s="27"/>
      <c r="AJD122" s="27"/>
      <c r="AJE122" s="27"/>
      <c r="AJF122" s="27"/>
      <c r="AJG122" s="27"/>
      <c r="AJH122" s="27"/>
      <c r="AJI122" s="27"/>
      <c r="AJJ122" s="27"/>
      <c r="AJK122" s="27"/>
      <c r="AJL122" s="27"/>
      <c r="AJM122" s="27"/>
      <c r="AJN122" s="27"/>
      <c r="AJO122" s="27"/>
      <c r="AJP122" s="27"/>
      <c r="AJQ122" s="27"/>
      <c r="AJR122" s="27"/>
      <c r="AJS122" s="27"/>
      <c r="AJT122" s="27"/>
      <c r="AJU122" s="27"/>
      <c r="AJV122" s="27"/>
      <c r="AJW122" s="27"/>
      <c r="AJX122" s="27"/>
      <c r="AJY122" s="27"/>
      <c r="AJZ122" s="27"/>
      <c r="AKA122" s="27"/>
      <c r="AKB122" s="27"/>
      <c r="AKC122" s="27"/>
      <c r="AKD122" s="27"/>
      <c r="AKE122" s="27"/>
      <c r="AKF122" s="27"/>
      <c r="AKG122" s="27"/>
      <c r="AKH122" s="27"/>
      <c r="AKI122" s="27"/>
      <c r="AKJ122" s="27"/>
      <c r="AKK122" s="27"/>
      <c r="AKL122" s="27"/>
      <c r="AKM122" s="27"/>
      <c r="AKN122" s="27"/>
      <c r="AKO122" s="27"/>
      <c r="AKP122" s="27"/>
      <c r="AKQ122" s="27"/>
      <c r="AKR122" s="27"/>
      <c r="AKS122" s="27"/>
      <c r="AKT122" s="27"/>
      <c r="AKU122" s="27"/>
      <c r="AKV122" s="27"/>
      <c r="AKW122" s="27"/>
      <c r="AKX122" s="27"/>
      <c r="AKY122" s="27"/>
      <c r="AKZ122" s="27"/>
      <c r="ALA122" s="27"/>
      <c r="ALB122" s="27"/>
      <c r="ALC122" s="27"/>
      <c r="ALD122" s="27"/>
      <c r="ALE122" s="27"/>
      <c r="ALF122" s="27"/>
      <c r="ALG122" s="27"/>
      <c r="ALH122" s="27"/>
      <c r="ALI122" s="27"/>
      <c r="ALJ122" s="27"/>
      <c r="ALK122" s="27"/>
      <c r="ALL122" s="27"/>
      <c r="ALM122" s="27"/>
    </row>
    <row r="123" spans="1:1001" customFormat="1" ht="15.75" customHeight="1" x14ac:dyDescent="0.25">
      <c r="A123" s="27"/>
      <c r="B123" s="148" t="s">
        <v>278</v>
      </c>
      <c r="C123" s="29" t="s">
        <v>289</v>
      </c>
      <c r="D123" s="125">
        <f t="shared" si="9"/>
        <v>0</v>
      </c>
      <c r="E123" s="125">
        <f t="shared" si="10"/>
        <v>0</v>
      </c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67"/>
      <c r="X123" s="255"/>
      <c r="Y123" s="255"/>
      <c r="Z123" s="255"/>
      <c r="AA123" s="255"/>
      <c r="AB123" s="255"/>
      <c r="AC123" s="255"/>
      <c r="AD123" s="255"/>
      <c r="AE123" s="255"/>
      <c r="AF123" s="27"/>
      <c r="AG123" s="27">
        <f t="shared" si="12"/>
        <v>0</v>
      </c>
      <c r="AH123" s="27">
        <f>Раздел2!C122</f>
        <v>0</v>
      </c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  <c r="QR123" s="27"/>
      <c r="QS123" s="27"/>
      <c r="QT123" s="27"/>
      <c r="QU123" s="27"/>
      <c r="QV123" s="27"/>
      <c r="QW123" s="27"/>
      <c r="QX123" s="27"/>
      <c r="QY123" s="27"/>
      <c r="QZ123" s="27"/>
      <c r="RA123" s="27"/>
      <c r="RB123" s="27"/>
      <c r="RC123" s="27"/>
      <c r="RD123" s="27"/>
      <c r="RE123" s="27"/>
      <c r="RF123" s="27"/>
      <c r="RG123" s="27"/>
      <c r="RH123" s="27"/>
      <c r="RI123" s="27"/>
      <c r="RJ123" s="27"/>
      <c r="RK123" s="27"/>
      <c r="RL123" s="27"/>
      <c r="RM123" s="27"/>
      <c r="RN123" s="27"/>
      <c r="RO123" s="27"/>
      <c r="RP123" s="27"/>
      <c r="RQ123" s="27"/>
      <c r="RR123" s="27"/>
      <c r="RS123" s="27"/>
      <c r="RT123" s="27"/>
      <c r="RU123" s="27"/>
      <c r="RV123" s="27"/>
      <c r="RW123" s="27"/>
      <c r="RX123" s="27"/>
      <c r="RY123" s="27"/>
      <c r="RZ123" s="27"/>
      <c r="SA123" s="27"/>
      <c r="SB123" s="27"/>
      <c r="SC123" s="27"/>
      <c r="SD123" s="27"/>
      <c r="SE123" s="27"/>
      <c r="SF123" s="27"/>
      <c r="SG123" s="27"/>
      <c r="SH123" s="27"/>
      <c r="SI123" s="27"/>
      <c r="SJ123" s="27"/>
      <c r="SK123" s="27"/>
      <c r="SL123" s="27"/>
      <c r="SM123" s="27"/>
      <c r="SN123" s="27"/>
      <c r="SO123" s="27"/>
      <c r="SP123" s="27"/>
      <c r="SQ123" s="27"/>
      <c r="SR123" s="27"/>
      <c r="SS123" s="27"/>
      <c r="ST123" s="27"/>
      <c r="SU123" s="27"/>
      <c r="SV123" s="27"/>
      <c r="SW123" s="27"/>
      <c r="SX123" s="27"/>
      <c r="SY123" s="27"/>
      <c r="SZ123" s="27"/>
      <c r="TA123" s="27"/>
      <c r="TB123" s="27"/>
      <c r="TC123" s="27"/>
      <c r="TD123" s="27"/>
      <c r="TE123" s="27"/>
      <c r="TF123" s="27"/>
      <c r="TG123" s="27"/>
      <c r="TH123" s="27"/>
      <c r="TI123" s="27"/>
      <c r="TJ123" s="27"/>
      <c r="TK123" s="27"/>
      <c r="TL123" s="27"/>
      <c r="TM123" s="27"/>
      <c r="TN123" s="27"/>
      <c r="TO123" s="27"/>
      <c r="TP123" s="27"/>
      <c r="TQ123" s="27"/>
      <c r="TR123" s="27"/>
      <c r="TS123" s="27"/>
      <c r="TT123" s="27"/>
      <c r="TU123" s="27"/>
      <c r="TV123" s="27"/>
      <c r="TW123" s="27"/>
      <c r="TX123" s="27"/>
      <c r="TY123" s="27"/>
      <c r="TZ123" s="27"/>
      <c r="UA123" s="27"/>
      <c r="UB123" s="27"/>
      <c r="UC123" s="27"/>
      <c r="UD123" s="27"/>
      <c r="UE123" s="27"/>
      <c r="UF123" s="27"/>
      <c r="UG123" s="27"/>
      <c r="UH123" s="27"/>
      <c r="UI123" s="27"/>
      <c r="UJ123" s="27"/>
      <c r="UK123" s="27"/>
      <c r="UL123" s="27"/>
      <c r="UM123" s="27"/>
      <c r="UN123" s="27"/>
      <c r="UO123" s="27"/>
      <c r="UP123" s="27"/>
      <c r="UQ123" s="27"/>
      <c r="UR123" s="27"/>
      <c r="US123" s="27"/>
      <c r="UT123" s="27"/>
      <c r="UU123" s="27"/>
      <c r="UV123" s="27"/>
      <c r="UW123" s="27"/>
      <c r="UX123" s="27"/>
      <c r="UY123" s="27"/>
      <c r="UZ123" s="27"/>
      <c r="VA123" s="27"/>
      <c r="VB123" s="27"/>
      <c r="VC123" s="27"/>
      <c r="VD123" s="27"/>
      <c r="VE123" s="27"/>
      <c r="VF123" s="27"/>
      <c r="VG123" s="27"/>
      <c r="VH123" s="27"/>
      <c r="VI123" s="27"/>
      <c r="VJ123" s="27"/>
      <c r="VK123" s="27"/>
      <c r="VL123" s="27"/>
      <c r="VM123" s="27"/>
      <c r="VN123" s="27"/>
      <c r="VO123" s="27"/>
      <c r="VP123" s="27"/>
      <c r="VQ123" s="27"/>
      <c r="VR123" s="27"/>
      <c r="VS123" s="27"/>
      <c r="VT123" s="27"/>
      <c r="VU123" s="27"/>
      <c r="VV123" s="27"/>
      <c r="VW123" s="27"/>
      <c r="VX123" s="27"/>
      <c r="VY123" s="27"/>
      <c r="VZ123" s="27"/>
      <c r="WA123" s="27"/>
      <c r="WB123" s="27"/>
      <c r="WC123" s="27"/>
      <c r="WD123" s="27"/>
      <c r="WE123" s="27"/>
      <c r="WF123" s="27"/>
      <c r="WG123" s="27"/>
      <c r="WH123" s="27"/>
      <c r="WI123" s="27"/>
      <c r="WJ123" s="27"/>
      <c r="WK123" s="27"/>
      <c r="WL123" s="27"/>
      <c r="WM123" s="27"/>
      <c r="WN123" s="27"/>
      <c r="WO123" s="27"/>
      <c r="WP123" s="27"/>
      <c r="WQ123" s="27"/>
      <c r="WR123" s="27"/>
      <c r="WS123" s="27"/>
      <c r="WT123" s="27"/>
      <c r="WU123" s="27"/>
      <c r="WV123" s="27"/>
      <c r="WW123" s="27"/>
      <c r="WX123" s="27"/>
      <c r="WY123" s="27"/>
      <c r="WZ123" s="27"/>
      <c r="XA123" s="27"/>
      <c r="XB123" s="27"/>
      <c r="XC123" s="27"/>
      <c r="XD123" s="27"/>
      <c r="XE123" s="27"/>
      <c r="XF123" s="27"/>
      <c r="XG123" s="27"/>
      <c r="XH123" s="27"/>
      <c r="XI123" s="27"/>
      <c r="XJ123" s="27"/>
      <c r="XK123" s="27"/>
      <c r="XL123" s="27"/>
      <c r="XM123" s="27"/>
      <c r="XN123" s="27"/>
      <c r="XO123" s="27"/>
      <c r="XP123" s="27"/>
      <c r="XQ123" s="27"/>
      <c r="XR123" s="27"/>
      <c r="XS123" s="27"/>
      <c r="XT123" s="27"/>
      <c r="XU123" s="27"/>
      <c r="XV123" s="27"/>
      <c r="XW123" s="27"/>
      <c r="XX123" s="27"/>
      <c r="XY123" s="27"/>
      <c r="XZ123" s="27"/>
      <c r="YA123" s="27"/>
      <c r="YB123" s="27"/>
      <c r="YC123" s="27"/>
      <c r="YD123" s="27"/>
      <c r="YE123" s="27"/>
      <c r="YF123" s="27"/>
      <c r="YG123" s="27"/>
      <c r="YH123" s="27"/>
      <c r="YI123" s="27"/>
      <c r="YJ123" s="27"/>
      <c r="YK123" s="27"/>
      <c r="YL123" s="27"/>
      <c r="YM123" s="27"/>
      <c r="YN123" s="27"/>
      <c r="YO123" s="27"/>
      <c r="YP123" s="27"/>
      <c r="YQ123" s="27"/>
      <c r="YR123" s="27"/>
      <c r="YS123" s="27"/>
      <c r="YT123" s="27"/>
      <c r="YU123" s="27"/>
      <c r="YV123" s="27"/>
      <c r="YW123" s="27"/>
      <c r="YX123" s="27"/>
      <c r="YY123" s="27"/>
      <c r="YZ123" s="27"/>
      <c r="ZA123" s="27"/>
      <c r="ZB123" s="27"/>
      <c r="ZC123" s="27"/>
      <c r="ZD123" s="27"/>
      <c r="ZE123" s="27"/>
      <c r="ZF123" s="27"/>
      <c r="ZG123" s="27"/>
      <c r="ZH123" s="27"/>
      <c r="ZI123" s="27"/>
      <c r="ZJ123" s="27"/>
      <c r="ZK123" s="27"/>
      <c r="ZL123" s="27"/>
      <c r="ZM123" s="27"/>
      <c r="ZN123" s="27"/>
      <c r="ZO123" s="27"/>
      <c r="ZP123" s="27"/>
      <c r="ZQ123" s="27"/>
      <c r="ZR123" s="27"/>
      <c r="ZS123" s="27"/>
      <c r="ZT123" s="27"/>
      <c r="ZU123" s="27"/>
      <c r="ZV123" s="27"/>
      <c r="ZW123" s="27"/>
      <c r="ZX123" s="27"/>
      <c r="ZY123" s="27"/>
      <c r="ZZ123" s="27"/>
      <c r="AAA123" s="27"/>
      <c r="AAB123" s="27"/>
      <c r="AAC123" s="27"/>
      <c r="AAD123" s="27"/>
      <c r="AAE123" s="27"/>
      <c r="AAF123" s="27"/>
      <c r="AAG123" s="27"/>
      <c r="AAH123" s="27"/>
      <c r="AAI123" s="27"/>
      <c r="AAJ123" s="27"/>
      <c r="AAK123" s="27"/>
      <c r="AAL123" s="27"/>
      <c r="AAM123" s="27"/>
      <c r="AAN123" s="27"/>
      <c r="AAO123" s="27"/>
      <c r="AAP123" s="27"/>
      <c r="AAQ123" s="27"/>
      <c r="AAR123" s="27"/>
      <c r="AAS123" s="27"/>
      <c r="AAT123" s="27"/>
      <c r="AAU123" s="27"/>
      <c r="AAV123" s="27"/>
      <c r="AAW123" s="27"/>
      <c r="AAX123" s="27"/>
      <c r="AAY123" s="27"/>
      <c r="AAZ123" s="27"/>
      <c r="ABA123" s="27"/>
      <c r="ABB123" s="27"/>
      <c r="ABC123" s="27"/>
      <c r="ABD123" s="27"/>
      <c r="ABE123" s="27"/>
      <c r="ABF123" s="27"/>
      <c r="ABG123" s="27"/>
      <c r="ABH123" s="27"/>
      <c r="ABI123" s="27"/>
      <c r="ABJ123" s="27"/>
      <c r="ABK123" s="27"/>
      <c r="ABL123" s="27"/>
      <c r="ABM123" s="27"/>
      <c r="ABN123" s="27"/>
      <c r="ABO123" s="27"/>
      <c r="ABP123" s="27"/>
      <c r="ABQ123" s="27"/>
      <c r="ABR123" s="27"/>
      <c r="ABS123" s="27"/>
      <c r="ABT123" s="27"/>
      <c r="ABU123" s="27"/>
      <c r="ABV123" s="27"/>
      <c r="ABW123" s="27"/>
      <c r="ABX123" s="27"/>
      <c r="ABY123" s="27"/>
      <c r="ABZ123" s="27"/>
      <c r="ACA123" s="27"/>
      <c r="ACB123" s="27"/>
      <c r="ACC123" s="27"/>
      <c r="ACD123" s="27"/>
      <c r="ACE123" s="27"/>
      <c r="ACF123" s="27"/>
      <c r="ACG123" s="27"/>
      <c r="ACH123" s="27"/>
      <c r="ACI123" s="27"/>
      <c r="ACJ123" s="27"/>
      <c r="ACK123" s="27"/>
      <c r="ACL123" s="27"/>
      <c r="ACM123" s="27"/>
      <c r="ACN123" s="27"/>
      <c r="ACO123" s="27"/>
      <c r="ACP123" s="27"/>
      <c r="ACQ123" s="27"/>
      <c r="ACR123" s="27"/>
      <c r="ACS123" s="27"/>
      <c r="ACT123" s="27"/>
      <c r="ACU123" s="27"/>
      <c r="ACV123" s="27"/>
      <c r="ACW123" s="27"/>
      <c r="ACX123" s="27"/>
      <c r="ACY123" s="27"/>
      <c r="ACZ123" s="27"/>
      <c r="ADA123" s="27"/>
      <c r="ADB123" s="27"/>
      <c r="ADC123" s="27"/>
      <c r="ADD123" s="27"/>
      <c r="ADE123" s="27"/>
      <c r="ADF123" s="27"/>
      <c r="ADG123" s="27"/>
      <c r="ADH123" s="27"/>
      <c r="ADI123" s="27"/>
      <c r="ADJ123" s="27"/>
      <c r="ADK123" s="27"/>
      <c r="ADL123" s="27"/>
      <c r="ADM123" s="27"/>
      <c r="ADN123" s="27"/>
      <c r="ADO123" s="27"/>
      <c r="ADP123" s="27"/>
      <c r="ADQ123" s="27"/>
      <c r="ADR123" s="27"/>
      <c r="ADS123" s="27"/>
      <c r="ADT123" s="27"/>
      <c r="ADU123" s="27"/>
      <c r="ADV123" s="27"/>
      <c r="ADW123" s="27"/>
      <c r="ADX123" s="27"/>
      <c r="ADY123" s="27"/>
      <c r="ADZ123" s="27"/>
      <c r="AEA123" s="27"/>
      <c r="AEB123" s="27"/>
      <c r="AEC123" s="27"/>
      <c r="AED123" s="27"/>
      <c r="AEE123" s="27"/>
      <c r="AEF123" s="27"/>
      <c r="AEG123" s="27"/>
      <c r="AEH123" s="27"/>
      <c r="AEI123" s="27"/>
      <c r="AEJ123" s="27"/>
      <c r="AEK123" s="27"/>
      <c r="AEL123" s="27"/>
      <c r="AEM123" s="27"/>
      <c r="AEN123" s="27"/>
      <c r="AEO123" s="27"/>
      <c r="AEP123" s="27"/>
      <c r="AEQ123" s="27"/>
      <c r="AER123" s="27"/>
      <c r="AES123" s="27"/>
      <c r="AET123" s="27"/>
      <c r="AEU123" s="27"/>
      <c r="AEV123" s="27"/>
      <c r="AEW123" s="27"/>
      <c r="AEX123" s="27"/>
      <c r="AEY123" s="27"/>
      <c r="AEZ123" s="27"/>
      <c r="AFA123" s="27"/>
      <c r="AFB123" s="27"/>
      <c r="AFC123" s="27"/>
      <c r="AFD123" s="27"/>
      <c r="AFE123" s="27"/>
      <c r="AFF123" s="27"/>
      <c r="AFG123" s="27"/>
      <c r="AFH123" s="27"/>
      <c r="AFI123" s="27"/>
      <c r="AFJ123" s="27"/>
      <c r="AFK123" s="27"/>
      <c r="AFL123" s="27"/>
      <c r="AFM123" s="27"/>
      <c r="AFN123" s="27"/>
      <c r="AFO123" s="27"/>
      <c r="AFP123" s="27"/>
      <c r="AFQ123" s="27"/>
      <c r="AFR123" s="27"/>
      <c r="AFS123" s="27"/>
      <c r="AFT123" s="27"/>
      <c r="AFU123" s="27"/>
      <c r="AFV123" s="27"/>
      <c r="AFW123" s="27"/>
      <c r="AFX123" s="27"/>
      <c r="AFY123" s="27"/>
      <c r="AFZ123" s="27"/>
      <c r="AGA123" s="27"/>
      <c r="AGB123" s="27"/>
      <c r="AGC123" s="27"/>
      <c r="AGD123" s="27"/>
      <c r="AGE123" s="27"/>
      <c r="AGF123" s="27"/>
      <c r="AGG123" s="27"/>
      <c r="AGH123" s="27"/>
      <c r="AGI123" s="27"/>
      <c r="AGJ123" s="27"/>
      <c r="AGK123" s="27"/>
      <c r="AGL123" s="27"/>
      <c r="AGM123" s="27"/>
      <c r="AGN123" s="27"/>
      <c r="AGO123" s="27"/>
      <c r="AGP123" s="27"/>
      <c r="AGQ123" s="27"/>
      <c r="AGR123" s="27"/>
      <c r="AGS123" s="27"/>
      <c r="AGT123" s="27"/>
      <c r="AGU123" s="27"/>
      <c r="AGV123" s="27"/>
      <c r="AGW123" s="27"/>
      <c r="AGX123" s="27"/>
      <c r="AGY123" s="27"/>
      <c r="AGZ123" s="27"/>
      <c r="AHA123" s="27"/>
      <c r="AHB123" s="27"/>
      <c r="AHC123" s="27"/>
      <c r="AHD123" s="27"/>
      <c r="AHE123" s="27"/>
      <c r="AHF123" s="27"/>
      <c r="AHG123" s="27"/>
      <c r="AHH123" s="27"/>
      <c r="AHI123" s="27"/>
      <c r="AHJ123" s="27"/>
      <c r="AHK123" s="27"/>
      <c r="AHL123" s="27"/>
      <c r="AHM123" s="27"/>
      <c r="AHN123" s="27"/>
      <c r="AHO123" s="27"/>
      <c r="AHP123" s="27"/>
      <c r="AHQ123" s="27"/>
      <c r="AHR123" s="27"/>
      <c r="AHS123" s="27"/>
      <c r="AHT123" s="27"/>
      <c r="AHU123" s="27"/>
      <c r="AHV123" s="27"/>
      <c r="AHW123" s="27"/>
      <c r="AHX123" s="27"/>
      <c r="AHY123" s="27"/>
      <c r="AHZ123" s="27"/>
      <c r="AIA123" s="27"/>
      <c r="AIB123" s="27"/>
      <c r="AIC123" s="27"/>
      <c r="AID123" s="27"/>
      <c r="AIE123" s="27"/>
      <c r="AIF123" s="27"/>
      <c r="AIG123" s="27"/>
      <c r="AIH123" s="27"/>
      <c r="AII123" s="27"/>
      <c r="AIJ123" s="27"/>
      <c r="AIK123" s="27"/>
      <c r="AIL123" s="27"/>
      <c r="AIM123" s="27"/>
      <c r="AIN123" s="27"/>
      <c r="AIO123" s="27"/>
      <c r="AIP123" s="27"/>
      <c r="AIQ123" s="27"/>
      <c r="AIR123" s="27"/>
      <c r="AIS123" s="27"/>
      <c r="AIT123" s="27"/>
      <c r="AIU123" s="27"/>
      <c r="AIV123" s="27"/>
      <c r="AIW123" s="27"/>
      <c r="AIX123" s="27"/>
      <c r="AIY123" s="27"/>
      <c r="AIZ123" s="27"/>
      <c r="AJA123" s="27"/>
      <c r="AJB123" s="27"/>
      <c r="AJC123" s="27"/>
      <c r="AJD123" s="27"/>
      <c r="AJE123" s="27"/>
      <c r="AJF123" s="27"/>
      <c r="AJG123" s="27"/>
      <c r="AJH123" s="27"/>
      <c r="AJI123" s="27"/>
      <c r="AJJ123" s="27"/>
      <c r="AJK123" s="27"/>
      <c r="AJL123" s="27"/>
      <c r="AJM123" s="27"/>
      <c r="AJN123" s="27"/>
      <c r="AJO123" s="27"/>
      <c r="AJP123" s="27"/>
      <c r="AJQ123" s="27"/>
      <c r="AJR123" s="27"/>
      <c r="AJS123" s="27"/>
      <c r="AJT123" s="27"/>
      <c r="AJU123" s="27"/>
      <c r="AJV123" s="27"/>
      <c r="AJW123" s="27"/>
      <c r="AJX123" s="27"/>
      <c r="AJY123" s="27"/>
      <c r="AJZ123" s="27"/>
      <c r="AKA123" s="27"/>
      <c r="AKB123" s="27"/>
      <c r="AKC123" s="27"/>
      <c r="AKD123" s="27"/>
      <c r="AKE123" s="27"/>
      <c r="AKF123" s="27"/>
      <c r="AKG123" s="27"/>
      <c r="AKH123" s="27"/>
      <c r="AKI123" s="27"/>
      <c r="AKJ123" s="27"/>
      <c r="AKK123" s="27"/>
      <c r="AKL123" s="27"/>
      <c r="AKM123" s="27"/>
      <c r="AKN123" s="27"/>
      <c r="AKO123" s="27"/>
      <c r="AKP123" s="27"/>
      <c r="AKQ123" s="27"/>
      <c r="AKR123" s="27"/>
      <c r="AKS123" s="27"/>
      <c r="AKT123" s="27"/>
      <c r="AKU123" s="27"/>
      <c r="AKV123" s="27"/>
      <c r="AKW123" s="27"/>
      <c r="AKX123" s="27"/>
      <c r="AKY123" s="27"/>
      <c r="AKZ123" s="27"/>
      <c r="ALA123" s="27"/>
      <c r="ALB123" s="27"/>
      <c r="ALC123" s="27"/>
      <c r="ALD123" s="27"/>
      <c r="ALE123" s="27"/>
      <c r="ALF123" s="27"/>
      <c r="ALG123" s="27"/>
      <c r="ALH123" s="27"/>
      <c r="ALI123" s="27"/>
      <c r="ALJ123" s="27"/>
      <c r="ALK123" s="27"/>
      <c r="ALL123" s="27"/>
      <c r="ALM123" s="27"/>
    </row>
    <row r="124" spans="1:1001" customFormat="1" ht="15.75" customHeight="1" x14ac:dyDescent="0.25">
      <c r="A124" s="27"/>
      <c r="B124" s="148" t="s">
        <v>280</v>
      </c>
      <c r="C124" s="29" t="s">
        <v>291</v>
      </c>
      <c r="D124" s="125">
        <f t="shared" si="9"/>
        <v>0</v>
      </c>
      <c r="E124" s="125">
        <f t="shared" si="10"/>
        <v>0</v>
      </c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67"/>
      <c r="X124" s="255"/>
      <c r="Y124" s="255"/>
      <c r="Z124" s="255"/>
      <c r="AA124" s="255"/>
      <c r="AB124" s="255"/>
      <c r="AC124" s="255"/>
      <c r="AD124" s="255"/>
      <c r="AE124" s="255"/>
      <c r="AF124" s="27"/>
      <c r="AG124" s="27">
        <f t="shared" si="12"/>
        <v>0</v>
      </c>
      <c r="AH124" s="27">
        <f>Раздел2!C123</f>
        <v>0</v>
      </c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  <c r="QR124" s="27"/>
      <c r="QS124" s="27"/>
      <c r="QT124" s="27"/>
      <c r="QU124" s="27"/>
      <c r="QV124" s="27"/>
      <c r="QW124" s="27"/>
      <c r="QX124" s="27"/>
      <c r="QY124" s="27"/>
      <c r="QZ124" s="27"/>
      <c r="RA124" s="27"/>
      <c r="RB124" s="27"/>
      <c r="RC124" s="27"/>
      <c r="RD124" s="27"/>
      <c r="RE124" s="27"/>
      <c r="RF124" s="27"/>
      <c r="RG124" s="27"/>
      <c r="RH124" s="27"/>
      <c r="RI124" s="27"/>
      <c r="RJ124" s="27"/>
      <c r="RK124" s="27"/>
      <c r="RL124" s="27"/>
      <c r="RM124" s="27"/>
      <c r="RN124" s="27"/>
      <c r="RO124" s="27"/>
      <c r="RP124" s="27"/>
      <c r="RQ124" s="27"/>
      <c r="RR124" s="27"/>
      <c r="RS124" s="27"/>
      <c r="RT124" s="27"/>
      <c r="RU124" s="27"/>
      <c r="RV124" s="27"/>
      <c r="RW124" s="27"/>
      <c r="RX124" s="27"/>
      <c r="RY124" s="27"/>
      <c r="RZ124" s="27"/>
      <c r="SA124" s="27"/>
      <c r="SB124" s="27"/>
      <c r="SC124" s="27"/>
      <c r="SD124" s="27"/>
      <c r="SE124" s="27"/>
      <c r="SF124" s="27"/>
      <c r="SG124" s="27"/>
      <c r="SH124" s="27"/>
      <c r="SI124" s="27"/>
      <c r="SJ124" s="27"/>
      <c r="SK124" s="27"/>
      <c r="SL124" s="27"/>
      <c r="SM124" s="27"/>
      <c r="SN124" s="27"/>
      <c r="SO124" s="27"/>
      <c r="SP124" s="27"/>
      <c r="SQ124" s="27"/>
      <c r="SR124" s="27"/>
      <c r="SS124" s="27"/>
      <c r="ST124" s="27"/>
      <c r="SU124" s="27"/>
      <c r="SV124" s="27"/>
      <c r="SW124" s="27"/>
      <c r="SX124" s="27"/>
      <c r="SY124" s="27"/>
      <c r="SZ124" s="27"/>
      <c r="TA124" s="27"/>
      <c r="TB124" s="27"/>
      <c r="TC124" s="27"/>
      <c r="TD124" s="27"/>
      <c r="TE124" s="27"/>
      <c r="TF124" s="27"/>
      <c r="TG124" s="27"/>
      <c r="TH124" s="27"/>
      <c r="TI124" s="27"/>
      <c r="TJ124" s="27"/>
      <c r="TK124" s="27"/>
      <c r="TL124" s="27"/>
      <c r="TM124" s="27"/>
      <c r="TN124" s="27"/>
      <c r="TO124" s="27"/>
      <c r="TP124" s="27"/>
      <c r="TQ124" s="27"/>
      <c r="TR124" s="27"/>
      <c r="TS124" s="27"/>
      <c r="TT124" s="27"/>
      <c r="TU124" s="27"/>
      <c r="TV124" s="27"/>
      <c r="TW124" s="27"/>
      <c r="TX124" s="27"/>
      <c r="TY124" s="27"/>
      <c r="TZ124" s="27"/>
      <c r="UA124" s="27"/>
      <c r="UB124" s="27"/>
      <c r="UC124" s="27"/>
      <c r="UD124" s="27"/>
      <c r="UE124" s="27"/>
      <c r="UF124" s="27"/>
      <c r="UG124" s="27"/>
      <c r="UH124" s="27"/>
      <c r="UI124" s="27"/>
      <c r="UJ124" s="27"/>
      <c r="UK124" s="27"/>
      <c r="UL124" s="27"/>
      <c r="UM124" s="27"/>
      <c r="UN124" s="27"/>
      <c r="UO124" s="27"/>
      <c r="UP124" s="27"/>
      <c r="UQ124" s="27"/>
      <c r="UR124" s="27"/>
      <c r="US124" s="27"/>
      <c r="UT124" s="27"/>
      <c r="UU124" s="27"/>
      <c r="UV124" s="27"/>
      <c r="UW124" s="27"/>
      <c r="UX124" s="27"/>
      <c r="UY124" s="27"/>
      <c r="UZ124" s="27"/>
      <c r="VA124" s="27"/>
      <c r="VB124" s="27"/>
      <c r="VC124" s="27"/>
      <c r="VD124" s="27"/>
      <c r="VE124" s="27"/>
      <c r="VF124" s="27"/>
      <c r="VG124" s="27"/>
      <c r="VH124" s="27"/>
      <c r="VI124" s="27"/>
      <c r="VJ124" s="27"/>
      <c r="VK124" s="27"/>
      <c r="VL124" s="27"/>
      <c r="VM124" s="27"/>
      <c r="VN124" s="27"/>
      <c r="VO124" s="27"/>
      <c r="VP124" s="27"/>
      <c r="VQ124" s="27"/>
      <c r="VR124" s="27"/>
      <c r="VS124" s="27"/>
      <c r="VT124" s="27"/>
      <c r="VU124" s="27"/>
      <c r="VV124" s="27"/>
      <c r="VW124" s="27"/>
      <c r="VX124" s="27"/>
      <c r="VY124" s="27"/>
      <c r="VZ124" s="27"/>
      <c r="WA124" s="27"/>
      <c r="WB124" s="27"/>
      <c r="WC124" s="27"/>
      <c r="WD124" s="27"/>
      <c r="WE124" s="27"/>
      <c r="WF124" s="27"/>
      <c r="WG124" s="27"/>
      <c r="WH124" s="27"/>
      <c r="WI124" s="27"/>
      <c r="WJ124" s="27"/>
      <c r="WK124" s="27"/>
      <c r="WL124" s="27"/>
      <c r="WM124" s="27"/>
      <c r="WN124" s="27"/>
      <c r="WO124" s="27"/>
      <c r="WP124" s="27"/>
      <c r="WQ124" s="27"/>
      <c r="WR124" s="27"/>
      <c r="WS124" s="27"/>
      <c r="WT124" s="27"/>
      <c r="WU124" s="27"/>
      <c r="WV124" s="27"/>
      <c r="WW124" s="27"/>
      <c r="WX124" s="27"/>
      <c r="WY124" s="27"/>
      <c r="WZ124" s="27"/>
      <c r="XA124" s="27"/>
      <c r="XB124" s="27"/>
      <c r="XC124" s="27"/>
      <c r="XD124" s="27"/>
      <c r="XE124" s="27"/>
      <c r="XF124" s="27"/>
      <c r="XG124" s="27"/>
      <c r="XH124" s="27"/>
      <c r="XI124" s="27"/>
      <c r="XJ124" s="27"/>
      <c r="XK124" s="27"/>
      <c r="XL124" s="27"/>
      <c r="XM124" s="27"/>
      <c r="XN124" s="27"/>
      <c r="XO124" s="27"/>
      <c r="XP124" s="27"/>
      <c r="XQ124" s="27"/>
      <c r="XR124" s="27"/>
      <c r="XS124" s="27"/>
      <c r="XT124" s="27"/>
      <c r="XU124" s="27"/>
      <c r="XV124" s="27"/>
      <c r="XW124" s="27"/>
      <c r="XX124" s="27"/>
      <c r="XY124" s="27"/>
      <c r="XZ124" s="27"/>
      <c r="YA124" s="27"/>
      <c r="YB124" s="27"/>
      <c r="YC124" s="27"/>
      <c r="YD124" s="27"/>
      <c r="YE124" s="27"/>
      <c r="YF124" s="27"/>
      <c r="YG124" s="27"/>
      <c r="YH124" s="27"/>
      <c r="YI124" s="27"/>
      <c r="YJ124" s="27"/>
      <c r="YK124" s="27"/>
      <c r="YL124" s="27"/>
      <c r="YM124" s="27"/>
      <c r="YN124" s="27"/>
      <c r="YO124" s="27"/>
      <c r="YP124" s="27"/>
      <c r="YQ124" s="27"/>
      <c r="YR124" s="27"/>
      <c r="YS124" s="27"/>
      <c r="YT124" s="27"/>
      <c r="YU124" s="27"/>
      <c r="YV124" s="27"/>
      <c r="YW124" s="27"/>
      <c r="YX124" s="27"/>
      <c r="YY124" s="27"/>
      <c r="YZ124" s="27"/>
      <c r="ZA124" s="27"/>
      <c r="ZB124" s="27"/>
      <c r="ZC124" s="27"/>
      <c r="ZD124" s="27"/>
      <c r="ZE124" s="27"/>
      <c r="ZF124" s="27"/>
      <c r="ZG124" s="27"/>
      <c r="ZH124" s="27"/>
      <c r="ZI124" s="27"/>
      <c r="ZJ124" s="27"/>
      <c r="ZK124" s="27"/>
      <c r="ZL124" s="27"/>
      <c r="ZM124" s="27"/>
      <c r="ZN124" s="27"/>
      <c r="ZO124" s="27"/>
      <c r="ZP124" s="27"/>
      <c r="ZQ124" s="27"/>
      <c r="ZR124" s="27"/>
      <c r="ZS124" s="27"/>
      <c r="ZT124" s="27"/>
      <c r="ZU124" s="27"/>
      <c r="ZV124" s="27"/>
      <c r="ZW124" s="27"/>
      <c r="ZX124" s="27"/>
      <c r="ZY124" s="27"/>
      <c r="ZZ124" s="27"/>
      <c r="AAA124" s="27"/>
      <c r="AAB124" s="27"/>
      <c r="AAC124" s="27"/>
      <c r="AAD124" s="27"/>
      <c r="AAE124" s="27"/>
      <c r="AAF124" s="27"/>
      <c r="AAG124" s="27"/>
      <c r="AAH124" s="27"/>
      <c r="AAI124" s="27"/>
      <c r="AAJ124" s="27"/>
      <c r="AAK124" s="27"/>
      <c r="AAL124" s="27"/>
      <c r="AAM124" s="27"/>
      <c r="AAN124" s="27"/>
      <c r="AAO124" s="27"/>
      <c r="AAP124" s="27"/>
      <c r="AAQ124" s="27"/>
      <c r="AAR124" s="27"/>
      <c r="AAS124" s="27"/>
      <c r="AAT124" s="27"/>
      <c r="AAU124" s="27"/>
      <c r="AAV124" s="27"/>
      <c r="AAW124" s="27"/>
      <c r="AAX124" s="27"/>
      <c r="AAY124" s="27"/>
      <c r="AAZ124" s="27"/>
      <c r="ABA124" s="27"/>
      <c r="ABB124" s="27"/>
      <c r="ABC124" s="27"/>
      <c r="ABD124" s="27"/>
      <c r="ABE124" s="27"/>
      <c r="ABF124" s="27"/>
      <c r="ABG124" s="27"/>
      <c r="ABH124" s="27"/>
      <c r="ABI124" s="27"/>
      <c r="ABJ124" s="27"/>
      <c r="ABK124" s="27"/>
      <c r="ABL124" s="27"/>
      <c r="ABM124" s="27"/>
      <c r="ABN124" s="27"/>
      <c r="ABO124" s="27"/>
      <c r="ABP124" s="27"/>
      <c r="ABQ124" s="27"/>
      <c r="ABR124" s="27"/>
      <c r="ABS124" s="27"/>
      <c r="ABT124" s="27"/>
      <c r="ABU124" s="27"/>
      <c r="ABV124" s="27"/>
      <c r="ABW124" s="27"/>
      <c r="ABX124" s="27"/>
      <c r="ABY124" s="27"/>
      <c r="ABZ124" s="27"/>
      <c r="ACA124" s="27"/>
      <c r="ACB124" s="27"/>
      <c r="ACC124" s="27"/>
      <c r="ACD124" s="27"/>
      <c r="ACE124" s="27"/>
      <c r="ACF124" s="27"/>
      <c r="ACG124" s="27"/>
      <c r="ACH124" s="27"/>
      <c r="ACI124" s="27"/>
      <c r="ACJ124" s="27"/>
      <c r="ACK124" s="27"/>
      <c r="ACL124" s="27"/>
      <c r="ACM124" s="27"/>
      <c r="ACN124" s="27"/>
      <c r="ACO124" s="27"/>
      <c r="ACP124" s="27"/>
      <c r="ACQ124" s="27"/>
      <c r="ACR124" s="27"/>
      <c r="ACS124" s="27"/>
      <c r="ACT124" s="27"/>
      <c r="ACU124" s="27"/>
      <c r="ACV124" s="27"/>
      <c r="ACW124" s="27"/>
      <c r="ACX124" s="27"/>
      <c r="ACY124" s="27"/>
      <c r="ACZ124" s="27"/>
      <c r="ADA124" s="27"/>
      <c r="ADB124" s="27"/>
      <c r="ADC124" s="27"/>
      <c r="ADD124" s="27"/>
      <c r="ADE124" s="27"/>
      <c r="ADF124" s="27"/>
      <c r="ADG124" s="27"/>
      <c r="ADH124" s="27"/>
      <c r="ADI124" s="27"/>
      <c r="ADJ124" s="27"/>
      <c r="ADK124" s="27"/>
      <c r="ADL124" s="27"/>
      <c r="ADM124" s="27"/>
      <c r="ADN124" s="27"/>
      <c r="ADO124" s="27"/>
      <c r="ADP124" s="27"/>
      <c r="ADQ124" s="27"/>
      <c r="ADR124" s="27"/>
      <c r="ADS124" s="27"/>
      <c r="ADT124" s="27"/>
      <c r="ADU124" s="27"/>
      <c r="ADV124" s="27"/>
      <c r="ADW124" s="27"/>
      <c r="ADX124" s="27"/>
      <c r="ADY124" s="27"/>
      <c r="ADZ124" s="27"/>
      <c r="AEA124" s="27"/>
      <c r="AEB124" s="27"/>
      <c r="AEC124" s="27"/>
      <c r="AED124" s="27"/>
      <c r="AEE124" s="27"/>
      <c r="AEF124" s="27"/>
      <c r="AEG124" s="27"/>
      <c r="AEH124" s="27"/>
      <c r="AEI124" s="27"/>
      <c r="AEJ124" s="27"/>
      <c r="AEK124" s="27"/>
      <c r="AEL124" s="27"/>
      <c r="AEM124" s="27"/>
      <c r="AEN124" s="27"/>
      <c r="AEO124" s="27"/>
      <c r="AEP124" s="27"/>
      <c r="AEQ124" s="27"/>
      <c r="AER124" s="27"/>
      <c r="AES124" s="27"/>
      <c r="AET124" s="27"/>
      <c r="AEU124" s="27"/>
      <c r="AEV124" s="27"/>
      <c r="AEW124" s="27"/>
      <c r="AEX124" s="27"/>
      <c r="AEY124" s="27"/>
      <c r="AEZ124" s="27"/>
      <c r="AFA124" s="27"/>
      <c r="AFB124" s="27"/>
      <c r="AFC124" s="27"/>
      <c r="AFD124" s="27"/>
      <c r="AFE124" s="27"/>
      <c r="AFF124" s="27"/>
      <c r="AFG124" s="27"/>
      <c r="AFH124" s="27"/>
      <c r="AFI124" s="27"/>
      <c r="AFJ124" s="27"/>
      <c r="AFK124" s="27"/>
      <c r="AFL124" s="27"/>
      <c r="AFM124" s="27"/>
      <c r="AFN124" s="27"/>
      <c r="AFO124" s="27"/>
      <c r="AFP124" s="27"/>
      <c r="AFQ124" s="27"/>
      <c r="AFR124" s="27"/>
      <c r="AFS124" s="27"/>
      <c r="AFT124" s="27"/>
      <c r="AFU124" s="27"/>
      <c r="AFV124" s="27"/>
      <c r="AFW124" s="27"/>
      <c r="AFX124" s="27"/>
      <c r="AFY124" s="27"/>
      <c r="AFZ124" s="27"/>
      <c r="AGA124" s="27"/>
      <c r="AGB124" s="27"/>
      <c r="AGC124" s="27"/>
      <c r="AGD124" s="27"/>
      <c r="AGE124" s="27"/>
      <c r="AGF124" s="27"/>
      <c r="AGG124" s="27"/>
      <c r="AGH124" s="27"/>
      <c r="AGI124" s="27"/>
      <c r="AGJ124" s="27"/>
      <c r="AGK124" s="27"/>
      <c r="AGL124" s="27"/>
      <c r="AGM124" s="27"/>
      <c r="AGN124" s="27"/>
      <c r="AGO124" s="27"/>
      <c r="AGP124" s="27"/>
      <c r="AGQ124" s="27"/>
      <c r="AGR124" s="27"/>
      <c r="AGS124" s="27"/>
      <c r="AGT124" s="27"/>
      <c r="AGU124" s="27"/>
      <c r="AGV124" s="27"/>
      <c r="AGW124" s="27"/>
      <c r="AGX124" s="27"/>
      <c r="AGY124" s="27"/>
      <c r="AGZ124" s="27"/>
      <c r="AHA124" s="27"/>
      <c r="AHB124" s="27"/>
      <c r="AHC124" s="27"/>
      <c r="AHD124" s="27"/>
      <c r="AHE124" s="27"/>
      <c r="AHF124" s="27"/>
      <c r="AHG124" s="27"/>
      <c r="AHH124" s="27"/>
      <c r="AHI124" s="27"/>
      <c r="AHJ124" s="27"/>
      <c r="AHK124" s="27"/>
      <c r="AHL124" s="27"/>
      <c r="AHM124" s="27"/>
      <c r="AHN124" s="27"/>
      <c r="AHO124" s="27"/>
      <c r="AHP124" s="27"/>
      <c r="AHQ124" s="27"/>
      <c r="AHR124" s="27"/>
      <c r="AHS124" s="27"/>
      <c r="AHT124" s="27"/>
      <c r="AHU124" s="27"/>
      <c r="AHV124" s="27"/>
      <c r="AHW124" s="27"/>
      <c r="AHX124" s="27"/>
      <c r="AHY124" s="27"/>
      <c r="AHZ124" s="27"/>
      <c r="AIA124" s="27"/>
      <c r="AIB124" s="27"/>
      <c r="AIC124" s="27"/>
      <c r="AID124" s="27"/>
      <c r="AIE124" s="27"/>
      <c r="AIF124" s="27"/>
      <c r="AIG124" s="27"/>
      <c r="AIH124" s="27"/>
      <c r="AII124" s="27"/>
      <c r="AIJ124" s="27"/>
      <c r="AIK124" s="27"/>
      <c r="AIL124" s="27"/>
      <c r="AIM124" s="27"/>
      <c r="AIN124" s="27"/>
      <c r="AIO124" s="27"/>
      <c r="AIP124" s="27"/>
      <c r="AIQ124" s="27"/>
      <c r="AIR124" s="27"/>
      <c r="AIS124" s="27"/>
      <c r="AIT124" s="27"/>
      <c r="AIU124" s="27"/>
      <c r="AIV124" s="27"/>
      <c r="AIW124" s="27"/>
      <c r="AIX124" s="27"/>
      <c r="AIY124" s="27"/>
      <c r="AIZ124" s="27"/>
      <c r="AJA124" s="27"/>
      <c r="AJB124" s="27"/>
      <c r="AJC124" s="27"/>
      <c r="AJD124" s="27"/>
      <c r="AJE124" s="27"/>
      <c r="AJF124" s="27"/>
      <c r="AJG124" s="27"/>
      <c r="AJH124" s="27"/>
      <c r="AJI124" s="27"/>
      <c r="AJJ124" s="27"/>
      <c r="AJK124" s="27"/>
      <c r="AJL124" s="27"/>
      <c r="AJM124" s="27"/>
      <c r="AJN124" s="27"/>
      <c r="AJO124" s="27"/>
      <c r="AJP124" s="27"/>
      <c r="AJQ124" s="27"/>
      <c r="AJR124" s="27"/>
      <c r="AJS124" s="27"/>
      <c r="AJT124" s="27"/>
      <c r="AJU124" s="27"/>
      <c r="AJV124" s="27"/>
      <c r="AJW124" s="27"/>
      <c r="AJX124" s="27"/>
      <c r="AJY124" s="27"/>
      <c r="AJZ124" s="27"/>
      <c r="AKA124" s="27"/>
      <c r="AKB124" s="27"/>
      <c r="AKC124" s="27"/>
      <c r="AKD124" s="27"/>
      <c r="AKE124" s="27"/>
      <c r="AKF124" s="27"/>
      <c r="AKG124" s="27"/>
      <c r="AKH124" s="27"/>
      <c r="AKI124" s="27"/>
      <c r="AKJ124" s="27"/>
      <c r="AKK124" s="27"/>
      <c r="AKL124" s="27"/>
      <c r="AKM124" s="27"/>
      <c r="AKN124" s="27"/>
      <c r="AKO124" s="27"/>
      <c r="AKP124" s="27"/>
      <c r="AKQ124" s="27"/>
      <c r="AKR124" s="27"/>
      <c r="AKS124" s="27"/>
      <c r="AKT124" s="27"/>
      <c r="AKU124" s="27"/>
      <c r="AKV124" s="27"/>
      <c r="AKW124" s="27"/>
      <c r="AKX124" s="27"/>
      <c r="AKY124" s="27"/>
      <c r="AKZ124" s="27"/>
      <c r="ALA124" s="27"/>
      <c r="ALB124" s="27"/>
      <c r="ALC124" s="27"/>
      <c r="ALD124" s="27"/>
      <c r="ALE124" s="27"/>
      <c r="ALF124" s="27"/>
      <c r="ALG124" s="27"/>
      <c r="ALH124" s="27"/>
      <c r="ALI124" s="27"/>
      <c r="ALJ124" s="27"/>
      <c r="ALK124" s="27"/>
      <c r="ALL124" s="27"/>
      <c r="ALM124" s="27"/>
    </row>
    <row r="125" spans="1:1001" customFormat="1" ht="15.75" customHeight="1" x14ac:dyDescent="0.25">
      <c r="A125" s="27"/>
      <c r="B125" s="148" t="s">
        <v>868</v>
      </c>
      <c r="C125" s="29" t="s">
        <v>293</v>
      </c>
      <c r="D125" s="125">
        <f t="shared" si="9"/>
        <v>0</v>
      </c>
      <c r="E125" s="125">
        <f t="shared" si="10"/>
        <v>0</v>
      </c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67"/>
      <c r="X125" s="255"/>
      <c r="Y125" s="255"/>
      <c r="Z125" s="255"/>
      <c r="AA125" s="255"/>
      <c r="AB125" s="255"/>
      <c r="AC125" s="255"/>
      <c r="AD125" s="255"/>
      <c r="AE125" s="255"/>
      <c r="AF125" s="27"/>
      <c r="AG125" s="27">
        <f t="shared" si="12"/>
        <v>0</v>
      </c>
      <c r="AH125" s="27">
        <f>Раздел2!C124</f>
        <v>0</v>
      </c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  <c r="QR125" s="27"/>
      <c r="QS125" s="27"/>
      <c r="QT125" s="27"/>
      <c r="QU125" s="27"/>
      <c r="QV125" s="27"/>
      <c r="QW125" s="27"/>
      <c r="QX125" s="27"/>
      <c r="QY125" s="27"/>
      <c r="QZ125" s="27"/>
      <c r="RA125" s="27"/>
      <c r="RB125" s="27"/>
      <c r="RC125" s="27"/>
      <c r="RD125" s="27"/>
      <c r="RE125" s="27"/>
      <c r="RF125" s="27"/>
      <c r="RG125" s="27"/>
      <c r="RH125" s="27"/>
      <c r="RI125" s="27"/>
      <c r="RJ125" s="27"/>
      <c r="RK125" s="27"/>
      <c r="RL125" s="27"/>
      <c r="RM125" s="27"/>
      <c r="RN125" s="27"/>
      <c r="RO125" s="27"/>
      <c r="RP125" s="27"/>
      <c r="RQ125" s="27"/>
      <c r="RR125" s="27"/>
      <c r="RS125" s="27"/>
      <c r="RT125" s="27"/>
      <c r="RU125" s="27"/>
      <c r="RV125" s="27"/>
      <c r="RW125" s="27"/>
      <c r="RX125" s="27"/>
      <c r="RY125" s="27"/>
      <c r="RZ125" s="27"/>
      <c r="SA125" s="27"/>
      <c r="SB125" s="27"/>
      <c r="SC125" s="27"/>
      <c r="SD125" s="27"/>
      <c r="SE125" s="27"/>
      <c r="SF125" s="27"/>
      <c r="SG125" s="27"/>
      <c r="SH125" s="27"/>
      <c r="SI125" s="27"/>
      <c r="SJ125" s="27"/>
      <c r="SK125" s="27"/>
      <c r="SL125" s="27"/>
      <c r="SM125" s="27"/>
      <c r="SN125" s="27"/>
      <c r="SO125" s="27"/>
      <c r="SP125" s="27"/>
      <c r="SQ125" s="27"/>
      <c r="SR125" s="27"/>
      <c r="SS125" s="27"/>
      <c r="ST125" s="27"/>
      <c r="SU125" s="27"/>
      <c r="SV125" s="27"/>
      <c r="SW125" s="27"/>
      <c r="SX125" s="27"/>
      <c r="SY125" s="27"/>
      <c r="SZ125" s="27"/>
      <c r="TA125" s="27"/>
      <c r="TB125" s="27"/>
      <c r="TC125" s="27"/>
      <c r="TD125" s="27"/>
      <c r="TE125" s="27"/>
      <c r="TF125" s="27"/>
      <c r="TG125" s="27"/>
      <c r="TH125" s="27"/>
      <c r="TI125" s="27"/>
      <c r="TJ125" s="27"/>
      <c r="TK125" s="27"/>
      <c r="TL125" s="27"/>
      <c r="TM125" s="27"/>
      <c r="TN125" s="27"/>
      <c r="TO125" s="27"/>
      <c r="TP125" s="27"/>
      <c r="TQ125" s="27"/>
      <c r="TR125" s="27"/>
      <c r="TS125" s="27"/>
      <c r="TT125" s="27"/>
      <c r="TU125" s="27"/>
      <c r="TV125" s="27"/>
      <c r="TW125" s="27"/>
      <c r="TX125" s="27"/>
      <c r="TY125" s="27"/>
      <c r="TZ125" s="27"/>
      <c r="UA125" s="27"/>
      <c r="UB125" s="27"/>
      <c r="UC125" s="27"/>
      <c r="UD125" s="27"/>
      <c r="UE125" s="27"/>
      <c r="UF125" s="27"/>
      <c r="UG125" s="27"/>
      <c r="UH125" s="27"/>
      <c r="UI125" s="27"/>
      <c r="UJ125" s="27"/>
      <c r="UK125" s="27"/>
      <c r="UL125" s="27"/>
      <c r="UM125" s="27"/>
      <c r="UN125" s="27"/>
      <c r="UO125" s="27"/>
      <c r="UP125" s="27"/>
      <c r="UQ125" s="27"/>
      <c r="UR125" s="27"/>
      <c r="US125" s="27"/>
      <c r="UT125" s="27"/>
      <c r="UU125" s="27"/>
      <c r="UV125" s="27"/>
      <c r="UW125" s="27"/>
      <c r="UX125" s="27"/>
      <c r="UY125" s="27"/>
      <c r="UZ125" s="27"/>
      <c r="VA125" s="27"/>
      <c r="VB125" s="27"/>
      <c r="VC125" s="27"/>
      <c r="VD125" s="27"/>
      <c r="VE125" s="27"/>
      <c r="VF125" s="27"/>
      <c r="VG125" s="27"/>
      <c r="VH125" s="27"/>
      <c r="VI125" s="27"/>
      <c r="VJ125" s="27"/>
      <c r="VK125" s="27"/>
      <c r="VL125" s="27"/>
      <c r="VM125" s="27"/>
      <c r="VN125" s="27"/>
      <c r="VO125" s="27"/>
      <c r="VP125" s="27"/>
      <c r="VQ125" s="27"/>
      <c r="VR125" s="27"/>
      <c r="VS125" s="27"/>
      <c r="VT125" s="27"/>
      <c r="VU125" s="27"/>
      <c r="VV125" s="27"/>
      <c r="VW125" s="27"/>
      <c r="VX125" s="27"/>
      <c r="VY125" s="27"/>
      <c r="VZ125" s="27"/>
      <c r="WA125" s="27"/>
      <c r="WB125" s="27"/>
      <c r="WC125" s="27"/>
      <c r="WD125" s="27"/>
      <c r="WE125" s="27"/>
      <c r="WF125" s="27"/>
      <c r="WG125" s="27"/>
      <c r="WH125" s="27"/>
      <c r="WI125" s="27"/>
      <c r="WJ125" s="27"/>
      <c r="WK125" s="27"/>
      <c r="WL125" s="27"/>
      <c r="WM125" s="27"/>
      <c r="WN125" s="27"/>
      <c r="WO125" s="27"/>
      <c r="WP125" s="27"/>
      <c r="WQ125" s="27"/>
      <c r="WR125" s="27"/>
      <c r="WS125" s="27"/>
      <c r="WT125" s="27"/>
      <c r="WU125" s="27"/>
      <c r="WV125" s="27"/>
      <c r="WW125" s="27"/>
      <c r="WX125" s="27"/>
      <c r="WY125" s="27"/>
      <c r="WZ125" s="27"/>
      <c r="XA125" s="27"/>
      <c r="XB125" s="27"/>
      <c r="XC125" s="27"/>
      <c r="XD125" s="27"/>
      <c r="XE125" s="27"/>
      <c r="XF125" s="27"/>
      <c r="XG125" s="27"/>
      <c r="XH125" s="27"/>
      <c r="XI125" s="27"/>
      <c r="XJ125" s="27"/>
      <c r="XK125" s="27"/>
      <c r="XL125" s="27"/>
      <c r="XM125" s="27"/>
      <c r="XN125" s="27"/>
      <c r="XO125" s="27"/>
      <c r="XP125" s="27"/>
      <c r="XQ125" s="27"/>
      <c r="XR125" s="27"/>
      <c r="XS125" s="27"/>
      <c r="XT125" s="27"/>
      <c r="XU125" s="27"/>
      <c r="XV125" s="27"/>
      <c r="XW125" s="27"/>
      <c r="XX125" s="27"/>
      <c r="XY125" s="27"/>
      <c r="XZ125" s="27"/>
      <c r="YA125" s="27"/>
      <c r="YB125" s="27"/>
      <c r="YC125" s="27"/>
      <c r="YD125" s="27"/>
      <c r="YE125" s="27"/>
      <c r="YF125" s="27"/>
      <c r="YG125" s="27"/>
      <c r="YH125" s="27"/>
      <c r="YI125" s="27"/>
      <c r="YJ125" s="27"/>
      <c r="YK125" s="27"/>
      <c r="YL125" s="27"/>
      <c r="YM125" s="27"/>
      <c r="YN125" s="27"/>
      <c r="YO125" s="27"/>
      <c r="YP125" s="27"/>
      <c r="YQ125" s="27"/>
      <c r="YR125" s="27"/>
      <c r="YS125" s="27"/>
      <c r="YT125" s="27"/>
      <c r="YU125" s="27"/>
      <c r="YV125" s="27"/>
      <c r="YW125" s="27"/>
      <c r="YX125" s="27"/>
      <c r="YY125" s="27"/>
      <c r="YZ125" s="27"/>
      <c r="ZA125" s="27"/>
      <c r="ZB125" s="27"/>
      <c r="ZC125" s="27"/>
      <c r="ZD125" s="27"/>
      <c r="ZE125" s="27"/>
      <c r="ZF125" s="27"/>
      <c r="ZG125" s="27"/>
      <c r="ZH125" s="27"/>
      <c r="ZI125" s="27"/>
      <c r="ZJ125" s="27"/>
      <c r="ZK125" s="27"/>
      <c r="ZL125" s="27"/>
      <c r="ZM125" s="27"/>
      <c r="ZN125" s="27"/>
      <c r="ZO125" s="27"/>
      <c r="ZP125" s="27"/>
      <c r="ZQ125" s="27"/>
      <c r="ZR125" s="27"/>
      <c r="ZS125" s="27"/>
      <c r="ZT125" s="27"/>
      <c r="ZU125" s="27"/>
      <c r="ZV125" s="27"/>
      <c r="ZW125" s="27"/>
      <c r="ZX125" s="27"/>
      <c r="ZY125" s="27"/>
      <c r="ZZ125" s="27"/>
      <c r="AAA125" s="27"/>
      <c r="AAB125" s="27"/>
      <c r="AAC125" s="27"/>
      <c r="AAD125" s="27"/>
      <c r="AAE125" s="27"/>
      <c r="AAF125" s="27"/>
      <c r="AAG125" s="27"/>
      <c r="AAH125" s="27"/>
      <c r="AAI125" s="27"/>
      <c r="AAJ125" s="27"/>
      <c r="AAK125" s="27"/>
      <c r="AAL125" s="27"/>
      <c r="AAM125" s="27"/>
      <c r="AAN125" s="27"/>
      <c r="AAO125" s="27"/>
      <c r="AAP125" s="27"/>
      <c r="AAQ125" s="27"/>
      <c r="AAR125" s="27"/>
      <c r="AAS125" s="27"/>
      <c r="AAT125" s="27"/>
      <c r="AAU125" s="27"/>
      <c r="AAV125" s="27"/>
      <c r="AAW125" s="27"/>
      <c r="AAX125" s="27"/>
      <c r="AAY125" s="27"/>
      <c r="AAZ125" s="27"/>
      <c r="ABA125" s="27"/>
      <c r="ABB125" s="27"/>
      <c r="ABC125" s="27"/>
      <c r="ABD125" s="27"/>
      <c r="ABE125" s="27"/>
      <c r="ABF125" s="27"/>
      <c r="ABG125" s="27"/>
      <c r="ABH125" s="27"/>
      <c r="ABI125" s="27"/>
      <c r="ABJ125" s="27"/>
      <c r="ABK125" s="27"/>
      <c r="ABL125" s="27"/>
      <c r="ABM125" s="27"/>
      <c r="ABN125" s="27"/>
      <c r="ABO125" s="27"/>
      <c r="ABP125" s="27"/>
      <c r="ABQ125" s="27"/>
      <c r="ABR125" s="27"/>
      <c r="ABS125" s="27"/>
      <c r="ABT125" s="27"/>
      <c r="ABU125" s="27"/>
      <c r="ABV125" s="27"/>
      <c r="ABW125" s="27"/>
      <c r="ABX125" s="27"/>
      <c r="ABY125" s="27"/>
      <c r="ABZ125" s="27"/>
      <c r="ACA125" s="27"/>
      <c r="ACB125" s="27"/>
      <c r="ACC125" s="27"/>
      <c r="ACD125" s="27"/>
      <c r="ACE125" s="27"/>
      <c r="ACF125" s="27"/>
      <c r="ACG125" s="27"/>
      <c r="ACH125" s="27"/>
      <c r="ACI125" s="27"/>
      <c r="ACJ125" s="27"/>
      <c r="ACK125" s="27"/>
      <c r="ACL125" s="27"/>
      <c r="ACM125" s="27"/>
      <c r="ACN125" s="27"/>
      <c r="ACO125" s="27"/>
      <c r="ACP125" s="27"/>
      <c r="ACQ125" s="27"/>
      <c r="ACR125" s="27"/>
      <c r="ACS125" s="27"/>
      <c r="ACT125" s="27"/>
      <c r="ACU125" s="27"/>
      <c r="ACV125" s="27"/>
      <c r="ACW125" s="27"/>
      <c r="ACX125" s="27"/>
      <c r="ACY125" s="27"/>
      <c r="ACZ125" s="27"/>
      <c r="ADA125" s="27"/>
      <c r="ADB125" s="27"/>
      <c r="ADC125" s="27"/>
      <c r="ADD125" s="27"/>
      <c r="ADE125" s="27"/>
      <c r="ADF125" s="27"/>
      <c r="ADG125" s="27"/>
      <c r="ADH125" s="27"/>
      <c r="ADI125" s="27"/>
      <c r="ADJ125" s="27"/>
      <c r="ADK125" s="27"/>
      <c r="ADL125" s="27"/>
      <c r="ADM125" s="27"/>
      <c r="ADN125" s="27"/>
      <c r="ADO125" s="27"/>
      <c r="ADP125" s="27"/>
      <c r="ADQ125" s="27"/>
      <c r="ADR125" s="27"/>
      <c r="ADS125" s="27"/>
      <c r="ADT125" s="27"/>
      <c r="ADU125" s="27"/>
      <c r="ADV125" s="27"/>
      <c r="ADW125" s="27"/>
      <c r="ADX125" s="27"/>
      <c r="ADY125" s="27"/>
      <c r="ADZ125" s="27"/>
      <c r="AEA125" s="27"/>
      <c r="AEB125" s="27"/>
      <c r="AEC125" s="27"/>
      <c r="AED125" s="27"/>
      <c r="AEE125" s="27"/>
      <c r="AEF125" s="27"/>
      <c r="AEG125" s="27"/>
      <c r="AEH125" s="27"/>
      <c r="AEI125" s="27"/>
      <c r="AEJ125" s="27"/>
      <c r="AEK125" s="27"/>
      <c r="AEL125" s="27"/>
      <c r="AEM125" s="27"/>
      <c r="AEN125" s="27"/>
      <c r="AEO125" s="27"/>
      <c r="AEP125" s="27"/>
      <c r="AEQ125" s="27"/>
      <c r="AER125" s="27"/>
      <c r="AES125" s="27"/>
      <c r="AET125" s="27"/>
      <c r="AEU125" s="27"/>
      <c r="AEV125" s="27"/>
      <c r="AEW125" s="27"/>
      <c r="AEX125" s="27"/>
      <c r="AEY125" s="27"/>
      <c r="AEZ125" s="27"/>
      <c r="AFA125" s="27"/>
      <c r="AFB125" s="27"/>
      <c r="AFC125" s="27"/>
      <c r="AFD125" s="27"/>
      <c r="AFE125" s="27"/>
      <c r="AFF125" s="27"/>
      <c r="AFG125" s="27"/>
      <c r="AFH125" s="27"/>
      <c r="AFI125" s="27"/>
      <c r="AFJ125" s="27"/>
      <c r="AFK125" s="27"/>
      <c r="AFL125" s="27"/>
      <c r="AFM125" s="27"/>
      <c r="AFN125" s="27"/>
      <c r="AFO125" s="27"/>
      <c r="AFP125" s="27"/>
      <c r="AFQ125" s="27"/>
      <c r="AFR125" s="27"/>
      <c r="AFS125" s="27"/>
      <c r="AFT125" s="27"/>
      <c r="AFU125" s="27"/>
      <c r="AFV125" s="27"/>
      <c r="AFW125" s="27"/>
      <c r="AFX125" s="27"/>
      <c r="AFY125" s="27"/>
      <c r="AFZ125" s="27"/>
      <c r="AGA125" s="27"/>
      <c r="AGB125" s="27"/>
      <c r="AGC125" s="27"/>
      <c r="AGD125" s="27"/>
      <c r="AGE125" s="27"/>
      <c r="AGF125" s="27"/>
      <c r="AGG125" s="27"/>
      <c r="AGH125" s="27"/>
      <c r="AGI125" s="27"/>
      <c r="AGJ125" s="27"/>
      <c r="AGK125" s="27"/>
      <c r="AGL125" s="27"/>
      <c r="AGM125" s="27"/>
      <c r="AGN125" s="27"/>
      <c r="AGO125" s="27"/>
      <c r="AGP125" s="27"/>
      <c r="AGQ125" s="27"/>
      <c r="AGR125" s="27"/>
      <c r="AGS125" s="27"/>
      <c r="AGT125" s="27"/>
      <c r="AGU125" s="27"/>
      <c r="AGV125" s="27"/>
      <c r="AGW125" s="27"/>
      <c r="AGX125" s="27"/>
      <c r="AGY125" s="27"/>
      <c r="AGZ125" s="27"/>
      <c r="AHA125" s="27"/>
      <c r="AHB125" s="27"/>
      <c r="AHC125" s="27"/>
      <c r="AHD125" s="27"/>
      <c r="AHE125" s="27"/>
      <c r="AHF125" s="27"/>
      <c r="AHG125" s="27"/>
      <c r="AHH125" s="27"/>
      <c r="AHI125" s="27"/>
      <c r="AHJ125" s="27"/>
      <c r="AHK125" s="27"/>
      <c r="AHL125" s="27"/>
      <c r="AHM125" s="27"/>
      <c r="AHN125" s="27"/>
      <c r="AHO125" s="27"/>
      <c r="AHP125" s="27"/>
      <c r="AHQ125" s="27"/>
      <c r="AHR125" s="27"/>
      <c r="AHS125" s="27"/>
      <c r="AHT125" s="27"/>
      <c r="AHU125" s="27"/>
      <c r="AHV125" s="27"/>
      <c r="AHW125" s="27"/>
      <c r="AHX125" s="27"/>
      <c r="AHY125" s="27"/>
      <c r="AHZ125" s="27"/>
      <c r="AIA125" s="27"/>
      <c r="AIB125" s="27"/>
      <c r="AIC125" s="27"/>
      <c r="AID125" s="27"/>
      <c r="AIE125" s="27"/>
      <c r="AIF125" s="27"/>
      <c r="AIG125" s="27"/>
      <c r="AIH125" s="27"/>
      <c r="AII125" s="27"/>
      <c r="AIJ125" s="27"/>
      <c r="AIK125" s="27"/>
      <c r="AIL125" s="27"/>
      <c r="AIM125" s="27"/>
      <c r="AIN125" s="27"/>
      <c r="AIO125" s="27"/>
      <c r="AIP125" s="27"/>
      <c r="AIQ125" s="27"/>
      <c r="AIR125" s="27"/>
      <c r="AIS125" s="27"/>
      <c r="AIT125" s="27"/>
      <c r="AIU125" s="27"/>
      <c r="AIV125" s="27"/>
      <c r="AIW125" s="27"/>
      <c r="AIX125" s="27"/>
      <c r="AIY125" s="27"/>
      <c r="AIZ125" s="27"/>
      <c r="AJA125" s="27"/>
      <c r="AJB125" s="27"/>
      <c r="AJC125" s="27"/>
      <c r="AJD125" s="27"/>
      <c r="AJE125" s="27"/>
      <c r="AJF125" s="27"/>
      <c r="AJG125" s="27"/>
      <c r="AJH125" s="27"/>
      <c r="AJI125" s="27"/>
      <c r="AJJ125" s="27"/>
      <c r="AJK125" s="27"/>
      <c r="AJL125" s="27"/>
      <c r="AJM125" s="27"/>
      <c r="AJN125" s="27"/>
      <c r="AJO125" s="27"/>
      <c r="AJP125" s="27"/>
      <c r="AJQ125" s="27"/>
      <c r="AJR125" s="27"/>
      <c r="AJS125" s="27"/>
      <c r="AJT125" s="27"/>
      <c r="AJU125" s="27"/>
      <c r="AJV125" s="27"/>
      <c r="AJW125" s="27"/>
      <c r="AJX125" s="27"/>
      <c r="AJY125" s="27"/>
      <c r="AJZ125" s="27"/>
      <c r="AKA125" s="27"/>
      <c r="AKB125" s="27"/>
      <c r="AKC125" s="27"/>
      <c r="AKD125" s="27"/>
      <c r="AKE125" s="27"/>
      <c r="AKF125" s="27"/>
      <c r="AKG125" s="27"/>
      <c r="AKH125" s="27"/>
      <c r="AKI125" s="27"/>
      <c r="AKJ125" s="27"/>
      <c r="AKK125" s="27"/>
      <c r="AKL125" s="27"/>
      <c r="AKM125" s="27"/>
      <c r="AKN125" s="27"/>
      <c r="AKO125" s="27"/>
      <c r="AKP125" s="27"/>
      <c r="AKQ125" s="27"/>
      <c r="AKR125" s="27"/>
      <c r="AKS125" s="27"/>
      <c r="AKT125" s="27"/>
      <c r="AKU125" s="27"/>
      <c r="AKV125" s="27"/>
      <c r="AKW125" s="27"/>
      <c r="AKX125" s="27"/>
      <c r="AKY125" s="27"/>
      <c r="AKZ125" s="27"/>
      <c r="ALA125" s="27"/>
      <c r="ALB125" s="27"/>
      <c r="ALC125" s="27"/>
      <c r="ALD125" s="27"/>
      <c r="ALE125" s="27"/>
      <c r="ALF125" s="27"/>
      <c r="ALG125" s="27"/>
      <c r="ALH125" s="27"/>
      <c r="ALI125" s="27"/>
      <c r="ALJ125" s="27"/>
      <c r="ALK125" s="27"/>
      <c r="ALL125" s="27"/>
      <c r="ALM125" s="27"/>
    </row>
    <row r="126" spans="1:1001" customFormat="1" ht="15.75" customHeight="1" x14ac:dyDescent="0.25">
      <c r="A126" s="27"/>
      <c r="B126" s="148" t="s">
        <v>282</v>
      </c>
      <c r="C126" s="29" t="s">
        <v>295</v>
      </c>
      <c r="D126" s="125">
        <f t="shared" si="9"/>
        <v>0</v>
      </c>
      <c r="E126" s="125">
        <f t="shared" si="10"/>
        <v>0</v>
      </c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67"/>
      <c r="X126" s="255"/>
      <c r="Y126" s="255"/>
      <c r="Z126" s="255"/>
      <c r="AA126" s="255"/>
      <c r="AB126" s="255"/>
      <c r="AC126" s="255"/>
      <c r="AD126" s="255"/>
      <c r="AE126" s="255"/>
      <c r="AF126" s="27"/>
      <c r="AG126" s="27">
        <f t="shared" si="12"/>
        <v>0</v>
      </c>
      <c r="AH126" s="27">
        <f>Раздел2!C125</f>
        <v>0</v>
      </c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  <c r="QR126" s="27"/>
      <c r="QS126" s="27"/>
      <c r="QT126" s="27"/>
      <c r="QU126" s="27"/>
      <c r="QV126" s="27"/>
      <c r="QW126" s="27"/>
      <c r="QX126" s="27"/>
      <c r="QY126" s="27"/>
      <c r="QZ126" s="27"/>
      <c r="RA126" s="27"/>
      <c r="RB126" s="27"/>
      <c r="RC126" s="27"/>
      <c r="RD126" s="27"/>
      <c r="RE126" s="27"/>
      <c r="RF126" s="27"/>
      <c r="RG126" s="27"/>
      <c r="RH126" s="27"/>
      <c r="RI126" s="27"/>
      <c r="RJ126" s="27"/>
      <c r="RK126" s="27"/>
      <c r="RL126" s="27"/>
      <c r="RM126" s="27"/>
      <c r="RN126" s="27"/>
      <c r="RO126" s="27"/>
      <c r="RP126" s="27"/>
      <c r="RQ126" s="27"/>
      <c r="RR126" s="27"/>
      <c r="RS126" s="27"/>
      <c r="RT126" s="27"/>
      <c r="RU126" s="27"/>
      <c r="RV126" s="27"/>
      <c r="RW126" s="27"/>
      <c r="RX126" s="27"/>
      <c r="RY126" s="27"/>
      <c r="RZ126" s="27"/>
      <c r="SA126" s="27"/>
      <c r="SB126" s="27"/>
      <c r="SC126" s="27"/>
      <c r="SD126" s="27"/>
      <c r="SE126" s="27"/>
      <c r="SF126" s="27"/>
      <c r="SG126" s="27"/>
      <c r="SH126" s="27"/>
      <c r="SI126" s="27"/>
      <c r="SJ126" s="27"/>
      <c r="SK126" s="27"/>
      <c r="SL126" s="27"/>
      <c r="SM126" s="27"/>
      <c r="SN126" s="27"/>
      <c r="SO126" s="27"/>
      <c r="SP126" s="27"/>
      <c r="SQ126" s="27"/>
      <c r="SR126" s="27"/>
      <c r="SS126" s="27"/>
      <c r="ST126" s="27"/>
      <c r="SU126" s="27"/>
      <c r="SV126" s="27"/>
      <c r="SW126" s="27"/>
      <c r="SX126" s="27"/>
      <c r="SY126" s="27"/>
      <c r="SZ126" s="27"/>
      <c r="TA126" s="27"/>
      <c r="TB126" s="27"/>
      <c r="TC126" s="27"/>
      <c r="TD126" s="27"/>
      <c r="TE126" s="27"/>
      <c r="TF126" s="27"/>
      <c r="TG126" s="27"/>
      <c r="TH126" s="27"/>
      <c r="TI126" s="27"/>
      <c r="TJ126" s="27"/>
      <c r="TK126" s="27"/>
      <c r="TL126" s="27"/>
      <c r="TM126" s="27"/>
      <c r="TN126" s="27"/>
      <c r="TO126" s="27"/>
      <c r="TP126" s="27"/>
      <c r="TQ126" s="27"/>
      <c r="TR126" s="27"/>
      <c r="TS126" s="27"/>
      <c r="TT126" s="27"/>
      <c r="TU126" s="27"/>
      <c r="TV126" s="27"/>
      <c r="TW126" s="27"/>
      <c r="TX126" s="27"/>
      <c r="TY126" s="27"/>
      <c r="TZ126" s="27"/>
      <c r="UA126" s="27"/>
      <c r="UB126" s="27"/>
      <c r="UC126" s="27"/>
      <c r="UD126" s="27"/>
      <c r="UE126" s="27"/>
      <c r="UF126" s="27"/>
      <c r="UG126" s="27"/>
      <c r="UH126" s="27"/>
      <c r="UI126" s="27"/>
      <c r="UJ126" s="27"/>
      <c r="UK126" s="27"/>
      <c r="UL126" s="27"/>
      <c r="UM126" s="27"/>
      <c r="UN126" s="27"/>
      <c r="UO126" s="27"/>
      <c r="UP126" s="27"/>
      <c r="UQ126" s="27"/>
      <c r="UR126" s="27"/>
      <c r="US126" s="27"/>
      <c r="UT126" s="27"/>
      <c r="UU126" s="27"/>
      <c r="UV126" s="27"/>
      <c r="UW126" s="27"/>
      <c r="UX126" s="27"/>
      <c r="UY126" s="27"/>
      <c r="UZ126" s="27"/>
      <c r="VA126" s="27"/>
      <c r="VB126" s="27"/>
      <c r="VC126" s="27"/>
      <c r="VD126" s="27"/>
      <c r="VE126" s="27"/>
      <c r="VF126" s="27"/>
      <c r="VG126" s="27"/>
      <c r="VH126" s="27"/>
      <c r="VI126" s="27"/>
      <c r="VJ126" s="27"/>
      <c r="VK126" s="27"/>
      <c r="VL126" s="27"/>
      <c r="VM126" s="27"/>
      <c r="VN126" s="27"/>
      <c r="VO126" s="27"/>
      <c r="VP126" s="27"/>
      <c r="VQ126" s="27"/>
      <c r="VR126" s="27"/>
      <c r="VS126" s="27"/>
      <c r="VT126" s="27"/>
      <c r="VU126" s="27"/>
      <c r="VV126" s="27"/>
      <c r="VW126" s="27"/>
      <c r="VX126" s="27"/>
      <c r="VY126" s="27"/>
      <c r="VZ126" s="27"/>
      <c r="WA126" s="27"/>
      <c r="WB126" s="27"/>
      <c r="WC126" s="27"/>
      <c r="WD126" s="27"/>
      <c r="WE126" s="27"/>
      <c r="WF126" s="27"/>
      <c r="WG126" s="27"/>
      <c r="WH126" s="27"/>
      <c r="WI126" s="27"/>
      <c r="WJ126" s="27"/>
      <c r="WK126" s="27"/>
      <c r="WL126" s="27"/>
      <c r="WM126" s="27"/>
      <c r="WN126" s="27"/>
      <c r="WO126" s="27"/>
      <c r="WP126" s="27"/>
      <c r="WQ126" s="27"/>
      <c r="WR126" s="27"/>
      <c r="WS126" s="27"/>
      <c r="WT126" s="27"/>
      <c r="WU126" s="27"/>
      <c r="WV126" s="27"/>
      <c r="WW126" s="27"/>
      <c r="WX126" s="27"/>
      <c r="WY126" s="27"/>
      <c r="WZ126" s="27"/>
      <c r="XA126" s="27"/>
      <c r="XB126" s="27"/>
      <c r="XC126" s="27"/>
      <c r="XD126" s="27"/>
      <c r="XE126" s="27"/>
      <c r="XF126" s="27"/>
      <c r="XG126" s="27"/>
      <c r="XH126" s="27"/>
      <c r="XI126" s="27"/>
      <c r="XJ126" s="27"/>
      <c r="XK126" s="27"/>
      <c r="XL126" s="27"/>
      <c r="XM126" s="27"/>
      <c r="XN126" s="27"/>
      <c r="XO126" s="27"/>
      <c r="XP126" s="27"/>
      <c r="XQ126" s="27"/>
      <c r="XR126" s="27"/>
      <c r="XS126" s="27"/>
      <c r="XT126" s="27"/>
      <c r="XU126" s="27"/>
      <c r="XV126" s="27"/>
      <c r="XW126" s="27"/>
      <c r="XX126" s="27"/>
      <c r="XY126" s="27"/>
      <c r="XZ126" s="27"/>
      <c r="YA126" s="27"/>
      <c r="YB126" s="27"/>
      <c r="YC126" s="27"/>
      <c r="YD126" s="27"/>
      <c r="YE126" s="27"/>
      <c r="YF126" s="27"/>
      <c r="YG126" s="27"/>
      <c r="YH126" s="27"/>
      <c r="YI126" s="27"/>
      <c r="YJ126" s="27"/>
      <c r="YK126" s="27"/>
      <c r="YL126" s="27"/>
      <c r="YM126" s="27"/>
      <c r="YN126" s="27"/>
      <c r="YO126" s="27"/>
      <c r="YP126" s="27"/>
      <c r="YQ126" s="27"/>
      <c r="YR126" s="27"/>
      <c r="YS126" s="27"/>
      <c r="YT126" s="27"/>
      <c r="YU126" s="27"/>
      <c r="YV126" s="27"/>
      <c r="YW126" s="27"/>
      <c r="YX126" s="27"/>
      <c r="YY126" s="27"/>
      <c r="YZ126" s="27"/>
      <c r="ZA126" s="27"/>
      <c r="ZB126" s="27"/>
      <c r="ZC126" s="27"/>
      <c r="ZD126" s="27"/>
      <c r="ZE126" s="27"/>
      <c r="ZF126" s="27"/>
      <c r="ZG126" s="27"/>
      <c r="ZH126" s="27"/>
      <c r="ZI126" s="27"/>
      <c r="ZJ126" s="27"/>
      <c r="ZK126" s="27"/>
      <c r="ZL126" s="27"/>
      <c r="ZM126" s="27"/>
      <c r="ZN126" s="27"/>
      <c r="ZO126" s="27"/>
      <c r="ZP126" s="27"/>
      <c r="ZQ126" s="27"/>
      <c r="ZR126" s="27"/>
      <c r="ZS126" s="27"/>
      <c r="ZT126" s="27"/>
      <c r="ZU126" s="27"/>
      <c r="ZV126" s="27"/>
      <c r="ZW126" s="27"/>
      <c r="ZX126" s="27"/>
      <c r="ZY126" s="27"/>
      <c r="ZZ126" s="27"/>
      <c r="AAA126" s="27"/>
      <c r="AAB126" s="27"/>
      <c r="AAC126" s="27"/>
      <c r="AAD126" s="27"/>
      <c r="AAE126" s="27"/>
      <c r="AAF126" s="27"/>
      <c r="AAG126" s="27"/>
      <c r="AAH126" s="27"/>
      <c r="AAI126" s="27"/>
      <c r="AAJ126" s="27"/>
      <c r="AAK126" s="27"/>
      <c r="AAL126" s="27"/>
      <c r="AAM126" s="27"/>
      <c r="AAN126" s="27"/>
      <c r="AAO126" s="27"/>
      <c r="AAP126" s="27"/>
      <c r="AAQ126" s="27"/>
      <c r="AAR126" s="27"/>
      <c r="AAS126" s="27"/>
      <c r="AAT126" s="27"/>
      <c r="AAU126" s="27"/>
      <c r="AAV126" s="27"/>
      <c r="AAW126" s="27"/>
      <c r="AAX126" s="27"/>
      <c r="AAY126" s="27"/>
      <c r="AAZ126" s="27"/>
      <c r="ABA126" s="27"/>
      <c r="ABB126" s="27"/>
      <c r="ABC126" s="27"/>
      <c r="ABD126" s="27"/>
      <c r="ABE126" s="27"/>
      <c r="ABF126" s="27"/>
      <c r="ABG126" s="27"/>
      <c r="ABH126" s="27"/>
      <c r="ABI126" s="27"/>
      <c r="ABJ126" s="27"/>
      <c r="ABK126" s="27"/>
      <c r="ABL126" s="27"/>
      <c r="ABM126" s="27"/>
      <c r="ABN126" s="27"/>
      <c r="ABO126" s="27"/>
      <c r="ABP126" s="27"/>
      <c r="ABQ126" s="27"/>
      <c r="ABR126" s="27"/>
      <c r="ABS126" s="27"/>
      <c r="ABT126" s="27"/>
      <c r="ABU126" s="27"/>
      <c r="ABV126" s="27"/>
      <c r="ABW126" s="27"/>
      <c r="ABX126" s="27"/>
      <c r="ABY126" s="27"/>
      <c r="ABZ126" s="27"/>
      <c r="ACA126" s="27"/>
      <c r="ACB126" s="27"/>
      <c r="ACC126" s="27"/>
      <c r="ACD126" s="27"/>
      <c r="ACE126" s="27"/>
      <c r="ACF126" s="27"/>
      <c r="ACG126" s="27"/>
      <c r="ACH126" s="27"/>
      <c r="ACI126" s="27"/>
      <c r="ACJ126" s="27"/>
      <c r="ACK126" s="27"/>
      <c r="ACL126" s="27"/>
      <c r="ACM126" s="27"/>
      <c r="ACN126" s="27"/>
      <c r="ACO126" s="27"/>
      <c r="ACP126" s="27"/>
      <c r="ACQ126" s="27"/>
      <c r="ACR126" s="27"/>
      <c r="ACS126" s="27"/>
      <c r="ACT126" s="27"/>
      <c r="ACU126" s="27"/>
      <c r="ACV126" s="27"/>
      <c r="ACW126" s="27"/>
      <c r="ACX126" s="27"/>
      <c r="ACY126" s="27"/>
      <c r="ACZ126" s="27"/>
      <c r="ADA126" s="27"/>
      <c r="ADB126" s="27"/>
      <c r="ADC126" s="27"/>
      <c r="ADD126" s="27"/>
      <c r="ADE126" s="27"/>
      <c r="ADF126" s="27"/>
      <c r="ADG126" s="27"/>
      <c r="ADH126" s="27"/>
      <c r="ADI126" s="27"/>
      <c r="ADJ126" s="27"/>
      <c r="ADK126" s="27"/>
      <c r="ADL126" s="27"/>
      <c r="ADM126" s="27"/>
      <c r="ADN126" s="27"/>
      <c r="ADO126" s="27"/>
      <c r="ADP126" s="27"/>
      <c r="ADQ126" s="27"/>
      <c r="ADR126" s="27"/>
      <c r="ADS126" s="27"/>
      <c r="ADT126" s="27"/>
      <c r="ADU126" s="27"/>
      <c r="ADV126" s="27"/>
      <c r="ADW126" s="27"/>
      <c r="ADX126" s="27"/>
      <c r="ADY126" s="27"/>
      <c r="ADZ126" s="27"/>
      <c r="AEA126" s="27"/>
      <c r="AEB126" s="27"/>
      <c r="AEC126" s="27"/>
      <c r="AED126" s="27"/>
      <c r="AEE126" s="27"/>
      <c r="AEF126" s="27"/>
      <c r="AEG126" s="27"/>
      <c r="AEH126" s="27"/>
      <c r="AEI126" s="27"/>
      <c r="AEJ126" s="27"/>
      <c r="AEK126" s="27"/>
      <c r="AEL126" s="27"/>
      <c r="AEM126" s="27"/>
      <c r="AEN126" s="27"/>
      <c r="AEO126" s="27"/>
      <c r="AEP126" s="27"/>
      <c r="AEQ126" s="27"/>
      <c r="AER126" s="27"/>
      <c r="AES126" s="27"/>
      <c r="AET126" s="27"/>
      <c r="AEU126" s="27"/>
      <c r="AEV126" s="27"/>
      <c r="AEW126" s="27"/>
      <c r="AEX126" s="27"/>
      <c r="AEY126" s="27"/>
      <c r="AEZ126" s="27"/>
      <c r="AFA126" s="27"/>
      <c r="AFB126" s="27"/>
      <c r="AFC126" s="27"/>
      <c r="AFD126" s="27"/>
      <c r="AFE126" s="27"/>
      <c r="AFF126" s="27"/>
      <c r="AFG126" s="27"/>
      <c r="AFH126" s="27"/>
      <c r="AFI126" s="27"/>
      <c r="AFJ126" s="27"/>
      <c r="AFK126" s="27"/>
      <c r="AFL126" s="27"/>
      <c r="AFM126" s="27"/>
      <c r="AFN126" s="27"/>
      <c r="AFO126" s="27"/>
      <c r="AFP126" s="27"/>
      <c r="AFQ126" s="27"/>
      <c r="AFR126" s="27"/>
      <c r="AFS126" s="27"/>
      <c r="AFT126" s="27"/>
      <c r="AFU126" s="27"/>
      <c r="AFV126" s="27"/>
      <c r="AFW126" s="27"/>
      <c r="AFX126" s="27"/>
      <c r="AFY126" s="27"/>
      <c r="AFZ126" s="27"/>
      <c r="AGA126" s="27"/>
      <c r="AGB126" s="27"/>
      <c r="AGC126" s="27"/>
      <c r="AGD126" s="27"/>
      <c r="AGE126" s="27"/>
      <c r="AGF126" s="27"/>
      <c r="AGG126" s="27"/>
      <c r="AGH126" s="27"/>
      <c r="AGI126" s="27"/>
      <c r="AGJ126" s="27"/>
      <c r="AGK126" s="27"/>
      <c r="AGL126" s="27"/>
      <c r="AGM126" s="27"/>
      <c r="AGN126" s="27"/>
      <c r="AGO126" s="27"/>
      <c r="AGP126" s="27"/>
      <c r="AGQ126" s="27"/>
      <c r="AGR126" s="27"/>
      <c r="AGS126" s="27"/>
      <c r="AGT126" s="27"/>
      <c r="AGU126" s="27"/>
      <c r="AGV126" s="27"/>
      <c r="AGW126" s="27"/>
      <c r="AGX126" s="27"/>
      <c r="AGY126" s="27"/>
      <c r="AGZ126" s="27"/>
      <c r="AHA126" s="27"/>
      <c r="AHB126" s="27"/>
      <c r="AHC126" s="27"/>
      <c r="AHD126" s="27"/>
      <c r="AHE126" s="27"/>
      <c r="AHF126" s="27"/>
      <c r="AHG126" s="27"/>
      <c r="AHH126" s="27"/>
      <c r="AHI126" s="27"/>
      <c r="AHJ126" s="27"/>
      <c r="AHK126" s="27"/>
      <c r="AHL126" s="27"/>
      <c r="AHM126" s="27"/>
      <c r="AHN126" s="27"/>
      <c r="AHO126" s="27"/>
      <c r="AHP126" s="27"/>
      <c r="AHQ126" s="27"/>
      <c r="AHR126" s="27"/>
      <c r="AHS126" s="27"/>
      <c r="AHT126" s="27"/>
      <c r="AHU126" s="27"/>
      <c r="AHV126" s="27"/>
      <c r="AHW126" s="27"/>
      <c r="AHX126" s="27"/>
      <c r="AHY126" s="27"/>
      <c r="AHZ126" s="27"/>
      <c r="AIA126" s="27"/>
      <c r="AIB126" s="27"/>
      <c r="AIC126" s="27"/>
      <c r="AID126" s="27"/>
      <c r="AIE126" s="27"/>
      <c r="AIF126" s="27"/>
      <c r="AIG126" s="27"/>
      <c r="AIH126" s="27"/>
      <c r="AII126" s="27"/>
      <c r="AIJ126" s="27"/>
      <c r="AIK126" s="27"/>
      <c r="AIL126" s="27"/>
      <c r="AIM126" s="27"/>
      <c r="AIN126" s="27"/>
      <c r="AIO126" s="27"/>
      <c r="AIP126" s="27"/>
      <c r="AIQ126" s="27"/>
      <c r="AIR126" s="27"/>
      <c r="AIS126" s="27"/>
      <c r="AIT126" s="27"/>
      <c r="AIU126" s="27"/>
      <c r="AIV126" s="27"/>
      <c r="AIW126" s="27"/>
      <c r="AIX126" s="27"/>
      <c r="AIY126" s="27"/>
      <c r="AIZ126" s="27"/>
      <c r="AJA126" s="27"/>
      <c r="AJB126" s="27"/>
      <c r="AJC126" s="27"/>
      <c r="AJD126" s="27"/>
      <c r="AJE126" s="27"/>
      <c r="AJF126" s="27"/>
      <c r="AJG126" s="27"/>
      <c r="AJH126" s="27"/>
      <c r="AJI126" s="27"/>
      <c r="AJJ126" s="27"/>
      <c r="AJK126" s="27"/>
      <c r="AJL126" s="27"/>
      <c r="AJM126" s="27"/>
      <c r="AJN126" s="27"/>
      <c r="AJO126" s="27"/>
      <c r="AJP126" s="27"/>
      <c r="AJQ126" s="27"/>
      <c r="AJR126" s="27"/>
      <c r="AJS126" s="27"/>
      <c r="AJT126" s="27"/>
      <c r="AJU126" s="27"/>
      <c r="AJV126" s="27"/>
      <c r="AJW126" s="27"/>
      <c r="AJX126" s="27"/>
      <c r="AJY126" s="27"/>
      <c r="AJZ126" s="27"/>
      <c r="AKA126" s="27"/>
      <c r="AKB126" s="27"/>
      <c r="AKC126" s="27"/>
      <c r="AKD126" s="27"/>
      <c r="AKE126" s="27"/>
      <c r="AKF126" s="27"/>
      <c r="AKG126" s="27"/>
      <c r="AKH126" s="27"/>
      <c r="AKI126" s="27"/>
      <c r="AKJ126" s="27"/>
      <c r="AKK126" s="27"/>
      <c r="AKL126" s="27"/>
      <c r="AKM126" s="27"/>
      <c r="AKN126" s="27"/>
      <c r="AKO126" s="27"/>
      <c r="AKP126" s="27"/>
      <c r="AKQ126" s="27"/>
      <c r="AKR126" s="27"/>
      <c r="AKS126" s="27"/>
      <c r="AKT126" s="27"/>
      <c r="AKU126" s="27"/>
      <c r="AKV126" s="27"/>
      <c r="AKW126" s="27"/>
      <c r="AKX126" s="27"/>
      <c r="AKY126" s="27"/>
      <c r="AKZ126" s="27"/>
      <c r="ALA126" s="27"/>
      <c r="ALB126" s="27"/>
      <c r="ALC126" s="27"/>
      <c r="ALD126" s="27"/>
      <c r="ALE126" s="27"/>
      <c r="ALF126" s="27"/>
      <c r="ALG126" s="27"/>
      <c r="ALH126" s="27"/>
      <c r="ALI126" s="27"/>
      <c r="ALJ126" s="27"/>
      <c r="ALK126" s="27"/>
      <c r="ALL126" s="27"/>
      <c r="ALM126" s="27"/>
    </row>
    <row r="127" spans="1:1001" customFormat="1" x14ac:dyDescent="0.25">
      <c r="A127" s="27"/>
      <c r="B127" s="148" t="s">
        <v>284</v>
      </c>
      <c r="C127" s="29" t="s">
        <v>297</v>
      </c>
      <c r="D127" s="125">
        <f t="shared" si="9"/>
        <v>0</v>
      </c>
      <c r="E127" s="125">
        <f t="shared" si="10"/>
        <v>0</v>
      </c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67"/>
      <c r="X127" s="255"/>
      <c r="Y127" s="255"/>
      <c r="Z127" s="255"/>
      <c r="AA127" s="255"/>
      <c r="AB127" s="255"/>
      <c r="AC127" s="255"/>
      <c r="AD127" s="255"/>
      <c r="AE127" s="255"/>
      <c r="AF127" s="27"/>
      <c r="AG127" s="27">
        <f t="shared" si="12"/>
        <v>0</v>
      </c>
      <c r="AH127" s="27">
        <f>Раздел2!C126</f>
        <v>0</v>
      </c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  <c r="QR127" s="27"/>
      <c r="QS127" s="27"/>
      <c r="QT127" s="27"/>
      <c r="QU127" s="27"/>
      <c r="QV127" s="27"/>
      <c r="QW127" s="27"/>
      <c r="QX127" s="27"/>
      <c r="QY127" s="27"/>
      <c r="QZ127" s="27"/>
      <c r="RA127" s="27"/>
      <c r="RB127" s="27"/>
      <c r="RC127" s="27"/>
      <c r="RD127" s="27"/>
      <c r="RE127" s="27"/>
      <c r="RF127" s="27"/>
      <c r="RG127" s="27"/>
      <c r="RH127" s="27"/>
      <c r="RI127" s="27"/>
      <c r="RJ127" s="27"/>
      <c r="RK127" s="27"/>
      <c r="RL127" s="27"/>
      <c r="RM127" s="27"/>
      <c r="RN127" s="27"/>
      <c r="RO127" s="27"/>
      <c r="RP127" s="27"/>
      <c r="RQ127" s="27"/>
      <c r="RR127" s="27"/>
      <c r="RS127" s="27"/>
      <c r="RT127" s="27"/>
      <c r="RU127" s="27"/>
      <c r="RV127" s="27"/>
      <c r="RW127" s="27"/>
      <c r="RX127" s="27"/>
      <c r="RY127" s="27"/>
      <c r="RZ127" s="27"/>
      <c r="SA127" s="27"/>
      <c r="SB127" s="27"/>
      <c r="SC127" s="27"/>
      <c r="SD127" s="27"/>
      <c r="SE127" s="27"/>
      <c r="SF127" s="27"/>
      <c r="SG127" s="27"/>
      <c r="SH127" s="27"/>
      <c r="SI127" s="27"/>
      <c r="SJ127" s="27"/>
      <c r="SK127" s="27"/>
      <c r="SL127" s="27"/>
      <c r="SM127" s="27"/>
      <c r="SN127" s="27"/>
      <c r="SO127" s="27"/>
      <c r="SP127" s="27"/>
      <c r="SQ127" s="27"/>
      <c r="SR127" s="27"/>
      <c r="SS127" s="27"/>
      <c r="ST127" s="27"/>
      <c r="SU127" s="27"/>
      <c r="SV127" s="27"/>
      <c r="SW127" s="27"/>
      <c r="SX127" s="27"/>
      <c r="SY127" s="27"/>
      <c r="SZ127" s="27"/>
      <c r="TA127" s="27"/>
      <c r="TB127" s="27"/>
      <c r="TC127" s="27"/>
      <c r="TD127" s="27"/>
      <c r="TE127" s="27"/>
      <c r="TF127" s="27"/>
      <c r="TG127" s="27"/>
      <c r="TH127" s="27"/>
      <c r="TI127" s="27"/>
      <c r="TJ127" s="27"/>
      <c r="TK127" s="27"/>
      <c r="TL127" s="27"/>
      <c r="TM127" s="27"/>
      <c r="TN127" s="27"/>
      <c r="TO127" s="27"/>
      <c r="TP127" s="27"/>
      <c r="TQ127" s="27"/>
      <c r="TR127" s="27"/>
      <c r="TS127" s="27"/>
      <c r="TT127" s="27"/>
      <c r="TU127" s="27"/>
      <c r="TV127" s="27"/>
      <c r="TW127" s="27"/>
      <c r="TX127" s="27"/>
      <c r="TY127" s="27"/>
      <c r="TZ127" s="27"/>
      <c r="UA127" s="27"/>
      <c r="UB127" s="27"/>
      <c r="UC127" s="27"/>
      <c r="UD127" s="27"/>
      <c r="UE127" s="27"/>
      <c r="UF127" s="27"/>
      <c r="UG127" s="27"/>
      <c r="UH127" s="27"/>
      <c r="UI127" s="27"/>
      <c r="UJ127" s="27"/>
      <c r="UK127" s="27"/>
      <c r="UL127" s="27"/>
      <c r="UM127" s="27"/>
      <c r="UN127" s="27"/>
      <c r="UO127" s="27"/>
      <c r="UP127" s="27"/>
      <c r="UQ127" s="27"/>
      <c r="UR127" s="27"/>
      <c r="US127" s="27"/>
      <c r="UT127" s="27"/>
      <c r="UU127" s="27"/>
      <c r="UV127" s="27"/>
      <c r="UW127" s="27"/>
      <c r="UX127" s="27"/>
      <c r="UY127" s="27"/>
      <c r="UZ127" s="27"/>
      <c r="VA127" s="27"/>
      <c r="VB127" s="27"/>
      <c r="VC127" s="27"/>
      <c r="VD127" s="27"/>
      <c r="VE127" s="27"/>
      <c r="VF127" s="27"/>
      <c r="VG127" s="27"/>
      <c r="VH127" s="27"/>
      <c r="VI127" s="27"/>
      <c r="VJ127" s="27"/>
      <c r="VK127" s="27"/>
      <c r="VL127" s="27"/>
      <c r="VM127" s="27"/>
      <c r="VN127" s="27"/>
      <c r="VO127" s="27"/>
      <c r="VP127" s="27"/>
      <c r="VQ127" s="27"/>
      <c r="VR127" s="27"/>
      <c r="VS127" s="27"/>
      <c r="VT127" s="27"/>
      <c r="VU127" s="27"/>
      <c r="VV127" s="27"/>
      <c r="VW127" s="27"/>
      <c r="VX127" s="27"/>
      <c r="VY127" s="27"/>
      <c r="VZ127" s="27"/>
      <c r="WA127" s="27"/>
      <c r="WB127" s="27"/>
      <c r="WC127" s="27"/>
      <c r="WD127" s="27"/>
      <c r="WE127" s="27"/>
      <c r="WF127" s="27"/>
      <c r="WG127" s="27"/>
      <c r="WH127" s="27"/>
      <c r="WI127" s="27"/>
      <c r="WJ127" s="27"/>
      <c r="WK127" s="27"/>
      <c r="WL127" s="27"/>
      <c r="WM127" s="27"/>
      <c r="WN127" s="27"/>
      <c r="WO127" s="27"/>
      <c r="WP127" s="27"/>
      <c r="WQ127" s="27"/>
      <c r="WR127" s="27"/>
      <c r="WS127" s="27"/>
      <c r="WT127" s="27"/>
      <c r="WU127" s="27"/>
      <c r="WV127" s="27"/>
      <c r="WW127" s="27"/>
      <c r="WX127" s="27"/>
      <c r="WY127" s="27"/>
      <c r="WZ127" s="27"/>
      <c r="XA127" s="27"/>
      <c r="XB127" s="27"/>
      <c r="XC127" s="27"/>
      <c r="XD127" s="27"/>
      <c r="XE127" s="27"/>
      <c r="XF127" s="27"/>
      <c r="XG127" s="27"/>
      <c r="XH127" s="27"/>
      <c r="XI127" s="27"/>
      <c r="XJ127" s="27"/>
      <c r="XK127" s="27"/>
      <c r="XL127" s="27"/>
      <c r="XM127" s="27"/>
      <c r="XN127" s="27"/>
      <c r="XO127" s="27"/>
      <c r="XP127" s="27"/>
      <c r="XQ127" s="27"/>
      <c r="XR127" s="27"/>
      <c r="XS127" s="27"/>
      <c r="XT127" s="27"/>
      <c r="XU127" s="27"/>
      <c r="XV127" s="27"/>
      <c r="XW127" s="27"/>
      <c r="XX127" s="27"/>
      <c r="XY127" s="27"/>
      <c r="XZ127" s="27"/>
      <c r="YA127" s="27"/>
      <c r="YB127" s="27"/>
      <c r="YC127" s="27"/>
      <c r="YD127" s="27"/>
      <c r="YE127" s="27"/>
      <c r="YF127" s="27"/>
      <c r="YG127" s="27"/>
      <c r="YH127" s="27"/>
      <c r="YI127" s="27"/>
      <c r="YJ127" s="27"/>
      <c r="YK127" s="27"/>
      <c r="YL127" s="27"/>
      <c r="YM127" s="27"/>
      <c r="YN127" s="27"/>
      <c r="YO127" s="27"/>
      <c r="YP127" s="27"/>
      <c r="YQ127" s="27"/>
      <c r="YR127" s="27"/>
      <c r="YS127" s="27"/>
      <c r="YT127" s="27"/>
      <c r="YU127" s="27"/>
      <c r="YV127" s="27"/>
      <c r="YW127" s="27"/>
      <c r="YX127" s="27"/>
      <c r="YY127" s="27"/>
      <c r="YZ127" s="27"/>
      <c r="ZA127" s="27"/>
      <c r="ZB127" s="27"/>
      <c r="ZC127" s="27"/>
      <c r="ZD127" s="27"/>
      <c r="ZE127" s="27"/>
      <c r="ZF127" s="27"/>
      <c r="ZG127" s="27"/>
      <c r="ZH127" s="27"/>
      <c r="ZI127" s="27"/>
      <c r="ZJ127" s="27"/>
      <c r="ZK127" s="27"/>
      <c r="ZL127" s="27"/>
      <c r="ZM127" s="27"/>
      <c r="ZN127" s="27"/>
      <c r="ZO127" s="27"/>
      <c r="ZP127" s="27"/>
      <c r="ZQ127" s="27"/>
      <c r="ZR127" s="27"/>
      <c r="ZS127" s="27"/>
      <c r="ZT127" s="27"/>
      <c r="ZU127" s="27"/>
      <c r="ZV127" s="27"/>
      <c r="ZW127" s="27"/>
      <c r="ZX127" s="27"/>
      <c r="ZY127" s="27"/>
      <c r="ZZ127" s="27"/>
      <c r="AAA127" s="27"/>
      <c r="AAB127" s="27"/>
      <c r="AAC127" s="27"/>
      <c r="AAD127" s="27"/>
      <c r="AAE127" s="27"/>
      <c r="AAF127" s="27"/>
      <c r="AAG127" s="27"/>
      <c r="AAH127" s="27"/>
      <c r="AAI127" s="27"/>
      <c r="AAJ127" s="27"/>
      <c r="AAK127" s="27"/>
      <c r="AAL127" s="27"/>
      <c r="AAM127" s="27"/>
      <c r="AAN127" s="27"/>
      <c r="AAO127" s="27"/>
      <c r="AAP127" s="27"/>
      <c r="AAQ127" s="27"/>
      <c r="AAR127" s="27"/>
      <c r="AAS127" s="27"/>
      <c r="AAT127" s="27"/>
      <c r="AAU127" s="27"/>
      <c r="AAV127" s="27"/>
      <c r="AAW127" s="27"/>
      <c r="AAX127" s="27"/>
      <c r="AAY127" s="27"/>
      <c r="AAZ127" s="27"/>
      <c r="ABA127" s="27"/>
      <c r="ABB127" s="27"/>
      <c r="ABC127" s="27"/>
      <c r="ABD127" s="27"/>
      <c r="ABE127" s="27"/>
      <c r="ABF127" s="27"/>
      <c r="ABG127" s="27"/>
      <c r="ABH127" s="27"/>
      <c r="ABI127" s="27"/>
      <c r="ABJ127" s="27"/>
      <c r="ABK127" s="27"/>
      <c r="ABL127" s="27"/>
      <c r="ABM127" s="27"/>
      <c r="ABN127" s="27"/>
      <c r="ABO127" s="27"/>
      <c r="ABP127" s="27"/>
      <c r="ABQ127" s="27"/>
      <c r="ABR127" s="27"/>
      <c r="ABS127" s="27"/>
      <c r="ABT127" s="27"/>
      <c r="ABU127" s="27"/>
      <c r="ABV127" s="27"/>
      <c r="ABW127" s="27"/>
      <c r="ABX127" s="27"/>
      <c r="ABY127" s="27"/>
      <c r="ABZ127" s="27"/>
      <c r="ACA127" s="27"/>
      <c r="ACB127" s="27"/>
      <c r="ACC127" s="27"/>
      <c r="ACD127" s="27"/>
      <c r="ACE127" s="27"/>
      <c r="ACF127" s="27"/>
      <c r="ACG127" s="27"/>
      <c r="ACH127" s="27"/>
      <c r="ACI127" s="27"/>
      <c r="ACJ127" s="27"/>
      <c r="ACK127" s="27"/>
      <c r="ACL127" s="27"/>
      <c r="ACM127" s="27"/>
      <c r="ACN127" s="27"/>
      <c r="ACO127" s="27"/>
      <c r="ACP127" s="27"/>
      <c r="ACQ127" s="27"/>
      <c r="ACR127" s="27"/>
      <c r="ACS127" s="27"/>
      <c r="ACT127" s="27"/>
      <c r="ACU127" s="27"/>
      <c r="ACV127" s="27"/>
      <c r="ACW127" s="27"/>
      <c r="ACX127" s="27"/>
      <c r="ACY127" s="27"/>
      <c r="ACZ127" s="27"/>
      <c r="ADA127" s="27"/>
      <c r="ADB127" s="27"/>
      <c r="ADC127" s="27"/>
      <c r="ADD127" s="27"/>
      <c r="ADE127" s="27"/>
      <c r="ADF127" s="27"/>
      <c r="ADG127" s="27"/>
      <c r="ADH127" s="27"/>
      <c r="ADI127" s="27"/>
      <c r="ADJ127" s="27"/>
      <c r="ADK127" s="27"/>
      <c r="ADL127" s="27"/>
      <c r="ADM127" s="27"/>
      <c r="ADN127" s="27"/>
      <c r="ADO127" s="27"/>
      <c r="ADP127" s="27"/>
      <c r="ADQ127" s="27"/>
      <c r="ADR127" s="27"/>
      <c r="ADS127" s="27"/>
      <c r="ADT127" s="27"/>
      <c r="ADU127" s="27"/>
      <c r="ADV127" s="27"/>
      <c r="ADW127" s="27"/>
      <c r="ADX127" s="27"/>
      <c r="ADY127" s="27"/>
      <c r="ADZ127" s="27"/>
      <c r="AEA127" s="27"/>
      <c r="AEB127" s="27"/>
      <c r="AEC127" s="27"/>
      <c r="AED127" s="27"/>
      <c r="AEE127" s="27"/>
      <c r="AEF127" s="27"/>
      <c r="AEG127" s="27"/>
      <c r="AEH127" s="27"/>
      <c r="AEI127" s="27"/>
      <c r="AEJ127" s="27"/>
      <c r="AEK127" s="27"/>
      <c r="AEL127" s="27"/>
      <c r="AEM127" s="27"/>
      <c r="AEN127" s="27"/>
      <c r="AEO127" s="27"/>
      <c r="AEP127" s="27"/>
      <c r="AEQ127" s="27"/>
      <c r="AER127" s="27"/>
      <c r="AES127" s="27"/>
      <c r="AET127" s="27"/>
      <c r="AEU127" s="27"/>
      <c r="AEV127" s="27"/>
      <c r="AEW127" s="27"/>
      <c r="AEX127" s="27"/>
      <c r="AEY127" s="27"/>
      <c r="AEZ127" s="27"/>
      <c r="AFA127" s="27"/>
      <c r="AFB127" s="27"/>
      <c r="AFC127" s="27"/>
      <c r="AFD127" s="27"/>
      <c r="AFE127" s="27"/>
      <c r="AFF127" s="27"/>
      <c r="AFG127" s="27"/>
      <c r="AFH127" s="27"/>
      <c r="AFI127" s="27"/>
      <c r="AFJ127" s="27"/>
      <c r="AFK127" s="27"/>
      <c r="AFL127" s="27"/>
      <c r="AFM127" s="27"/>
      <c r="AFN127" s="27"/>
      <c r="AFO127" s="27"/>
      <c r="AFP127" s="27"/>
      <c r="AFQ127" s="27"/>
      <c r="AFR127" s="27"/>
      <c r="AFS127" s="27"/>
      <c r="AFT127" s="27"/>
      <c r="AFU127" s="27"/>
      <c r="AFV127" s="27"/>
      <c r="AFW127" s="27"/>
      <c r="AFX127" s="27"/>
      <c r="AFY127" s="27"/>
      <c r="AFZ127" s="27"/>
      <c r="AGA127" s="27"/>
      <c r="AGB127" s="27"/>
      <c r="AGC127" s="27"/>
      <c r="AGD127" s="27"/>
      <c r="AGE127" s="27"/>
      <c r="AGF127" s="27"/>
      <c r="AGG127" s="27"/>
      <c r="AGH127" s="27"/>
      <c r="AGI127" s="27"/>
      <c r="AGJ127" s="27"/>
      <c r="AGK127" s="27"/>
      <c r="AGL127" s="27"/>
      <c r="AGM127" s="27"/>
      <c r="AGN127" s="27"/>
      <c r="AGO127" s="27"/>
      <c r="AGP127" s="27"/>
      <c r="AGQ127" s="27"/>
      <c r="AGR127" s="27"/>
      <c r="AGS127" s="27"/>
      <c r="AGT127" s="27"/>
      <c r="AGU127" s="27"/>
      <c r="AGV127" s="27"/>
      <c r="AGW127" s="27"/>
      <c r="AGX127" s="27"/>
      <c r="AGY127" s="27"/>
      <c r="AGZ127" s="27"/>
      <c r="AHA127" s="27"/>
      <c r="AHB127" s="27"/>
      <c r="AHC127" s="27"/>
      <c r="AHD127" s="27"/>
      <c r="AHE127" s="27"/>
      <c r="AHF127" s="27"/>
      <c r="AHG127" s="27"/>
      <c r="AHH127" s="27"/>
      <c r="AHI127" s="27"/>
      <c r="AHJ127" s="27"/>
      <c r="AHK127" s="27"/>
      <c r="AHL127" s="27"/>
      <c r="AHM127" s="27"/>
      <c r="AHN127" s="27"/>
      <c r="AHO127" s="27"/>
      <c r="AHP127" s="27"/>
      <c r="AHQ127" s="27"/>
      <c r="AHR127" s="27"/>
      <c r="AHS127" s="27"/>
      <c r="AHT127" s="27"/>
      <c r="AHU127" s="27"/>
      <c r="AHV127" s="27"/>
      <c r="AHW127" s="27"/>
      <c r="AHX127" s="27"/>
      <c r="AHY127" s="27"/>
      <c r="AHZ127" s="27"/>
      <c r="AIA127" s="27"/>
      <c r="AIB127" s="27"/>
      <c r="AIC127" s="27"/>
      <c r="AID127" s="27"/>
      <c r="AIE127" s="27"/>
      <c r="AIF127" s="27"/>
      <c r="AIG127" s="27"/>
      <c r="AIH127" s="27"/>
      <c r="AII127" s="27"/>
      <c r="AIJ127" s="27"/>
      <c r="AIK127" s="27"/>
      <c r="AIL127" s="27"/>
      <c r="AIM127" s="27"/>
      <c r="AIN127" s="27"/>
      <c r="AIO127" s="27"/>
      <c r="AIP127" s="27"/>
      <c r="AIQ127" s="27"/>
      <c r="AIR127" s="27"/>
      <c r="AIS127" s="27"/>
      <c r="AIT127" s="27"/>
      <c r="AIU127" s="27"/>
      <c r="AIV127" s="27"/>
      <c r="AIW127" s="27"/>
      <c r="AIX127" s="27"/>
      <c r="AIY127" s="27"/>
      <c r="AIZ127" s="27"/>
      <c r="AJA127" s="27"/>
      <c r="AJB127" s="27"/>
      <c r="AJC127" s="27"/>
      <c r="AJD127" s="27"/>
      <c r="AJE127" s="27"/>
      <c r="AJF127" s="27"/>
      <c r="AJG127" s="27"/>
      <c r="AJH127" s="27"/>
      <c r="AJI127" s="27"/>
      <c r="AJJ127" s="27"/>
      <c r="AJK127" s="27"/>
      <c r="AJL127" s="27"/>
      <c r="AJM127" s="27"/>
      <c r="AJN127" s="27"/>
      <c r="AJO127" s="27"/>
      <c r="AJP127" s="27"/>
      <c r="AJQ127" s="27"/>
      <c r="AJR127" s="27"/>
      <c r="AJS127" s="27"/>
      <c r="AJT127" s="27"/>
      <c r="AJU127" s="27"/>
      <c r="AJV127" s="27"/>
      <c r="AJW127" s="27"/>
      <c r="AJX127" s="27"/>
      <c r="AJY127" s="27"/>
      <c r="AJZ127" s="27"/>
      <c r="AKA127" s="27"/>
      <c r="AKB127" s="27"/>
      <c r="AKC127" s="27"/>
      <c r="AKD127" s="27"/>
      <c r="AKE127" s="27"/>
      <c r="AKF127" s="27"/>
      <c r="AKG127" s="27"/>
      <c r="AKH127" s="27"/>
      <c r="AKI127" s="27"/>
      <c r="AKJ127" s="27"/>
      <c r="AKK127" s="27"/>
      <c r="AKL127" s="27"/>
      <c r="AKM127" s="27"/>
      <c r="AKN127" s="27"/>
      <c r="AKO127" s="27"/>
      <c r="AKP127" s="27"/>
      <c r="AKQ127" s="27"/>
      <c r="AKR127" s="27"/>
      <c r="AKS127" s="27"/>
      <c r="AKT127" s="27"/>
      <c r="AKU127" s="27"/>
      <c r="AKV127" s="27"/>
      <c r="AKW127" s="27"/>
      <c r="AKX127" s="27"/>
      <c r="AKY127" s="27"/>
      <c r="AKZ127" s="27"/>
      <c r="ALA127" s="27"/>
      <c r="ALB127" s="27"/>
      <c r="ALC127" s="27"/>
      <c r="ALD127" s="27"/>
      <c r="ALE127" s="27"/>
      <c r="ALF127" s="27"/>
      <c r="ALG127" s="27"/>
      <c r="ALH127" s="27"/>
      <c r="ALI127" s="27"/>
      <c r="ALJ127" s="27"/>
      <c r="ALK127" s="27"/>
      <c r="ALL127" s="27"/>
      <c r="ALM127" s="27"/>
    </row>
    <row r="128" spans="1:1001" customFormat="1" ht="15.75" customHeight="1" x14ac:dyDescent="0.25">
      <c r="A128" s="27"/>
      <c r="B128" s="148" t="s">
        <v>286</v>
      </c>
      <c r="C128" s="29" t="s">
        <v>299</v>
      </c>
      <c r="D128" s="125">
        <f t="shared" si="9"/>
        <v>0</v>
      </c>
      <c r="E128" s="125">
        <f t="shared" si="10"/>
        <v>0</v>
      </c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67"/>
      <c r="X128" s="255"/>
      <c r="Y128" s="255"/>
      <c r="Z128" s="255"/>
      <c r="AA128" s="255"/>
      <c r="AB128" s="255"/>
      <c r="AC128" s="255"/>
      <c r="AD128" s="255"/>
      <c r="AE128" s="255"/>
      <c r="AF128" s="27"/>
      <c r="AG128" s="27">
        <f t="shared" si="12"/>
        <v>0</v>
      </c>
      <c r="AH128" s="27">
        <f>Раздел2!C127</f>
        <v>0</v>
      </c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  <c r="QR128" s="27"/>
      <c r="QS128" s="27"/>
      <c r="QT128" s="27"/>
      <c r="QU128" s="27"/>
      <c r="QV128" s="27"/>
      <c r="QW128" s="27"/>
      <c r="QX128" s="27"/>
      <c r="QY128" s="27"/>
      <c r="QZ128" s="27"/>
      <c r="RA128" s="27"/>
      <c r="RB128" s="27"/>
      <c r="RC128" s="27"/>
      <c r="RD128" s="27"/>
      <c r="RE128" s="27"/>
      <c r="RF128" s="27"/>
      <c r="RG128" s="27"/>
      <c r="RH128" s="27"/>
      <c r="RI128" s="27"/>
      <c r="RJ128" s="27"/>
      <c r="RK128" s="27"/>
      <c r="RL128" s="27"/>
      <c r="RM128" s="27"/>
      <c r="RN128" s="27"/>
      <c r="RO128" s="27"/>
      <c r="RP128" s="27"/>
      <c r="RQ128" s="27"/>
      <c r="RR128" s="27"/>
      <c r="RS128" s="27"/>
      <c r="RT128" s="27"/>
      <c r="RU128" s="27"/>
      <c r="RV128" s="27"/>
      <c r="RW128" s="27"/>
      <c r="RX128" s="27"/>
      <c r="RY128" s="27"/>
      <c r="RZ128" s="27"/>
      <c r="SA128" s="27"/>
      <c r="SB128" s="27"/>
      <c r="SC128" s="27"/>
      <c r="SD128" s="27"/>
      <c r="SE128" s="27"/>
      <c r="SF128" s="27"/>
      <c r="SG128" s="27"/>
      <c r="SH128" s="27"/>
      <c r="SI128" s="27"/>
      <c r="SJ128" s="27"/>
      <c r="SK128" s="27"/>
      <c r="SL128" s="27"/>
      <c r="SM128" s="27"/>
      <c r="SN128" s="27"/>
      <c r="SO128" s="27"/>
      <c r="SP128" s="27"/>
      <c r="SQ128" s="27"/>
      <c r="SR128" s="27"/>
      <c r="SS128" s="27"/>
      <c r="ST128" s="27"/>
      <c r="SU128" s="27"/>
      <c r="SV128" s="27"/>
      <c r="SW128" s="27"/>
      <c r="SX128" s="27"/>
      <c r="SY128" s="27"/>
      <c r="SZ128" s="27"/>
      <c r="TA128" s="27"/>
      <c r="TB128" s="27"/>
      <c r="TC128" s="27"/>
      <c r="TD128" s="27"/>
      <c r="TE128" s="27"/>
      <c r="TF128" s="27"/>
      <c r="TG128" s="27"/>
      <c r="TH128" s="27"/>
      <c r="TI128" s="27"/>
      <c r="TJ128" s="27"/>
      <c r="TK128" s="27"/>
      <c r="TL128" s="27"/>
      <c r="TM128" s="27"/>
      <c r="TN128" s="27"/>
      <c r="TO128" s="27"/>
      <c r="TP128" s="27"/>
      <c r="TQ128" s="27"/>
      <c r="TR128" s="27"/>
      <c r="TS128" s="27"/>
      <c r="TT128" s="27"/>
      <c r="TU128" s="27"/>
      <c r="TV128" s="27"/>
      <c r="TW128" s="27"/>
      <c r="TX128" s="27"/>
      <c r="TY128" s="27"/>
      <c r="TZ128" s="27"/>
      <c r="UA128" s="27"/>
      <c r="UB128" s="27"/>
      <c r="UC128" s="27"/>
      <c r="UD128" s="27"/>
      <c r="UE128" s="27"/>
      <c r="UF128" s="27"/>
      <c r="UG128" s="27"/>
      <c r="UH128" s="27"/>
      <c r="UI128" s="27"/>
      <c r="UJ128" s="27"/>
      <c r="UK128" s="27"/>
      <c r="UL128" s="27"/>
      <c r="UM128" s="27"/>
      <c r="UN128" s="27"/>
      <c r="UO128" s="27"/>
      <c r="UP128" s="27"/>
      <c r="UQ128" s="27"/>
      <c r="UR128" s="27"/>
      <c r="US128" s="27"/>
      <c r="UT128" s="27"/>
      <c r="UU128" s="27"/>
      <c r="UV128" s="27"/>
      <c r="UW128" s="27"/>
      <c r="UX128" s="27"/>
      <c r="UY128" s="27"/>
      <c r="UZ128" s="27"/>
      <c r="VA128" s="27"/>
      <c r="VB128" s="27"/>
      <c r="VC128" s="27"/>
      <c r="VD128" s="27"/>
      <c r="VE128" s="27"/>
      <c r="VF128" s="27"/>
      <c r="VG128" s="27"/>
      <c r="VH128" s="27"/>
      <c r="VI128" s="27"/>
      <c r="VJ128" s="27"/>
      <c r="VK128" s="27"/>
      <c r="VL128" s="27"/>
      <c r="VM128" s="27"/>
      <c r="VN128" s="27"/>
      <c r="VO128" s="27"/>
      <c r="VP128" s="27"/>
      <c r="VQ128" s="27"/>
      <c r="VR128" s="27"/>
      <c r="VS128" s="27"/>
      <c r="VT128" s="27"/>
      <c r="VU128" s="27"/>
      <c r="VV128" s="27"/>
      <c r="VW128" s="27"/>
      <c r="VX128" s="27"/>
      <c r="VY128" s="27"/>
      <c r="VZ128" s="27"/>
      <c r="WA128" s="27"/>
      <c r="WB128" s="27"/>
      <c r="WC128" s="27"/>
      <c r="WD128" s="27"/>
      <c r="WE128" s="27"/>
      <c r="WF128" s="27"/>
      <c r="WG128" s="27"/>
      <c r="WH128" s="27"/>
      <c r="WI128" s="27"/>
      <c r="WJ128" s="27"/>
      <c r="WK128" s="27"/>
      <c r="WL128" s="27"/>
      <c r="WM128" s="27"/>
      <c r="WN128" s="27"/>
      <c r="WO128" s="27"/>
      <c r="WP128" s="27"/>
      <c r="WQ128" s="27"/>
      <c r="WR128" s="27"/>
      <c r="WS128" s="27"/>
      <c r="WT128" s="27"/>
      <c r="WU128" s="27"/>
      <c r="WV128" s="27"/>
      <c r="WW128" s="27"/>
      <c r="WX128" s="27"/>
      <c r="WY128" s="27"/>
      <c r="WZ128" s="27"/>
      <c r="XA128" s="27"/>
      <c r="XB128" s="27"/>
      <c r="XC128" s="27"/>
      <c r="XD128" s="27"/>
      <c r="XE128" s="27"/>
      <c r="XF128" s="27"/>
      <c r="XG128" s="27"/>
      <c r="XH128" s="27"/>
      <c r="XI128" s="27"/>
      <c r="XJ128" s="27"/>
      <c r="XK128" s="27"/>
      <c r="XL128" s="27"/>
      <c r="XM128" s="27"/>
      <c r="XN128" s="27"/>
      <c r="XO128" s="27"/>
      <c r="XP128" s="27"/>
      <c r="XQ128" s="27"/>
      <c r="XR128" s="27"/>
      <c r="XS128" s="27"/>
      <c r="XT128" s="27"/>
      <c r="XU128" s="27"/>
      <c r="XV128" s="27"/>
      <c r="XW128" s="27"/>
      <c r="XX128" s="27"/>
      <c r="XY128" s="27"/>
      <c r="XZ128" s="27"/>
      <c r="YA128" s="27"/>
      <c r="YB128" s="27"/>
      <c r="YC128" s="27"/>
      <c r="YD128" s="27"/>
      <c r="YE128" s="27"/>
      <c r="YF128" s="27"/>
      <c r="YG128" s="27"/>
      <c r="YH128" s="27"/>
      <c r="YI128" s="27"/>
      <c r="YJ128" s="27"/>
      <c r="YK128" s="27"/>
      <c r="YL128" s="27"/>
      <c r="YM128" s="27"/>
      <c r="YN128" s="27"/>
      <c r="YO128" s="27"/>
      <c r="YP128" s="27"/>
      <c r="YQ128" s="27"/>
      <c r="YR128" s="27"/>
      <c r="YS128" s="27"/>
      <c r="YT128" s="27"/>
      <c r="YU128" s="27"/>
      <c r="YV128" s="27"/>
      <c r="YW128" s="27"/>
      <c r="YX128" s="27"/>
      <c r="YY128" s="27"/>
      <c r="YZ128" s="27"/>
      <c r="ZA128" s="27"/>
      <c r="ZB128" s="27"/>
      <c r="ZC128" s="27"/>
      <c r="ZD128" s="27"/>
      <c r="ZE128" s="27"/>
      <c r="ZF128" s="27"/>
      <c r="ZG128" s="27"/>
      <c r="ZH128" s="27"/>
      <c r="ZI128" s="27"/>
      <c r="ZJ128" s="27"/>
      <c r="ZK128" s="27"/>
      <c r="ZL128" s="27"/>
      <c r="ZM128" s="27"/>
      <c r="ZN128" s="27"/>
      <c r="ZO128" s="27"/>
      <c r="ZP128" s="27"/>
      <c r="ZQ128" s="27"/>
      <c r="ZR128" s="27"/>
      <c r="ZS128" s="27"/>
      <c r="ZT128" s="27"/>
      <c r="ZU128" s="27"/>
      <c r="ZV128" s="27"/>
      <c r="ZW128" s="27"/>
      <c r="ZX128" s="27"/>
      <c r="ZY128" s="27"/>
      <c r="ZZ128" s="27"/>
      <c r="AAA128" s="27"/>
      <c r="AAB128" s="27"/>
      <c r="AAC128" s="27"/>
      <c r="AAD128" s="27"/>
      <c r="AAE128" s="27"/>
      <c r="AAF128" s="27"/>
      <c r="AAG128" s="27"/>
      <c r="AAH128" s="27"/>
      <c r="AAI128" s="27"/>
      <c r="AAJ128" s="27"/>
      <c r="AAK128" s="27"/>
      <c r="AAL128" s="27"/>
      <c r="AAM128" s="27"/>
      <c r="AAN128" s="27"/>
      <c r="AAO128" s="27"/>
      <c r="AAP128" s="27"/>
      <c r="AAQ128" s="27"/>
      <c r="AAR128" s="27"/>
      <c r="AAS128" s="27"/>
      <c r="AAT128" s="27"/>
      <c r="AAU128" s="27"/>
      <c r="AAV128" s="27"/>
      <c r="AAW128" s="27"/>
      <c r="AAX128" s="27"/>
      <c r="AAY128" s="27"/>
      <c r="AAZ128" s="27"/>
      <c r="ABA128" s="27"/>
      <c r="ABB128" s="27"/>
      <c r="ABC128" s="27"/>
      <c r="ABD128" s="27"/>
      <c r="ABE128" s="27"/>
      <c r="ABF128" s="27"/>
      <c r="ABG128" s="27"/>
      <c r="ABH128" s="27"/>
      <c r="ABI128" s="27"/>
      <c r="ABJ128" s="27"/>
      <c r="ABK128" s="27"/>
      <c r="ABL128" s="27"/>
      <c r="ABM128" s="27"/>
      <c r="ABN128" s="27"/>
      <c r="ABO128" s="27"/>
      <c r="ABP128" s="27"/>
      <c r="ABQ128" s="27"/>
      <c r="ABR128" s="27"/>
      <c r="ABS128" s="27"/>
      <c r="ABT128" s="27"/>
      <c r="ABU128" s="27"/>
      <c r="ABV128" s="27"/>
      <c r="ABW128" s="27"/>
      <c r="ABX128" s="27"/>
      <c r="ABY128" s="27"/>
      <c r="ABZ128" s="27"/>
      <c r="ACA128" s="27"/>
      <c r="ACB128" s="27"/>
      <c r="ACC128" s="27"/>
      <c r="ACD128" s="27"/>
      <c r="ACE128" s="27"/>
      <c r="ACF128" s="27"/>
      <c r="ACG128" s="27"/>
      <c r="ACH128" s="27"/>
      <c r="ACI128" s="27"/>
      <c r="ACJ128" s="27"/>
      <c r="ACK128" s="27"/>
      <c r="ACL128" s="27"/>
      <c r="ACM128" s="27"/>
      <c r="ACN128" s="27"/>
      <c r="ACO128" s="27"/>
      <c r="ACP128" s="27"/>
      <c r="ACQ128" s="27"/>
      <c r="ACR128" s="27"/>
      <c r="ACS128" s="27"/>
      <c r="ACT128" s="27"/>
      <c r="ACU128" s="27"/>
      <c r="ACV128" s="27"/>
      <c r="ACW128" s="27"/>
      <c r="ACX128" s="27"/>
      <c r="ACY128" s="27"/>
      <c r="ACZ128" s="27"/>
      <c r="ADA128" s="27"/>
      <c r="ADB128" s="27"/>
      <c r="ADC128" s="27"/>
      <c r="ADD128" s="27"/>
      <c r="ADE128" s="27"/>
      <c r="ADF128" s="27"/>
      <c r="ADG128" s="27"/>
      <c r="ADH128" s="27"/>
      <c r="ADI128" s="27"/>
      <c r="ADJ128" s="27"/>
      <c r="ADK128" s="27"/>
      <c r="ADL128" s="27"/>
      <c r="ADM128" s="27"/>
      <c r="ADN128" s="27"/>
      <c r="ADO128" s="27"/>
      <c r="ADP128" s="27"/>
      <c r="ADQ128" s="27"/>
      <c r="ADR128" s="27"/>
      <c r="ADS128" s="27"/>
      <c r="ADT128" s="27"/>
      <c r="ADU128" s="27"/>
      <c r="ADV128" s="27"/>
      <c r="ADW128" s="27"/>
      <c r="ADX128" s="27"/>
      <c r="ADY128" s="27"/>
      <c r="ADZ128" s="27"/>
      <c r="AEA128" s="27"/>
      <c r="AEB128" s="27"/>
      <c r="AEC128" s="27"/>
      <c r="AED128" s="27"/>
      <c r="AEE128" s="27"/>
      <c r="AEF128" s="27"/>
      <c r="AEG128" s="27"/>
      <c r="AEH128" s="27"/>
      <c r="AEI128" s="27"/>
      <c r="AEJ128" s="27"/>
      <c r="AEK128" s="27"/>
      <c r="AEL128" s="27"/>
      <c r="AEM128" s="27"/>
      <c r="AEN128" s="27"/>
      <c r="AEO128" s="27"/>
      <c r="AEP128" s="27"/>
      <c r="AEQ128" s="27"/>
      <c r="AER128" s="27"/>
      <c r="AES128" s="27"/>
      <c r="AET128" s="27"/>
      <c r="AEU128" s="27"/>
      <c r="AEV128" s="27"/>
      <c r="AEW128" s="27"/>
      <c r="AEX128" s="27"/>
      <c r="AEY128" s="27"/>
      <c r="AEZ128" s="27"/>
      <c r="AFA128" s="27"/>
      <c r="AFB128" s="27"/>
      <c r="AFC128" s="27"/>
      <c r="AFD128" s="27"/>
      <c r="AFE128" s="27"/>
      <c r="AFF128" s="27"/>
      <c r="AFG128" s="27"/>
      <c r="AFH128" s="27"/>
      <c r="AFI128" s="27"/>
      <c r="AFJ128" s="27"/>
      <c r="AFK128" s="27"/>
      <c r="AFL128" s="27"/>
      <c r="AFM128" s="27"/>
      <c r="AFN128" s="27"/>
      <c r="AFO128" s="27"/>
      <c r="AFP128" s="27"/>
      <c r="AFQ128" s="27"/>
      <c r="AFR128" s="27"/>
      <c r="AFS128" s="27"/>
      <c r="AFT128" s="27"/>
      <c r="AFU128" s="27"/>
      <c r="AFV128" s="27"/>
      <c r="AFW128" s="27"/>
      <c r="AFX128" s="27"/>
      <c r="AFY128" s="27"/>
      <c r="AFZ128" s="27"/>
      <c r="AGA128" s="27"/>
      <c r="AGB128" s="27"/>
      <c r="AGC128" s="27"/>
      <c r="AGD128" s="27"/>
      <c r="AGE128" s="27"/>
      <c r="AGF128" s="27"/>
      <c r="AGG128" s="27"/>
      <c r="AGH128" s="27"/>
      <c r="AGI128" s="27"/>
      <c r="AGJ128" s="27"/>
      <c r="AGK128" s="27"/>
      <c r="AGL128" s="27"/>
      <c r="AGM128" s="27"/>
      <c r="AGN128" s="27"/>
      <c r="AGO128" s="27"/>
      <c r="AGP128" s="27"/>
      <c r="AGQ128" s="27"/>
      <c r="AGR128" s="27"/>
      <c r="AGS128" s="27"/>
      <c r="AGT128" s="27"/>
      <c r="AGU128" s="27"/>
      <c r="AGV128" s="27"/>
      <c r="AGW128" s="27"/>
      <c r="AGX128" s="27"/>
      <c r="AGY128" s="27"/>
      <c r="AGZ128" s="27"/>
      <c r="AHA128" s="27"/>
      <c r="AHB128" s="27"/>
      <c r="AHC128" s="27"/>
      <c r="AHD128" s="27"/>
      <c r="AHE128" s="27"/>
      <c r="AHF128" s="27"/>
      <c r="AHG128" s="27"/>
      <c r="AHH128" s="27"/>
      <c r="AHI128" s="27"/>
      <c r="AHJ128" s="27"/>
      <c r="AHK128" s="27"/>
      <c r="AHL128" s="27"/>
      <c r="AHM128" s="27"/>
      <c r="AHN128" s="27"/>
      <c r="AHO128" s="27"/>
      <c r="AHP128" s="27"/>
      <c r="AHQ128" s="27"/>
      <c r="AHR128" s="27"/>
      <c r="AHS128" s="27"/>
      <c r="AHT128" s="27"/>
      <c r="AHU128" s="27"/>
      <c r="AHV128" s="27"/>
      <c r="AHW128" s="27"/>
      <c r="AHX128" s="27"/>
      <c r="AHY128" s="27"/>
      <c r="AHZ128" s="27"/>
      <c r="AIA128" s="27"/>
      <c r="AIB128" s="27"/>
      <c r="AIC128" s="27"/>
      <c r="AID128" s="27"/>
      <c r="AIE128" s="27"/>
      <c r="AIF128" s="27"/>
      <c r="AIG128" s="27"/>
      <c r="AIH128" s="27"/>
      <c r="AII128" s="27"/>
      <c r="AIJ128" s="27"/>
      <c r="AIK128" s="27"/>
      <c r="AIL128" s="27"/>
      <c r="AIM128" s="27"/>
      <c r="AIN128" s="27"/>
      <c r="AIO128" s="27"/>
      <c r="AIP128" s="27"/>
      <c r="AIQ128" s="27"/>
      <c r="AIR128" s="27"/>
      <c r="AIS128" s="27"/>
      <c r="AIT128" s="27"/>
      <c r="AIU128" s="27"/>
      <c r="AIV128" s="27"/>
      <c r="AIW128" s="27"/>
      <c r="AIX128" s="27"/>
      <c r="AIY128" s="27"/>
      <c r="AIZ128" s="27"/>
      <c r="AJA128" s="27"/>
      <c r="AJB128" s="27"/>
      <c r="AJC128" s="27"/>
      <c r="AJD128" s="27"/>
      <c r="AJE128" s="27"/>
      <c r="AJF128" s="27"/>
      <c r="AJG128" s="27"/>
      <c r="AJH128" s="27"/>
      <c r="AJI128" s="27"/>
      <c r="AJJ128" s="27"/>
      <c r="AJK128" s="27"/>
      <c r="AJL128" s="27"/>
      <c r="AJM128" s="27"/>
      <c r="AJN128" s="27"/>
      <c r="AJO128" s="27"/>
      <c r="AJP128" s="27"/>
      <c r="AJQ128" s="27"/>
      <c r="AJR128" s="27"/>
      <c r="AJS128" s="27"/>
      <c r="AJT128" s="27"/>
      <c r="AJU128" s="27"/>
      <c r="AJV128" s="27"/>
      <c r="AJW128" s="27"/>
      <c r="AJX128" s="27"/>
      <c r="AJY128" s="27"/>
      <c r="AJZ128" s="27"/>
      <c r="AKA128" s="27"/>
      <c r="AKB128" s="27"/>
      <c r="AKC128" s="27"/>
      <c r="AKD128" s="27"/>
      <c r="AKE128" s="27"/>
      <c r="AKF128" s="27"/>
      <c r="AKG128" s="27"/>
      <c r="AKH128" s="27"/>
      <c r="AKI128" s="27"/>
      <c r="AKJ128" s="27"/>
      <c r="AKK128" s="27"/>
      <c r="AKL128" s="27"/>
      <c r="AKM128" s="27"/>
      <c r="AKN128" s="27"/>
      <c r="AKO128" s="27"/>
      <c r="AKP128" s="27"/>
      <c r="AKQ128" s="27"/>
      <c r="AKR128" s="27"/>
      <c r="AKS128" s="27"/>
      <c r="AKT128" s="27"/>
      <c r="AKU128" s="27"/>
      <c r="AKV128" s="27"/>
      <c r="AKW128" s="27"/>
      <c r="AKX128" s="27"/>
      <c r="AKY128" s="27"/>
      <c r="AKZ128" s="27"/>
      <c r="ALA128" s="27"/>
      <c r="ALB128" s="27"/>
      <c r="ALC128" s="27"/>
      <c r="ALD128" s="27"/>
      <c r="ALE128" s="27"/>
      <c r="ALF128" s="27"/>
      <c r="ALG128" s="27"/>
      <c r="ALH128" s="27"/>
      <c r="ALI128" s="27"/>
      <c r="ALJ128" s="27"/>
      <c r="ALK128" s="27"/>
      <c r="ALL128" s="27"/>
      <c r="ALM128" s="27"/>
    </row>
    <row r="129" spans="1:1001" customFormat="1" ht="15.75" customHeight="1" x14ac:dyDescent="0.25">
      <c r="A129" s="27"/>
      <c r="B129" s="148" t="s">
        <v>288</v>
      </c>
      <c r="C129" s="29" t="s">
        <v>301</v>
      </c>
      <c r="D129" s="125">
        <f t="shared" si="9"/>
        <v>0</v>
      </c>
      <c r="E129" s="125">
        <f t="shared" si="10"/>
        <v>0</v>
      </c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67"/>
      <c r="X129" s="255"/>
      <c r="Y129" s="255"/>
      <c r="Z129" s="255"/>
      <c r="AA129" s="255"/>
      <c r="AB129" s="255"/>
      <c r="AC129" s="255"/>
      <c r="AD129" s="255"/>
      <c r="AE129" s="255"/>
      <c r="AF129" s="27"/>
      <c r="AG129" s="27">
        <f t="shared" si="12"/>
        <v>0</v>
      </c>
      <c r="AH129" s="27">
        <f>Раздел2!C128</f>
        <v>0</v>
      </c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  <c r="QR129" s="27"/>
      <c r="QS129" s="27"/>
      <c r="QT129" s="27"/>
      <c r="QU129" s="27"/>
      <c r="QV129" s="27"/>
      <c r="QW129" s="27"/>
      <c r="QX129" s="27"/>
      <c r="QY129" s="27"/>
      <c r="QZ129" s="27"/>
      <c r="RA129" s="27"/>
      <c r="RB129" s="27"/>
      <c r="RC129" s="27"/>
      <c r="RD129" s="27"/>
      <c r="RE129" s="27"/>
      <c r="RF129" s="27"/>
      <c r="RG129" s="27"/>
      <c r="RH129" s="27"/>
      <c r="RI129" s="27"/>
      <c r="RJ129" s="27"/>
      <c r="RK129" s="27"/>
      <c r="RL129" s="27"/>
      <c r="RM129" s="27"/>
      <c r="RN129" s="27"/>
      <c r="RO129" s="27"/>
      <c r="RP129" s="27"/>
      <c r="RQ129" s="27"/>
      <c r="RR129" s="27"/>
      <c r="RS129" s="27"/>
      <c r="RT129" s="27"/>
      <c r="RU129" s="27"/>
      <c r="RV129" s="27"/>
      <c r="RW129" s="27"/>
      <c r="RX129" s="27"/>
      <c r="RY129" s="27"/>
      <c r="RZ129" s="27"/>
      <c r="SA129" s="27"/>
      <c r="SB129" s="27"/>
      <c r="SC129" s="27"/>
      <c r="SD129" s="27"/>
      <c r="SE129" s="27"/>
      <c r="SF129" s="27"/>
      <c r="SG129" s="27"/>
      <c r="SH129" s="27"/>
      <c r="SI129" s="27"/>
      <c r="SJ129" s="27"/>
      <c r="SK129" s="27"/>
      <c r="SL129" s="27"/>
      <c r="SM129" s="27"/>
      <c r="SN129" s="27"/>
      <c r="SO129" s="27"/>
      <c r="SP129" s="27"/>
      <c r="SQ129" s="27"/>
      <c r="SR129" s="27"/>
      <c r="SS129" s="27"/>
      <c r="ST129" s="27"/>
      <c r="SU129" s="27"/>
      <c r="SV129" s="27"/>
      <c r="SW129" s="27"/>
      <c r="SX129" s="27"/>
      <c r="SY129" s="27"/>
      <c r="SZ129" s="27"/>
      <c r="TA129" s="27"/>
      <c r="TB129" s="27"/>
      <c r="TC129" s="27"/>
      <c r="TD129" s="27"/>
      <c r="TE129" s="27"/>
      <c r="TF129" s="27"/>
      <c r="TG129" s="27"/>
      <c r="TH129" s="27"/>
      <c r="TI129" s="27"/>
      <c r="TJ129" s="27"/>
      <c r="TK129" s="27"/>
      <c r="TL129" s="27"/>
      <c r="TM129" s="27"/>
      <c r="TN129" s="27"/>
      <c r="TO129" s="27"/>
      <c r="TP129" s="27"/>
      <c r="TQ129" s="27"/>
      <c r="TR129" s="27"/>
      <c r="TS129" s="27"/>
      <c r="TT129" s="27"/>
      <c r="TU129" s="27"/>
      <c r="TV129" s="27"/>
      <c r="TW129" s="27"/>
      <c r="TX129" s="27"/>
      <c r="TY129" s="27"/>
      <c r="TZ129" s="27"/>
      <c r="UA129" s="27"/>
      <c r="UB129" s="27"/>
      <c r="UC129" s="27"/>
      <c r="UD129" s="27"/>
      <c r="UE129" s="27"/>
      <c r="UF129" s="27"/>
      <c r="UG129" s="27"/>
      <c r="UH129" s="27"/>
      <c r="UI129" s="27"/>
      <c r="UJ129" s="27"/>
      <c r="UK129" s="27"/>
      <c r="UL129" s="27"/>
      <c r="UM129" s="27"/>
      <c r="UN129" s="27"/>
      <c r="UO129" s="27"/>
      <c r="UP129" s="27"/>
      <c r="UQ129" s="27"/>
      <c r="UR129" s="27"/>
      <c r="US129" s="27"/>
      <c r="UT129" s="27"/>
      <c r="UU129" s="27"/>
      <c r="UV129" s="27"/>
      <c r="UW129" s="27"/>
      <c r="UX129" s="27"/>
      <c r="UY129" s="27"/>
      <c r="UZ129" s="27"/>
      <c r="VA129" s="27"/>
      <c r="VB129" s="27"/>
      <c r="VC129" s="27"/>
      <c r="VD129" s="27"/>
      <c r="VE129" s="27"/>
      <c r="VF129" s="27"/>
      <c r="VG129" s="27"/>
      <c r="VH129" s="27"/>
      <c r="VI129" s="27"/>
      <c r="VJ129" s="27"/>
      <c r="VK129" s="27"/>
      <c r="VL129" s="27"/>
      <c r="VM129" s="27"/>
      <c r="VN129" s="27"/>
      <c r="VO129" s="27"/>
      <c r="VP129" s="27"/>
      <c r="VQ129" s="27"/>
      <c r="VR129" s="27"/>
      <c r="VS129" s="27"/>
      <c r="VT129" s="27"/>
      <c r="VU129" s="27"/>
      <c r="VV129" s="27"/>
      <c r="VW129" s="27"/>
      <c r="VX129" s="27"/>
      <c r="VY129" s="27"/>
      <c r="VZ129" s="27"/>
      <c r="WA129" s="27"/>
      <c r="WB129" s="27"/>
      <c r="WC129" s="27"/>
      <c r="WD129" s="27"/>
      <c r="WE129" s="27"/>
      <c r="WF129" s="27"/>
      <c r="WG129" s="27"/>
      <c r="WH129" s="27"/>
      <c r="WI129" s="27"/>
      <c r="WJ129" s="27"/>
      <c r="WK129" s="27"/>
      <c r="WL129" s="27"/>
      <c r="WM129" s="27"/>
      <c r="WN129" s="27"/>
      <c r="WO129" s="27"/>
      <c r="WP129" s="27"/>
      <c r="WQ129" s="27"/>
      <c r="WR129" s="27"/>
      <c r="WS129" s="27"/>
      <c r="WT129" s="27"/>
      <c r="WU129" s="27"/>
      <c r="WV129" s="27"/>
      <c r="WW129" s="27"/>
      <c r="WX129" s="27"/>
      <c r="WY129" s="27"/>
      <c r="WZ129" s="27"/>
      <c r="XA129" s="27"/>
      <c r="XB129" s="27"/>
      <c r="XC129" s="27"/>
      <c r="XD129" s="27"/>
      <c r="XE129" s="27"/>
      <c r="XF129" s="27"/>
      <c r="XG129" s="27"/>
      <c r="XH129" s="27"/>
      <c r="XI129" s="27"/>
      <c r="XJ129" s="27"/>
      <c r="XK129" s="27"/>
      <c r="XL129" s="27"/>
      <c r="XM129" s="27"/>
      <c r="XN129" s="27"/>
      <c r="XO129" s="27"/>
      <c r="XP129" s="27"/>
      <c r="XQ129" s="27"/>
      <c r="XR129" s="27"/>
      <c r="XS129" s="27"/>
      <c r="XT129" s="27"/>
      <c r="XU129" s="27"/>
      <c r="XV129" s="27"/>
      <c r="XW129" s="27"/>
      <c r="XX129" s="27"/>
      <c r="XY129" s="27"/>
      <c r="XZ129" s="27"/>
      <c r="YA129" s="27"/>
      <c r="YB129" s="27"/>
      <c r="YC129" s="27"/>
      <c r="YD129" s="27"/>
      <c r="YE129" s="27"/>
      <c r="YF129" s="27"/>
      <c r="YG129" s="27"/>
      <c r="YH129" s="27"/>
      <c r="YI129" s="27"/>
      <c r="YJ129" s="27"/>
      <c r="YK129" s="27"/>
      <c r="YL129" s="27"/>
      <c r="YM129" s="27"/>
      <c r="YN129" s="27"/>
      <c r="YO129" s="27"/>
      <c r="YP129" s="27"/>
      <c r="YQ129" s="27"/>
      <c r="YR129" s="27"/>
      <c r="YS129" s="27"/>
      <c r="YT129" s="27"/>
      <c r="YU129" s="27"/>
      <c r="YV129" s="27"/>
      <c r="YW129" s="27"/>
      <c r="YX129" s="27"/>
      <c r="YY129" s="27"/>
      <c r="YZ129" s="27"/>
      <c r="ZA129" s="27"/>
      <c r="ZB129" s="27"/>
      <c r="ZC129" s="27"/>
      <c r="ZD129" s="27"/>
      <c r="ZE129" s="27"/>
      <c r="ZF129" s="27"/>
      <c r="ZG129" s="27"/>
      <c r="ZH129" s="27"/>
      <c r="ZI129" s="27"/>
      <c r="ZJ129" s="27"/>
      <c r="ZK129" s="27"/>
      <c r="ZL129" s="27"/>
      <c r="ZM129" s="27"/>
      <c r="ZN129" s="27"/>
      <c r="ZO129" s="27"/>
      <c r="ZP129" s="27"/>
      <c r="ZQ129" s="27"/>
      <c r="ZR129" s="27"/>
      <c r="ZS129" s="27"/>
      <c r="ZT129" s="27"/>
      <c r="ZU129" s="27"/>
      <c r="ZV129" s="27"/>
      <c r="ZW129" s="27"/>
      <c r="ZX129" s="27"/>
      <c r="ZY129" s="27"/>
      <c r="ZZ129" s="27"/>
      <c r="AAA129" s="27"/>
      <c r="AAB129" s="27"/>
      <c r="AAC129" s="27"/>
      <c r="AAD129" s="27"/>
      <c r="AAE129" s="27"/>
      <c r="AAF129" s="27"/>
      <c r="AAG129" s="27"/>
      <c r="AAH129" s="27"/>
      <c r="AAI129" s="27"/>
      <c r="AAJ129" s="27"/>
      <c r="AAK129" s="27"/>
      <c r="AAL129" s="27"/>
      <c r="AAM129" s="27"/>
      <c r="AAN129" s="27"/>
      <c r="AAO129" s="27"/>
      <c r="AAP129" s="27"/>
      <c r="AAQ129" s="27"/>
      <c r="AAR129" s="27"/>
      <c r="AAS129" s="27"/>
      <c r="AAT129" s="27"/>
      <c r="AAU129" s="27"/>
      <c r="AAV129" s="27"/>
      <c r="AAW129" s="27"/>
      <c r="AAX129" s="27"/>
      <c r="AAY129" s="27"/>
      <c r="AAZ129" s="27"/>
      <c r="ABA129" s="27"/>
      <c r="ABB129" s="27"/>
      <c r="ABC129" s="27"/>
      <c r="ABD129" s="27"/>
      <c r="ABE129" s="27"/>
      <c r="ABF129" s="27"/>
      <c r="ABG129" s="27"/>
      <c r="ABH129" s="27"/>
      <c r="ABI129" s="27"/>
      <c r="ABJ129" s="27"/>
      <c r="ABK129" s="27"/>
      <c r="ABL129" s="27"/>
      <c r="ABM129" s="27"/>
      <c r="ABN129" s="27"/>
      <c r="ABO129" s="27"/>
      <c r="ABP129" s="27"/>
      <c r="ABQ129" s="27"/>
      <c r="ABR129" s="27"/>
      <c r="ABS129" s="27"/>
      <c r="ABT129" s="27"/>
      <c r="ABU129" s="27"/>
      <c r="ABV129" s="27"/>
      <c r="ABW129" s="27"/>
      <c r="ABX129" s="27"/>
      <c r="ABY129" s="27"/>
      <c r="ABZ129" s="27"/>
      <c r="ACA129" s="27"/>
      <c r="ACB129" s="27"/>
      <c r="ACC129" s="27"/>
      <c r="ACD129" s="27"/>
      <c r="ACE129" s="27"/>
      <c r="ACF129" s="27"/>
      <c r="ACG129" s="27"/>
      <c r="ACH129" s="27"/>
      <c r="ACI129" s="27"/>
      <c r="ACJ129" s="27"/>
      <c r="ACK129" s="27"/>
      <c r="ACL129" s="27"/>
      <c r="ACM129" s="27"/>
      <c r="ACN129" s="27"/>
      <c r="ACO129" s="27"/>
      <c r="ACP129" s="27"/>
      <c r="ACQ129" s="27"/>
      <c r="ACR129" s="27"/>
      <c r="ACS129" s="27"/>
      <c r="ACT129" s="27"/>
      <c r="ACU129" s="27"/>
      <c r="ACV129" s="27"/>
      <c r="ACW129" s="27"/>
      <c r="ACX129" s="27"/>
      <c r="ACY129" s="27"/>
      <c r="ACZ129" s="27"/>
      <c r="ADA129" s="27"/>
      <c r="ADB129" s="27"/>
      <c r="ADC129" s="27"/>
      <c r="ADD129" s="27"/>
      <c r="ADE129" s="27"/>
      <c r="ADF129" s="27"/>
      <c r="ADG129" s="27"/>
      <c r="ADH129" s="27"/>
      <c r="ADI129" s="27"/>
      <c r="ADJ129" s="27"/>
      <c r="ADK129" s="27"/>
      <c r="ADL129" s="27"/>
      <c r="ADM129" s="27"/>
      <c r="ADN129" s="27"/>
      <c r="ADO129" s="27"/>
      <c r="ADP129" s="27"/>
      <c r="ADQ129" s="27"/>
      <c r="ADR129" s="27"/>
      <c r="ADS129" s="27"/>
      <c r="ADT129" s="27"/>
      <c r="ADU129" s="27"/>
      <c r="ADV129" s="27"/>
      <c r="ADW129" s="27"/>
      <c r="ADX129" s="27"/>
      <c r="ADY129" s="27"/>
      <c r="ADZ129" s="27"/>
      <c r="AEA129" s="27"/>
      <c r="AEB129" s="27"/>
      <c r="AEC129" s="27"/>
      <c r="AED129" s="27"/>
      <c r="AEE129" s="27"/>
      <c r="AEF129" s="27"/>
      <c r="AEG129" s="27"/>
      <c r="AEH129" s="27"/>
      <c r="AEI129" s="27"/>
      <c r="AEJ129" s="27"/>
      <c r="AEK129" s="27"/>
      <c r="AEL129" s="27"/>
      <c r="AEM129" s="27"/>
      <c r="AEN129" s="27"/>
      <c r="AEO129" s="27"/>
      <c r="AEP129" s="27"/>
      <c r="AEQ129" s="27"/>
      <c r="AER129" s="27"/>
      <c r="AES129" s="27"/>
      <c r="AET129" s="27"/>
      <c r="AEU129" s="27"/>
      <c r="AEV129" s="27"/>
      <c r="AEW129" s="27"/>
      <c r="AEX129" s="27"/>
      <c r="AEY129" s="27"/>
      <c r="AEZ129" s="27"/>
      <c r="AFA129" s="27"/>
      <c r="AFB129" s="27"/>
      <c r="AFC129" s="27"/>
      <c r="AFD129" s="27"/>
      <c r="AFE129" s="27"/>
      <c r="AFF129" s="27"/>
      <c r="AFG129" s="27"/>
      <c r="AFH129" s="27"/>
      <c r="AFI129" s="27"/>
      <c r="AFJ129" s="27"/>
      <c r="AFK129" s="27"/>
      <c r="AFL129" s="27"/>
      <c r="AFM129" s="27"/>
      <c r="AFN129" s="27"/>
      <c r="AFO129" s="27"/>
      <c r="AFP129" s="27"/>
      <c r="AFQ129" s="27"/>
      <c r="AFR129" s="27"/>
      <c r="AFS129" s="27"/>
      <c r="AFT129" s="27"/>
      <c r="AFU129" s="27"/>
      <c r="AFV129" s="27"/>
      <c r="AFW129" s="27"/>
      <c r="AFX129" s="27"/>
      <c r="AFY129" s="27"/>
      <c r="AFZ129" s="27"/>
      <c r="AGA129" s="27"/>
      <c r="AGB129" s="27"/>
      <c r="AGC129" s="27"/>
      <c r="AGD129" s="27"/>
      <c r="AGE129" s="27"/>
      <c r="AGF129" s="27"/>
      <c r="AGG129" s="27"/>
      <c r="AGH129" s="27"/>
      <c r="AGI129" s="27"/>
      <c r="AGJ129" s="27"/>
      <c r="AGK129" s="27"/>
      <c r="AGL129" s="27"/>
      <c r="AGM129" s="27"/>
      <c r="AGN129" s="27"/>
      <c r="AGO129" s="27"/>
      <c r="AGP129" s="27"/>
      <c r="AGQ129" s="27"/>
      <c r="AGR129" s="27"/>
      <c r="AGS129" s="27"/>
      <c r="AGT129" s="27"/>
      <c r="AGU129" s="27"/>
      <c r="AGV129" s="27"/>
      <c r="AGW129" s="27"/>
      <c r="AGX129" s="27"/>
      <c r="AGY129" s="27"/>
      <c r="AGZ129" s="27"/>
      <c r="AHA129" s="27"/>
      <c r="AHB129" s="27"/>
      <c r="AHC129" s="27"/>
      <c r="AHD129" s="27"/>
      <c r="AHE129" s="27"/>
      <c r="AHF129" s="27"/>
      <c r="AHG129" s="27"/>
      <c r="AHH129" s="27"/>
      <c r="AHI129" s="27"/>
      <c r="AHJ129" s="27"/>
      <c r="AHK129" s="27"/>
      <c r="AHL129" s="27"/>
      <c r="AHM129" s="27"/>
      <c r="AHN129" s="27"/>
      <c r="AHO129" s="27"/>
      <c r="AHP129" s="27"/>
      <c r="AHQ129" s="27"/>
      <c r="AHR129" s="27"/>
      <c r="AHS129" s="27"/>
      <c r="AHT129" s="27"/>
      <c r="AHU129" s="27"/>
      <c r="AHV129" s="27"/>
      <c r="AHW129" s="27"/>
      <c r="AHX129" s="27"/>
      <c r="AHY129" s="27"/>
      <c r="AHZ129" s="27"/>
      <c r="AIA129" s="27"/>
      <c r="AIB129" s="27"/>
      <c r="AIC129" s="27"/>
      <c r="AID129" s="27"/>
      <c r="AIE129" s="27"/>
      <c r="AIF129" s="27"/>
      <c r="AIG129" s="27"/>
      <c r="AIH129" s="27"/>
      <c r="AII129" s="27"/>
      <c r="AIJ129" s="27"/>
      <c r="AIK129" s="27"/>
      <c r="AIL129" s="27"/>
      <c r="AIM129" s="27"/>
      <c r="AIN129" s="27"/>
      <c r="AIO129" s="27"/>
      <c r="AIP129" s="27"/>
      <c r="AIQ129" s="27"/>
      <c r="AIR129" s="27"/>
      <c r="AIS129" s="27"/>
      <c r="AIT129" s="27"/>
      <c r="AIU129" s="27"/>
      <c r="AIV129" s="27"/>
      <c r="AIW129" s="27"/>
      <c r="AIX129" s="27"/>
      <c r="AIY129" s="27"/>
      <c r="AIZ129" s="27"/>
      <c r="AJA129" s="27"/>
      <c r="AJB129" s="27"/>
      <c r="AJC129" s="27"/>
      <c r="AJD129" s="27"/>
      <c r="AJE129" s="27"/>
      <c r="AJF129" s="27"/>
      <c r="AJG129" s="27"/>
      <c r="AJH129" s="27"/>
      <c r="AJI129" s="27"/>
      <c r="AJJ129" s="27"/>
      <c r="AJK129" s="27"/>
      <c r="AJL129" s="27"/>
      <c r="AJM129" s="27"/>
      <c r="AJN129" s="27"/>
      <c r="AJO129" s="27"/>
      <c r="AJP129" s="27"/>
      <c r="AJQ129" s="27"/>
      <c r="AJR129" s="27"/>
      <c r="AJS129" s="27"/>
      <c r="AJT129" s="27"/>
      <c r="AJU129" s="27"/>
      <c r="AJV129" s="27"/>
      <c r="AJW129" s="27"/>
      <c r="AJX129" s="27"/>
      <c r="AJY129" s="27"/>
      <c r="AJZ129" s="27"/>
      <c r="AKA129" s="27"/>
      <c r="AKB129" s="27"/>
      <c r="AKC129" s="27"/>
      <c r="AKD129" s="27"/>
      <c r="AKE129" s="27"/>
      <c r="AKF129" s="27"/>
      <c r="AKG129" s="27"/>
      <c r="AKH129" s="27"/>
      <c r="AKI129" s="27"/>
      <c r="AKJ129" s="27"/>
      <c r="AKK129" s="27"/>
      <c r="AKL129" s="27"/>
      <c r="AKM129" s="27"/>
      <c r="AKN129" s="27"/>
      <c r="AKO129" s="27"/>
      <c r="AKP129" s="27"/>
      <c r="AKQ129" s="27"/>
      <c r="AKR129" s="27"/>
      <c r="AKS129" s="27"/>
      <c r="AKT129" s="27"/>
      <c r="AKU129" s="27"/>
      <c r="AKV129" s="27"/>
      <c r="AKW129" s="27"/>
      <c r="AKX129" s="27"/>
      <c r="AKY129" s="27"/>
      <c r="AKZ129" s="27"/>
      <c r="ALA129" s="27"/>
      <c r="ALB129" s="27"/>
      <c r="ALC129" s="27"/>
      <c r="ALD129" s="27"/>
      <c r="ALE129" s="27"/>
      <c r="ALF129" s="27"/>
      <c r="ALG129" s="27"/>
      <c r="ALH129" s="27"/>
      <c r="ALI129" s="27"/>
      <c r="ALJ129" s="27"/>
      <c r="ALK129" s="27"/>
      <c r="ALL129" s="27"/>
      <c r="ALM129" s="27"/>
    </row>
    <row r="130" spans="1:1001" customFormat="1" ht="20.25" customHeight="1" x14ac:dyDescent="0.25">
      <c r="A130" s="27"/>
      <c r="B130" s="148" t="s">
        <v>290</v>
      </c>
      <c r="C130" s="29" t="s">
        <v>303</v>
      </c>
      <c r="D130" s="125">
        <f t="shared" si="9"/>
        <v>0</v>
      </c>
      <c r="E130" s="125">
        <f t="shared" si="10"/>
        <v>0</v>
      </c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255"/>
      <c r="S130" s="255"/>
      <c r="T130" s="255"/>
      <c r="U130" s="255"/>
      <c r="V130" s="255"/>
      <c r="W130" s="267"/>
      <c r="X130" s="255"/>
      <c r="Y130" s="255"/>
      <c r="Z130" s="255"/>
      <c r="AA130" s="255"/>
      <c r="AB130" s="255"/>
      <c r="AC130" s="255"/>
      <c r="AD130" s="255"/>
      <c r="AE130" s="255"/>
      <c r="AF130" s="27"/>
      <c r="AG130" s="27">
        <f t="shared" si="12"/>
        <v>0</v>
      </c>
      <c r="AH130" s="27">
        <f>Раздел2!C129</f>
        <v>0</v>
      </c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  <c r="QR130" s="27"/>
      <c r="QS130" s="27"/>
      <c r="QT130" s="27"/>
      <c r="QU130" s="27"/>
      <c r="QV130" s="27"/>
      <c r="QW130" s="27"/>
      <c r="QX130" s="27"/>
      <c r="QY130" s="27"/>
      <c r="QZ130" s="27"/>
      <c r="RA130" s="27"/>
      <c r="RB130" s="27"/>
      <c r="RC130" s="27"/>
      <c r="RD130" s="27"/>
      <c r="RE130" s="27"/>
      <c r="RF130" s="27"/>
      <c r="RG130" s="27"/>
      <c r="RH130" s="27"/>
      <c r="RI130" s="27"/>
      <c r="RJ130" s="27"/>
      <c r="RK130" s="27"/>
      <c r="RL130" s="27"/>
      <c r="RM130" s="27"/>
      <c r="RN130" s="27"/>
      <c r="RO130" s="27"/>
      <c r="RP130" s="27"/>
      <c r="RQ130" s="27"/>
      <c r="RR130" s="27"/>
      <c r="RS130" s="27"/>
      <c r="RT130" s="27"/>
      <c r="RU130" s="27"/>
      <c r="RV130" s="27"/>
      <c r="RW130" s="27"/>
      <c r="RX130" s="27"/>
      <c r="RY130" s="27"/>
      <c r="RZ130" s="27"/>
      <c r="SA130" s="27"/>
      <c r="SB130" s="27"/>
      <c r="SC130" s="27"/>
      <c r="SD130" s="27"/>
      <c r="SE130" s="27"/>
      <c r="SF130" s="27"/>
      <c r="SG130" s="27"/>
      <c r="SH130" s="27"/>
      <c r="SI130" s="27"/>
      <c r="SJ130" s="27"/>
      <c r="SK130" s="27"/>
      <c r="SL130" s="27"/>
      <c r="SM130" s="27"/>
      <c r="SN130" s="27"/>
      <c r="SO130" s="27"/>
      <c r="SP130" s="27"/>
      <c r="SQ130" s="27"/>
      <c r="SR130" s="27"/>
      <c r="SS130" s="27"/>
      <c r="ST130" s="27"/>
      <c r="SU130" s="27"/>
      <c r="SV130" s="27"/>
      <c r="SW130" s="27"/>
      <c r="SX130" s="27"/>
      <c r="SY130" s="27"/>
      <c r="SZ130" s="27"/>
      <c r="TA130" s="27"/>
      <c r="TB130" s="27"/>
      <c r="TC130" s="27"/>
      <c r="TD130" s="27"/>
      <c r="TE130" s="27"/>
      <c r="TF130" s="27"/>
      <c r="TG130" s="27"/>
      <c r="TH130" s="27"/>
      <c r="TI130" s="27"/>
      <c r="TJ130" s="27"/>
      <c r="TK130" s="27"/>
      <c r="TL130" s="27"/>
      <c r="TM130" s="27"/>
      <c r="TN130" s="27"/>
      <c r="TO130" s="27"/>
      <c r="TP130" s="27"/>
      <c r="TQ130" s="27"/>
      <c r="TR130" s="27"/>
      <c r="TS130" s="27"/>
      <c r="TT130" s="27"/>
      <c r="TU130" s="27"/>
      <c r="TV130" s="27"/>
      <c r="TW130" s="27"/>
      <c r="TX130" s="27"/>
      <c r="TY130" s="27"/>
      <c r="TZ130" s="27"/>
      <c r="UA130" s="27"/>
      <c r="UB130" s="27"/>
      <c r="UC130" s="27"/>
      <c r="UD130" s="27"/>
      <c r="UE130" s="27"/>
      <c r="UF130" s="27"/>
      <c r="UG130" s="27"/>
      <c r="UH130" s="27"/>
      <c r="UI130" s="27"/>
      <c r="UJ130" s="27"/>
      <c r="UK130" s="27"/>
      <c r="UL130" s="27"/>
      <c r="UM130" s="27"/>
      <c r="UN130" s="27"/>
      <c r="UO130" s="27"/>
      <c r="UP130" s="27"/>
      <c r="UQ130" s="27"/>
      <c r="UR130" s="27"/>
      <c r="US130" s="27"/>
      <c r="UT130" s="27"/>
      <c r="UU130" s="27"/>
      <c r="UV130" s="27"/>
      <c r="UW130" s="27"/>
      <c r="UX130" s="27"/>
      <c r="UY130" s="27"/>
      <c r="UZ130" s="27"/>
      <c r="VA130" s="27"/>
      <c r="VB130" s="27"/>
      <c r="VC130" s="27"/>
      <c r="VD130" s="27"/>
      <c r="VE130" s="27"/>
      <c r="VF130" s="27"/>
      <c r="VG130" s="27"/>
      <c r="VH130" s="27"/>
      <c r="VI130" s="27"/>
      <c r="VJ130" s="27"/>
      <c r="VK130" s="27"/>
      <c r="VL130" s="27"/>
      <c r="VM130" s="27"/>
      <c r="VN130" s="27"/>
      <c r="VO130" s="27"/>
      <c r="VP130" s="27"/>
      <c r="VQ130" s="27"/>
      <c r="VR130" s="27"/>
      <c r="VS130" s="27"/>
      <c r="VT130" s="27"/>
      <c r="VU130" s="27"/>
      <c r="VV130" s="27"/>
      <c r="VW130" s="27"/>
      <c r="VX130" s="27"/>
      <c r="VY130" s="27"/>
      <c r="VZ130" s="27"/>
      <c r="WA130" s="27"/>
      <c r="WB130" s="27"/>
      <c r="WC130" s="27"/>
      <c r="WD130" s="27"/>
      <c r="WE130" s="27"/>
      <c r="WF130" s="27"/>
      <c r="WG130" s="27"/>
      <c r="WH130" s="27"/>
      <c r="WI130" s="27"/>
      <c r="WJ130" s="27"/>
      <c r="WK130" s="27"/>
      <c r="WL130" s="27"/>
      <c r="WM130" s="27"/>
      <c r="WN130" s="27"/>
      <c r="WO130" s="27"/>
      <c r="WP130" s="27"/>
      <c r="WQ130" s="27"/>
      <c r="WR130" s="27"/>
      <c r="WS130" s="27"/>
      <c r="WT130" s="27"/>
      <c r="WU130" s="27"/>
      <c r="WV130" s="27"/>
      <c r="WW130" s="27"/>
      <c r="WX130" s="27"/>
      <c r="WY130" s="27"/>
      <c r="WZ130" s="27"/>
      <c r="XA130" s="27"/>
      <c r="XB130" s="27"/>
      <c r="XC130" s="27"/>
      <c r="XD130" s="27"/>
      <c r="XE130" s="27"/>
      <c r="XF130" s="27"/>
      <c r="XG130" s="27"/>
      <c r="XH130" s="27"/>
      <c r="XI130" s="27"/>
      <c r="XJ130" s="27"/>
      <c r="XK130" s="27"/>
      <c r="XL130" s="27"/>
      <c r="XM130" s="27"/>
      <c r="XN130" s="27"/>
      <c r="XO130" s="27"/>
      <c r="XP130" s="27"/>
      <c r="XQ130" s="27"/>
      <c r="XR130" s="27"/>
      <c r="XS130" s="27"/>
      <c r="XT130" s="27"/>
      <c r="XU130" s="27"/>
      <c r="XV130" s="27"/>
      <c r="XW130" s="27"/>
      <c r="XX130" s="27"/>
      <c r="XY130" s="27"/>
      <c r="XZ130" s="27"/>
      <c r="YA130" s="27"/>
      <c r="YB130" s="27"/>
      <c r="YC130" s="27"/>
      <c r="YD130" s="27"/>
      <c r="YE130" s="27"/>
      <c r="YF130" s="27"/>
      <c r="YG130" s="27"/>
      <c r="YH130" s="27"/>
      <c r="YI130" s="27"/>
      <c r="YJ130" s="27"/>
      <c r="YK130" s="27"/>
      <c r="YL130" s="27"/>
      <c r="YM130" s="27"/>
      <c r="YN130" s="27"/>
      <c r="YO130" s="27"/>
      <c r="YP130" s="27"/>
      <c r="YQ130" s="27"/>
      <c r="YR130" s="27"/>
      <c r="YS130" s="27"/>
      <c r="YT130" s="27"/>
      <c r="YU130" s="27"/>
      <c r="YV130" s="27"/>
      <c r="YW130" s="27"/>
      <c r="YX130" s="27"/>
      <c r="YY130" s="27"/>
      <c r="YZ130" s="27"/>
      <c r="ZA130" s="27"/>
      <c r="ZB130" s="27"/>
      <c r="ZC130" s="27"/>
      <c r="ZD130" s="27"/>
      <c r="ZE130" s="27"/>
      <c r="ZF130" s="27"/>
      <c r="ZG130" s="27"/>
      <c r="ZH130" s="27"/>
      <c r="ZI130" s="27"/>
      <c r="ZJ130" s="27"/>
      <c r="ZK130" s="27"/>
      <c r="ZL130" s="27"/>
      <c r="ZM130" s="27"/>
      <c r="ZN130" s="27"/>
      <c r="ZO130" s="27"/>
      <c r="ZP130" s="27"/>
      <c r="ZQ130" s="27"/>
      <c r="ZR130" s="27"/>
      <c r="ZS130" s="27"/>
      <c r="ZT130" s="27"/>
      <c r="ZU130" s="27"/>
      <c r="ZV130" s="27"/>
      <c r="ZW130" s="27"/>
      <c r="ZX130" s="27"/>
      <c r="ZY130" s="27"/>
      <c r="ZZ130" s="27"/>
      <c r="AAA130" s="27"/>
      <c r="AAB130" s="27"/>
      <c r="AAC130" s="27"/>
      <c r="AAD130" s="27"/>
      <c r="AAE130" s="27"/>
      <c r="AAF130" s="27"/>
      <c r="AAG130" s="27"/>
      <c r="AAH130" s="27"/>
      <c r="AAI130" s="27"/>
      <c r="AAJ130" s="27"/>
      <c r="AAK130" s="27"/>
      <c r="AAL130" s="27"/>
      <c r="AAM130" s="27"/>
      <c r="AAN130" s="27"/>
      <c r="AAO130" s="27"/>
      <c r="AAP130" s="27"/>
      <c r="AAQ130" s="27"/>
      <c r="AAR130" s="27"/>
      <c r="AAS130" s="27"/>
      <c r="AAT130" s="27"/>
      <c r="AAU130" s="27"/>
      <c r="AAV130" s="27"/>
      <c r="AAW130" s="27"/>
      <c r="AAX130" s="27"/>
      <c r="AAY130" s="27"/>
      <c r="AAZ130" s="27"/>
      <c r="ABA130" s="27"/>
      <c r="ABB130" s="27"/>
      <c r="ABC130" s="27"/>
      <c r="ABD130" s="27"/>
      <c r="ABE130" s="27"/>
      <c r="ABF130" s="27"/>
      <c r="ABG130" s="27"/>
      <c r="ABH130" s="27"/>
      <c r="ABI130" s="27"/>
      <c r="ABJ130" s="27"/>
      <c r="ABK130" s="27"/>
      <c r="ABL130" s="27"/>
      <c r="ABM130" s="27"/>
      <c r="ABN130" s="27"/>
      <c r="ABO130" s="27"/>
      <c r="ABP130" s="27"/>
      <c r="ABQ130" s="27"/>
      <c r="ABR130" s="27"/>
      <c r="ABS130" s="27"/>
      <c r="ABT130" s="27"/>
      <c r="ABU130" s="27"/>
      <c r="ABV130" s="27"/>
      <c r="ABW130" s="27"/>
      <c r="ABX130" s="27"/>
      <c r="ABY130" s="27"/>
      <c r="ABZ130" s="27"/>
      <c r="ACA130" s="27"/>
      <c r="ACB130" s="27"/>
      <c r="ACC130" s="27"/>
      <c r="ACD130" s="27"/>
      <c r="ACE130" s="27"/>
      <c r="ACF130" s="27"/>
      <c r="ACG130" s="27"/>
      <c r="ACH130" s="27"/>
      <c r="ACI130" s="27"/>
      <c r="ACJ130" s="27"/>
      <c r="ACK130" s="27"/>
      <c r="ACL130" s="27"/>
      <c r="ACM130" s="27"/>
      <c r="ACN130" s="27"/>
      <c r="ACO130" s="27"/>
      <c r="ACP130" s="27"/>
      <c r="ACQ130" s="27"/>
      <c r="ACR130" s="27"/>
      <c r="ACS130" s="27"/>
      <c r="ACT130" s="27"/>
      <c r="ACU130" s="27"/>
      <c r="ACV130" s="27"/>
      <c r="ACW130" s="27"/>
      <c r="ACX130" s="27"/>
      <c r="ACY130" s="27"/>
      <c r="ACZ130" s="27"/>
      <c r="ADA130" s="27"/>
      <c r="ADB130" s="27"/>
      <c r="ADC130" s="27"/>
      <c r="ADD130" s="27"/>
      <c r="ADE130" s="27"/>
      <c r="ADF130" s="27"/>
      <c r="ADG130" s="27"/>
      <c r="ADH130" s="27"/>
      <c r="ADI130" s="27"/>
      <c r="ADJ130" s="27"/>
      <c r="ADK130" s="27"/>
      <c r="ADL130" s="27"/>
      <c r="ADM130" s="27"/>
      <c r="ADN130" s="27"/>
      <c r="ADO130" s="27"/>
      <c r="ADP130" s="27"/>
      <c r="ADQ130" s="27"/>
      <c r="ADR130" s="27"/>
      <c r="ADS130" s="27"/>
      <c r="ADT130" s="27"/>
      <c r="ADU130" s="27"/>
      <c r="ADV130" s="27"/>
      <c r="ADW130" s="27"/>
      <c r="ADX130" s="27"/>
      <c r="ADY130" s="27"/>
      <c r="ADZ130" s="27"/>
      <c r="AEA130" s="27"/>
      <c r="AEB130" s="27"/>
      <c r="AEC130" s="27"/>
      <c r="AED130" s="27"/>
      <c r="AEE130" s="27"/>
      <c r="AEF130" s="27"/>
      <c r="AEG130" s="27"/>
      <c r="AEH130" s="27"/>
      <c r="AEI130" s="27"/>
      <c r="AEJ130" s="27"/>
      <c r="AEK130" s="27"/>
      <c r="AEL130" s="27"/>
      <c r="AEM130" s="27"/>
      <c r="AEN130" s="27"/>
      <c r="AEO130" s="27"/>
      <c r="AEP130" s="27"/>
      <c r="AEQ130" s="27"/>
      <c r="AER130" s="27"/>
      <c r="AES130" s="27"/>
      <c r="AET130" s="27"/>
      <c r="AEU130" s="27"/>
      <c r="AEV130" s="27"/>
      <c r="AEW130" s="27"/>
      <c r="AEX130" s="27"/>
      <c r="AEY130" s="27"/>
      <c r="AEZ130" s="27"/>
      <c r="AFA130" s="27"/>
      <c r="AFB130" s="27"/>
      <c r="AFC130" s="27"/>
      <c r="AFD130" s="27"/>
      <c r="AFE130" s="27"/>
      <c r="AFF130" s="27"/>
      <c r="AFG130" s="27"/>
      <c r="AFH130" s="27"/>
      <c r="AFI130" s="27"/>
      <c r="AFJ130" s="27"/>
      <c r="AFK130" s="27"/>
      <c r="AFL130" s="27"/>
      <c r="AFM130" s="27"/>
      <c r="AFN130" s="27"/>
      <c r="AFO130" s="27"/>
      <c r="AFP130" s="27"/>
      <c r="AFQ130" s="27"/>
      <c r="AFR130" s="27"/>
      <c r="AFS130" s="27"/>
      <c r="AFT130" s="27"/>
      <c r="AFU130" s="27"/>
      <c r="AFV130" s="27"/>
      <c r="AFW130" s="27"/>
      <c r="AFX130" s="27"/>
      <c r="AFY130" s="27"/>
      <c r="AFZ130" s="27"/>
      <c r="AGA130" s="27"/>
      <c r="AGB130" s="27"/>
      <c r="AGC130" s="27"/>
      <c r="AGD130" s="27"/>
      <c r="AGE130" s="27"/>
      <c r="AGF130" s="27"/>
      <c r="AGG130" s="27"/>
      <c r="AGH130" s="27"/>
      <c r="AGI130" s="27"/>
      <c r="AGJ130" s="27"/>
      <c r="AGK130" s="27"/>
      <c r="AGL130" s="27"/>
      <c r="AGM130" s="27"/>
      <c r="AGN130" s="27"/>
      <c r="AGO130" s="27"/>
      <c r="AGP130" s="27"/>
      <c r="AGQ130" s="27"/>
      <c r="AGR130" s="27"/>
      <c r="AGS130" s="27"/>
      <c r="AGT130" s="27"/>
      <c r="AGU130" s="27"/>
      <c r="AGV130" s="27"/>
      <c r="AGW130" s="27"/>
      <c r="AGX130" s="27"/>
      <c r="AGY130" s="27"/>
      <c r="AGZ130" s="27"/>
      <c r="AHA130" s="27"/>
      <c r="AHB130" s="27"/>
      <c r="AHC130" s="27"/>
      <c r="AHD130" s="27"/>
      <c r="AHE130" s="27"/>
      <c r="AHF130" s="27"/>
      <c r="AHG130" s="27"/>
      <c r="AHH130" s="27"/>
      <c r="AHI130" s="27"/>
      <c r="AHJ130" s="27"/>
      <c r="AHK130" s="27"/>
      <c r="AHL130" s="27"/>
      <c r="AHM130" s="27"/>
      <c r="AHN130" s="27"/>
      <c r="AHO130" s="27"/>
      <c r="AHP130" s="27"/>
      <c r="AHQ130" s="27"/>
      <c r="AHR130" s="27"/>
      <c r="AHS130" s="27"/>
      <c r="AHT130" s="27"/>
      <c r="AHU130" s="27"/>
      <c r="AHV130" s="27"/>
      <c r="AHW130" s="27"/>
      <c r="AHX130" s="27"/>
      <c r="AHY130" s="27"/>
      <c r="AHZ130" s="27"/>
      <c r="AIA130" s="27"/>
      <c r="AIB130" s="27"/>
      <c r="AIC130" s="27"/>
      <c r="AID130" s="27"/>
      <c r="AIE130" s="27"/>
      <c r="AIF130" s="27"/>
      <c r="AIG130" s="27"/>
      <c r="AIH130" s="27"/>
      <c r="AII130" s="27"/>
      <c r="AIJ130" s="27"/>
      <c r="AIK130" s="27"/>
      <c r="AIL130" s="27"/>
      <c r="AIM130" s="27"/>
      <c r="AIN130" s="27"/>
      <c r="AIO130" s="27"/>
      <c r="AIP130" s="27"/>
      <c r="AIQ130" s="27"/>
      <c r="AIR130" s="27"/>
      <c r="AIS130" s="27"/>
      <c r="AIT130" s="27"/>
      <c r="AIU130" s="27"/>
      <c r="AIV130" s="27"/>
      <c r="AIW130" s="27"/>
      <c r="AIX130" s="27"/>
      <c r="AIY130" s="27"/>
      <c r="AIZ130" s="27"/>
      <c r="AJA130" s="27"/>
      <c r="AJB130" s="27"/>
      <c r="AJC130" s="27"/>
      <c r="AJD130" s="27"/>
      <c r="AJE130" s="27"/>
      <c r="AJF130" s="27"/>
      <c r="AJG130" s="27"/>
      <c r="AJH130" s="27"/>
      <c r="AJI130" s="27"/>
      <c r="AJJ130" s="27"/>
      <c r="AJK130" s="27"/>
      <c r="AJL130" s="27"/>
      <c r="AJM130" s="27"/>
      <c r="AJN130" s="27"/>
      <c r="AJO130" s="27"/>
      <c r="AJP130" s="27"/>
      <c r="AJQ130" s="27"/>
      <c r="AJR130" s="27"/>
      <c r="AJS130" s="27"/>
      <c r="AJT130" s="27"/>
      <c r="AJU130" s="27"/>
      <c r="AJV130" s="27"/>
      <c r="AJW130" s="27"/>
      <c r="AJX130" s="27"/>
      <c r="AJY130" s="27"/>
      <c r="AJZ130" s="27"/>
      <c r="AKA130" s="27"/>
      <c r="AKB130" s="27"/>
      <c r="AKC130" s="27"/>
      <c r="AKD130" s="27"/>
      <c r="AKE130" s="27"/>
      <c r="AKF130" s="27"/>
      <c r="AKG130" s="27"/>
      <c r="AKH130" s="27"/>
      <c r="AKI130" s="27"/>
      <c r="AKJ130" s="27"/>
      <c r="AKK130" s="27"/>
      <c r="AKL130" s="27"/>
      <c r="AKM130" s="27"/>
      <c r="AKN130" s="27"/>
      <c r="AKO130" s="27"/>
      <c r="AKP130" s="27"/>
      <c r="AKQ130" s="27"/>
      <c r="AKR130" s="27"/>
      <c r="AKS130" s="27"/>
      <c r="AKT130" s="27"/>
      <c r="AKU130" s="27"/>
      <c r="AKV130" s="27"/>
      <c r="AKW130" s="27"/>
      <c r="AKX130" s="27"/>
      <c r="AKY130" s="27"/>
      <c r="AKZ130" s="27"/>
      <c r="ALA130" s="27"/>
      <c r="ALB130" s="27"/>
      <c r="ALC130" s="27"/>
      <c r="ALD130" s="27"/>
      <c r="ALE130" s="27"/>
      <c r="ALF130" s="27"/>
      <c r="ALG130" s="27"/>
      <c r="ALH130" s="27"/>
      <c r="ALI130" s="27"/>
      <c r="ALJ130" s="27"/>
      <c r="ALK130" s="27"/>
      <c r="ALL130" s="27"/>
      <c r="ALM130" s="27"/>
    </row>
    <row r="131" spans="1:1001" customFormat="1" ht="15.75" customHeight="1" x14ac:dyDescent="0.25">
      <c r="A131" s="27"/>
      <c r="B131" s="148" t="s">
        <v>292</v>
      </c>
      <c r="C131" s="29" t="s">
        <v>305</v>
      </c>
      <c r="D131" s="125">
        <f t="shared" si="9"/>
        <v>0</v>
      </c>
      <c r="E131" s="125">
        <f t="shared" si="10"/>
        <v>0</v>
      </c>
      <c r="F131" s="253"/>
      <c r="G131" s="253"/>
      <c r="H131" s="253"/>
      <c r="I131" s="253"/>
      <c r="J131" s="253"/>
      <c r="K131" s="253"/>
      <c r="L131" s="253"/>
      <c r="M131" s="253"/>
      <c r="N131" s="253"/>
      <c r="O131" s="253"/>
      <c r="P131" s="253"/>
      <c r="Q131" s="253"/>
      <c r="R131" s="253"/>
      <c r="S131" s="253"/>
      <c r="T131" s="253"/>
      <c r="U131" s="253"/>
      <c r="V131" s="253"/>
      <c r="W131" s="253"/>
      <c r="X131" s="253"/>
      <c r="Y131" s="253"/>
      <c r="Z131" s="253"/>
      <c r="AA131" s="253"/>
      <c r="AB131" s="253"/>
      <c r="AC131" s="253"/>
      <c r="AD131" s="253"/>
      <c r="AE131" s="253"/>
      <c r="AF131" s="27"/>
      <c r="AG131" s="27">
        <f t="shared" si="12"/>
        <v>0</v>
      </c>
      <c r="AH131" s="27">
        <f>Раздел2!C130</f>
        <v>0</v>
      </c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  <c r="QR131" s="27"/>
      <c r="QS131" s="27"/>
      <c r="QT131" s="27"/>
      <c r="QU131" s="27"/>
      <c r="QV131" s="27"/>
      <c r="QW131" s="27"/>
      <c r="QX131" s="27"/>
      <c r="QY131" s="27"/>
      <c r="QZ131" s="27"/>
      <c r="RA131" s="27"/>
      <c r="RB131" s="27"/>
      <c r="RC131" s="27"/>
      <c r="RD131" s="27"/>
      <c r="RE131" s="27"/>
      <c r="RF131" s="27"/>
      <c r="RG131" s="27"/>
      <c r="RH131" s="27"/>
      <c r="RI131" s="27"/>
      <c r="RJ131" s="27"/>
      <c r="RK131" s="27"/>
      <c r="RL131" s="27"/>
      <c r="RM131" s="27"/>
      <c r="RN131" s="27"/>
      <c r="RO131" s="27"/>
      <c r="RP131" s="27"/>
      <c r="RQ131" s="27"/>
      <c r="RR131" s="27"/>
      <c r="RS131" s="27"/>
      <c r="RT131" s="27"/>
      <c r="RU131" s="27"/>
      <c r="RV131" s="27"/>
      <c r="RW131" s="27"/>
      <c r="RX131" s="27"/>
      <c r="RY131" s="27"/>
      <c r="RZ131" s="27"/>
      <c r="SA131" s="27"/>
      <c r="SB131" s="27"/>
      <c r="SC131" s="27"/>
      <c r="SD131" s="27"/>
      <c r="SE131" s="27"/>
      <c r="SF131" s="27"/>
      <c r="SG131" s="27"/>
      <c r="SH131" s="27"/>
      <c r="SI131" s="27"/>
      <c r="SJ131" s="27"/>
      <c r="SK131" s="27"/>
      <c r="SL131" s="27"/>
      <c r="SM131" s="27"/>
      <c r="SN131" s="27"/>
      <c r="SO131" s="27"/>
      <c r="SP131" s="27"/>
      <c r="SQ131" s="27"/>
      <c r="SR131" s="27"/>
      <c r="SS131" s="27"/>
      <c r="ST131" s="27"/>
      <c r="SU131" s="27"/>
      <c r="SV131" s="27"/>
      <c r="SW131" s="27"/>
      <c r="SX131" s="27"/>
      <c r="SY131" s="27"/>
      <c r="SZ131" s="27"/>
      <c r="TA131" s="27"/>
      <c r="TB131" s="27"/>
      <c r="TC131" s="27"/>
      <c r="TD131" s="27"/>
      <c r="TE131" s="27"/>
      <c r="TF131" s="27"/>
      <c r="TG131" s="27"/>
      <c r="TH131" s="27"/>
      <c r="TI131" s="27"/>
      <c r="TJ131" s="27"/>
      <c r="TK131" s="27"/>
      <c r="TL131" s="27"/>
      <c r="TM131" s="27"/>
      <c r="TN131" s="27"/>
      <c r="TO131" s="27"/>
      <c r="TP131" s="27"/>
      <c r="TQ131" s="27"/>
      <c r="TR131" s="27"/>
      <c r="TS131" s="27"/>
      <c r="TT131" s="27"/>
      <c r="TU131" s="27"/>
      <c r="TV131" s="27"/>
      <c r="TW131" s="27"/>
      <c r="TX131" s="27"/>
      <c r="TY131" s="27"/>
      <c r="TZ131" s="27"/>
      <c r="UA131" s="27"/>
      <c r="UB131" s="27"/>
      <c r="UC131" s="27"/>
      <c r="UD131" s="27"/>
      <c r="UE131" s="27"/>
      <c r="UF131" s="27"/>
      <c r="UG131" s="27"/>
      <c r="UH131" s="27"/>
      <c r="UI131" s="27"/>
      <c r="UJ131" s="27"/>
      <c r="UK131" s="27"/>
      <c r="UL131" s="27"/>
      <c r="UM131" s="27"/>
      <c r="UN131" s="27"/>
      <c r="UO131" s="27"/>
      <c r="UP131" s="27"/>
      <c r="UQ131" s="27"/>
      <c r="UR131" s="27"/>
      <c r="US131" s="27"/>
      <c r="UT131" s="27"/>
      <c r="UU131" s="27"/>
      <c r="UV131" s="27"/>
      <c r="UW131" s="27"/>
      <c r="UX131" s="27"/>
      <c r="UY131" s="27"/>
      <c r="UZ131" s="27"/>
      <c r="VA131" s="27"/>
      <c r="VB131" s="27"/>
      <c r="VC131" s="27"/>
      <c r="VD131" s="27"/>
      <c r="VE131" s="27"/>
      <c r="VF131" s="27"/>
      <c r="VG131" s="27"/>
      <c r="VH131" s="27"/>
      <c r="VI131" s="27"/>
      <c r="VJ131" s="27"/>
      <c r="VK131" s="27"/>
      <c r="VL131" s="27"/>
      <c r="VM131" s="27"/>
      <c r="VN131" s="27"/>
      <c r="VO131" s="27"/>
      <c r="VP131" s="27"/>
      <c r="VQ131" s="27"/>
      <c r="VR131" s="27"/>
      <c r="VS131" s="27"/>
      <c r="VT131" s="27"/>
      <c r="VU131" s="27"/>
      <c r="VV131" s="27"/>
      <c r="VW131" s="27"/>
      <c r="VX131" s="27"/>
      <c r="VY131" s="27"/>
      <c r="VZ131" s="27"/>
      <c r="WA131" s="27"/>
      <c r="WB131" s="27"/>
      <c r="WC131" s="27"/>
      <c r="WD131" s="27"/>
      <c r="WE131" s="27"/>
      <c r="WF131" s="27"/>
      <c r="WG131" s="27"/>
      <c r="WH131" s="27"/>
      <c r="WI131" s="27"/>
      <c r="WJ131" s="27"/>
      <c r="WK131" s="27"/>
      <c r="WL131" s="27"/>
      <c r="WM131" s="27"/>
      <c r="WN131" s="27"/>
      <c r="WO131" s="27"/>
      <c r="WP131" s="27"/>
      <c r="WQ131" s="27"/>
      <c r="WR131" s="27"/>
      <c r="WS131" s="27"/>
      <c r="WT131" s="27"/>
      <c r="WU131" s="27"/>
      <c r="WV131" s="27"/>
      <c r="WW131" s="27"/>
      <c r="WX131" s="27"/>
      <c r="WY131" s="27"/>
      <c r="WZ131" s="27"/>
      <c r="XA131" s="27"/>
      <c r="XB131" s="27"/>
      <c r="XC131" s="27"/>
      <c r="XD131" s="27"/>
      <c r="XE131" s="27"/>
      <c r="XF131" s="27"/>
      <c r="XG131" s="27"/>
      <c r="XH131" s="27"/>
      <c r="XI131" s="27"/>
      <c r="XJ131" s="27"/>
      <c r="XK131" s="27"/>
      <c r="XL131" s="27"/>
      <c r="XM131" s="27"/>
      <c r="XN131" s="27"/>
      <c r="XO131" s="27"/>
      <c r="XP131" s="27"/>
      <c r="XQ131" s="27"/>
      <c r="XR131" s="27"/>
      <c r="XS131" s="27"/>
      <c r="XT131" s="27"/>
      <c r="XU131" s="27"/>
      <c r="XV131" s="27"/>
      <c r="XW131" s="27"/>
      <c r="XX131" s="27"/>
      <c r="XY131" s="27"/>
      <c r="XZ131" s="27"/>
      <c r="YA131" s="27"/>
      <c r="YB131" s="27"/>
      <c r="YC131" s="27"/>
      <c r="YD131" s="27"/>
      <c r="YE131" s="27"/>
      <c r="YF131" s="27"/>
      <c r="YG131" s="27"/>
      <c r="YH131" s="27"/>
      <c r="YI131" s="27"/>
      <c r="YJ131" s="27"/>
      <c r="YK131" s="27"/>
      <c r="YL131" s="27"/>
      <c r="YM131" s="27"/>
      <c r="YN131" s="27"/>
      <c r="YO131" s="27"/>
      <c r="YP131" s="27"/>
      <c r="YQ131" s="27"/>
      <c r="YR131" s="27"/>
      <c r="YS131" s="27"/>
      <c r="YT131" s="27"/>
      <c r="YU131" s="27"/>
      <c r="YV131" s="27"/>
      <c r="YW131" s="27"/>
      <c r="YX131" s="27"/>
      <c r="YY131" s="27"/>
      <c r="YZ131" s="27"/>
      <c r="ZA131" s="27"/>
      <c r="ZB131" s="27"/>
      <c r="ZC131" s="27"/>
      <c r="ZD131" s="27"/>
      <c r="ZE131" s="27"/>
      <c r="ZF131" s="27"/>
      <c r="ZG131" s="27"/>
      <c r="ZH131" s="27"/>
      <c r="ZI131" s="27"/>
      <c r="ZJ131" s="27"/>
      <c r="ZK131" s="27"/>
      <c r="ZL131" s="27"/>
      <c r="ZM131" s="27"/>
      <c r="ZN131" s="27"/>
      <c r="ZO131" s="27"/>
      <c r="ZP131" s="27"/>
      <c r="ZQ131" s="27"/>
      <c r="ZR131" s="27"/>
      <c r="ZS131" s="27"/>
      <c r="ZT131" s="27"/>
      <c r="ZU131" s="27"/>
      <c r="ZV131" s="27"/>
      <c r="ZW131" s="27"/>
      <c r="ZX131" s="27"/>
      <c r="ZY131" s="27"/>
      <c r="ZZ131" s="27"/>
      <c r="AAA131" s="27"/>
      <c r="AAB131" s="27"/>
      <c r="AAC131" s="27"/>
      <c r="AAD131" s="27"/>
      <c r="AAE131" s="27"/>
      <c r="AAF131" s="27"/>
      <c r="AAG131" s="27"/>
      <c r="AAH131" s="27"/>
      <c r="AAI131" s="27"/>
      <c r="AAJ131" s="27"/>
      <c r="AAK131" s="27"/>
      <c r="AAL131" s="27"/>
      <c r="AAM131" s="27"/>
      <c r="AAN131" s="27"/>
      <c r="AAO131" s="27"/>
      <c r="AAP131" s="27"/>
      <c r="AAQ131" s="27"/>
      <c r="AAR131" s="27"/>
      <c r="AAS131" s="27"/>
      <c r="AAT131" s="27"/>
      <c r="AAU131" s="27"/>
      <c r="AAV131" s="27"/>
      <c r="AAW131" s="27"/>
      <c r="AAX131" s="27"/>
      <c r="AAY131" s="27"/>
      <c r="AAZ131" s="27"/>
      <c r="ABA131" s="27"/>
      <c r="ABB131" s="27"/>
      <c r="ABC131" s="27"/>
      <c r="ABD131" s="27"/>
      <c r="ABE131" s="27"/>
      <c r="ABF131" s="27"/>
      <c r="ABG131" s="27"/>
      <c r="ABH131" s="27"/>
      <c r="ABI131" s="27"/>
      <c r="ABJ131" s="27"/>
      <c r="ABK131" s="27"/>
      <c r="ABL131" s="27"/>
      <c r="ABM131" s="27"/>
      <c r="ABN131" s="27"/>
      <c r="ABO131" s="27"/>
      <c r="ABP131" s="27"/>
      <c r="ABQ131" s="27"/>
      <c r="ABR131" s="27"/>
      <c r="ABS131" s="27"/>
      <c r="ABT131" s="27"/>
      <c r="ABU131" s="27"/>
      <c r="ABV131" s="27"/>
      <c r="ABW131" s="27"/>
      <c r="ABX131" s="27"/>
      <c r="ABY131" s="27"/>
      <c r="ABZ131" s="27"/>
      <c r="ACA131" s="27"/>
      <c r="ACB131" s="27"/>
      <c r="ACC131" s="27"/>
      <c r="ACD131" s="27"/>
      <c r="ACE131" s="27"/>
      <c r="ACF131" s="27"/>
      <c r="ACG131" s="27"/>
      <c r="ACH131" s="27"/>
      <c r="ACI131" s="27"/>
      <c r="ACJ131" s="27"/>
      <c r="ACK131" s="27"/>
      <c r="ACL131" s="27"/>
      <c r="ACM131" s="27"/>
      <c r="ACN131" s="27"/>
      <c r="ACO131" s="27"/>
      <c r="ACP131" s="27"/>
      <c r="ACQ131" s="27"/>
      <c r="ACR131" s="27"/>
      <c r="ACS131" s="27"/>
      <c r="ACT131" s="27"/>
      <c r="ACU131" s="27"/>
      <c r="ACV131" s="27"/>
      <c r="ACW131" s="27"/>
      <c r="ACX131" s="27"/>
      <c r="ACY131" s="27"/>
      <c r="ACZ131" s="27"/>
      <c r="ADA131" s="27"/>
      <c r="ADB131" s="27"/>
      <c r="ADC131" s="27"/>
      <c r="ADD131" s="27"/>
      <c r="ADE131" s="27"/>
      <c r="ADF131" s="27"/>
      <c r="ADG131" s="27"/>
      <c r="ADH131" s="27"/>
      <c r="ADI131" s="27"/>
      <c r="ADJ131" s="27"/>
      <c r="ADK131" s="27"/>
      <c r="ADL131" s="27"/>
      <c r="ADM131" s="27"/>
      <c r="ADN131" s="27"/>
      <c r="ADO131" s="27"/>
      <c r="ADP131" s="27"/>
      <c r="ADQ131" s="27"/>
      <c r="ADR131" s="27"/>
      <c r="ADS131" s="27"/>
      <c r="ADT131" s="27"/>
      <c r="ADU131" s="27"/>
      <c r="ADV131" s="27"/>
      <c r="ADW131" s="27"/>
      <c r="ADX131" s="27"/>
      <c r="ADY131" s="27"/>
      <c r="ADZ131" s="27"/>
      <c r="AEA131" s="27"/>
      <c r="AEB131" s="27"/>
      <c r="AEC131" s="27"/>
      <c r="AED131" s="27"/>
      <c r="AEE131" s="27"/>
      <c r="AEF131" s="27"/>
      <c r="AEG131" s="27"/>
      <c r="AEH131" s="27"/>
      <c r="AEI131" s="27"/>
      <c r="AEJ131" s="27"/>
      <c r="AEK131" s="27"/>
      <c r="AEL131" s="27"/>
      <c r="AEM131" s="27"/>
      <c r="AEN131" s="27"/>
      <c r="AEO131" s="27"/>
      <c r="AEP131" s="27"/>
      <c r="AEQ131" s="27"/>
      <c r="AER131" s="27"/>
      <c r="AES131" s="27"/>
      <c r="AET131" s="27"/>
      <c r="AEU131" s="27"/>
      <c r="AEV131" s="27"/>
      <c r="AEW131" s="27"/>
      <c r="AEX131" s="27"/>
      <c r="AEY131" s="27"/>
      <c r="AEZ131" s="27"/>
      <c r="AFA131" s="27"/>
      <c r="AFB131" s="27"/>
      <c r="AFC131" s="27"/>
      <c r="AFD131" s="27"/>
      <c r="AFE131" s="27"/>
      <c r="AFF131" s="27"/>
      <c r="AFG131" s="27"/>
      <c r="AFH131" s="27"/>
      <c r="AFI131" s="27"/>
      <c r="AFJ131" s="27"/>
      <c r="AFK131" s="27"/>
      <c r="AFL131" s="27"/>
      <c r="AFM131" s="27"/>
      <c r="AFN131" s="27"/>
      <c r="AFO131" s="27"/>
      <c r="AFP131" s="27"/>
      <c r="AFQ131" s="27"/>
      <c r="AFR131" s="27"/>
      <c r="AFS131" s="27"/>
      <c r="AFT131" s="27"/>
      <c r="AFU131" s="27"/>
      <c r="AFV131" s="27"/>
      <c r="AFW131" s="27"/>
      <c r="AFX131" s="27"/>
      <c r="AFY131" s="27"/>
      <c r="AFZ131" s="27"/>
      <c r="AGA131" s="27"/>
      <c r="AGB131" s="27"/>
      <c r="AGC131" s="27"/>
      <c r="AGD131" s="27"/>
      <c r="AGE131" s="27"/>
      <c r="AGF131" s="27"/>
      <c r="AGG131" s="27"/>
      <c r="AGH131" s="27"/>
      <c r="AGI131" s="27"/>
      <c r="AGJ131" s="27"/>
      <c r="AGK131" s="27"/>
      <c r="AGL131" s="27"/>
      <c r="AGM131" s="27"/>
      <c r="AGN131" s="27"/>
      <c r="AGO131" s="27"/>
      <c r="AGP131" s="27"/>
      <c r="AGQ131" s="27"/>
      <c r="AGR131" s="27"/>
      <c r="AGS131" s="27"/>
      <c r="AGT131" s="27"/>
      <c r="AGU131" s="27"/>
      <c r="AGV131" s="27"/>
      <c r="AGW131" s="27"/>
      <c r="AGX131" s="27"/>
      <c r="AGY131" s="27"/>
      <c r="AGZ131" s="27"/>
      <c r="AHA131" s="27"/>
      <c r="AHB131" s="27"/>
      <c r="AHC131" s="27"/>
      <c r="AHD131" s="27"/>
      <c r="AHE131" s="27"/>
      <c r="AHF131" s="27"/>
      <c r="AHG131" s="27"/>
      <c r="AHH131" s="27"/>
      <c r="AHI131" s="27"/>
      <c r="AHJ131" s="27"/>
      <c r="AHK131" s="27"/>
      <c r="AHL131" s="27"/>
      <c r="AHM131" s="27"/>
      <c r="AHN131" s="27"/>
      <c r="AHO131" s="27"/>
      <c r="AHP131" s="27"/>
      <c r="AHQ131" s="27"/>
      <c r="AHR131" s="27"/>
      <c r="AHS131" s="27"/>
      <c r="AHT131" s="27"/>
      <c r="AHU131" s="27"/>
      <c r="AHV131" s="27"/>
      <c r="AHW131" s="27"/>
      <c r="AHX131" s="27"/>
      <c r="AHY131" s="27"/>
      <c r="AHZ131" s="27"/>
      <c r="AIA131" s="27"/>
      <c r="AIB131" s="27"/>
      <c r="AIC131" s="27"/>
      <c r="AID131" s="27"/>
      <c r="AIE131" s="27"/>
      <c r="AIF131" s="27"/>
      <c r="AIG131" s="27"/>
      <c r="AIH131" s="27"/>
      <c r="AII131" s="27"/>
      <c r="AIJ131" s="27"/>
      <c r="AIK131" s="27"/>
      <c r="AIL131" s="27"/>
      <c r="AIM131" s="27"/>
      <c r="AIN131" s="27"/>
      <c r="AIO131" s="27"/>
      <c r="AIP131" s="27"/>
      <c r="AIQ131" s="27"/>
      <c r="AIR131" s="27"/>
      <c r="AIS131" s="27"/>
      <c r="AIT131" s="27"/>
      <c r="AIU131" s="27"/>
      <c r="AIV131" s="27"/>
      <c r="AIW131" s="27"/>
      <c r="AIX131" s="27"/>
      <c r="AIY131" s="27"/>
      <c r="AIZ131" s="27"/>
      <c r="AJA131" s="27"/>
      <c r="AJB131" s="27"/>
      <c r="AJC131" s="27"/>
      <c r="AJD131" s="27"/>
      <c r="AJE131" s="27"/>
      <c r="AJF131" s="27"/>
      <c r="AJG131" s="27"/>
      <c r="AJH131" s="27"/>
      <c r="AJI131" s="27"/>
      <c r="AJJ131" s="27"/>
      <c r="AJK131" s="27"/>
      <c r="AJL131" s="27"/>
      <c r="AJM131" s="27"/>
      <c r="AJN131" s="27"/>
      <c r="AJO131" s="27"/>
      <c r="AJP131" s="27"/>
      <c r="AJQ131" s="27"/>
      <c r="AJR131" s="27"/>
      <c r="AJS131" s="27"/>
      <c r="AJT131" s="27"/>
      <c r="AJU131" s="27"/>
      <c r="AJV131" s="27"/>
      <c r="AJW131" s="27"/>
      <c r="AJX131" s="27"/>
      <c r="AJY131" s="27"/>
      <c r="AJZ131" s="27"/>
      <c r="AKA131" s="27"/>
      <c r="AKB131" s="27"/>
      <c r="AKC131" s="27"/>
      <c r="AKD131" s="27"/>
      <c r="AKE131" s="27"/>
      <c r="AKF131" s="27"/>
      <c r="AKG131" s="27"/>
      <c r="AKH131" s="27"/>
      <c r="AKI131" s="27"/>
      <c r="AKJ131" s="27"/>
      <c r="AKK131" s="27"/>
      <c r="AKL131" s="27"/>
      <c r="AKM131" s="27"/>
      <c r="AKN131" s="27"/>
      <c r="AKO131" s="27"/>
      <c r="AKP131" s="27"/>
      <c r="AKQ131" s="27"/>
      <c r="AKR131" s="27"/>
      <c r="AKS131" s="27"/>
      <c r="AKT131" s="27"/>
      <c r="AKU131" s="27"/>
      <c r="AKV131" s="27"/>
      <c r="AKW131" s="27"/>
      <c r="AKX131" s="27"/>
      <c r="AKY131" s="27"/>
      <c r="AKZ131" s="27"/>
      <c r="ALA131" s="27"/>
      <c r="ALB131" s="27"/>
      <c r="ALC131" s="27"/>
      <c r="ALD131" s="27"/>
      <c r="ALE131" s="27"/>
      <c r="ALF131" s="27"/>
      <c r="ALG131" s="27"/>
      <c r="ALH131" s="27"/>
      <c r="ALI131" s="27"/>
      <c r="ALJ131" s="27"/>
      <c r="ALK131" s="27"/>
      <c r="ALL131" s="27"/>
      <c r="ALM131" s="27"/>
    </row>
    <row r="132" spans="1:1001" customFormat="1" ht="15.75" customHeight="1" x14ac:dyDescent="0.25">
      <c r="A132" s="27"/>
      <c r="B132" s="148" t="s">
        <v>869</v>
      </c>
      <c r="C132" s="29" t="s">
        <v>307</v>
      </c>
      <c r="D132" s="125">
        <f t="shared" si="9"/>
        <v>0</v>
      </c>
      <c r="E132" s="125">
        <f t="shared" si="10"/>
        <v>0</v>
      </c>
      <c r="F132" s="253"/>
      <c r="G132" s="253"/>
      <c r="H132" s="253"/>
      <c r="I132" s="253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53"/>
      <c r="U132" s="253"/>
      <c r="V132" s="253"/>
      <c r="W132" s="253"/>
      <c r="X132" s="253"/>
      <c r="Y132" s="253"/>
      <c r="Z132" s="253"/>
      <c r="AA132" s="253"/>
      <c r="AB132" s="253"/>
      <c r="AC132" s="253"/>
      <c r="AD132" s="253"/>
      <c r="AE132" s="253"/>
      <c r="AF132" s="27"/>
      <c r="AG132" s="27">
        <f t="shared" si="12"/>
        <v>0</v>
      </c>
      <c r="AH132" s="27">
        <f>Раздел2!C131</f>
        <v>0</v>
      </c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  <c r="QR132" s="27"/>
      <c r="QS132" s="27"/>
      <c r="QT132" s="27"/>
      <c r="QU132" s="27"/>
      <c r="QV132" s="27"/>
      <c r="QW132" s="27"/>
      <c r="QX132" s="27"/>
      <c r="QY132" s="27"/>
      <c r="QZ132" s="27"/>
      <c r="RA132" s="27"/>
      <c r="RB132" s="27"/>
      <c r="RC132" s="27"/>
      <c r="RD132" s="27"/>
      <c r="RE132" s="27"/>
      <c r="RF132" s="27"/>
      <c r="RG132" s="27"/>
      <c r="RH132" s="27"/>
      <c r="RI132" s="27"/>
      <c r="RJ132" s="27"/>
      <c r="RK132" s="27"/>
      <c r="RL132" s="27"/>
      <c r="RM132" s="27"/>
      <c r="RN132" s="27"/>
      <c r="RO132" s="27"/>
      <c r="RP132" s="27"/>
      <c r="RQ132" s="27"/>
      <c r="RR132" s="27"/>
      <c r="RS132" s="27"/>
      <c r="RT132" s="27"/>
      <c r="RU132" s="27"/>
      <c r="RV132" s="27"/>
      <c r="RW132" s="27"/>
      <c r="RX132" s="27"/>
      <c r="RY132" s="27"/>
      <c r="RZ132" s="27"/>
      <c r="SA132" s="27"/>
      <c r="SB132" s="27"/>
      <c r="SC132" s="27"/>
      <c r="SD132" s="27"/>
      <c r="SE132" s="27"/>
      <c r="SF132" s="27"/>
      <c r="SG132" s="27"/>
      <c r="SH132" s="27"/>
      <c r="SI132" s="27"/>
      <c r="SJ132" s="27"/>
      <c r="SK132" s="27"/>
      <c r="SL132" s="27"/>
      <c r="SM132" s="27"/>
      <c r="SN132" s="27"/>
      <c r="SO132" s="27"/>
      <c r="SP132" s="27"/>
      <c r="SQ132" s="27"/>
      <c r="SR132" s="27"/>
      <c r="SS132" s="27"/>
      <c r="ST132" s="27"/>
      <c r="SU132" s="27"/>
      <c r="SV132" s="27"/>
      <c r="SW132" s="27"/>
      <c r="SX132" s="27"/>
      <c r="SY132" s="27"/>
      <c r="SZ132" s="27"/>
      <c r="TA132" s="27"/>
      <c r="TB132" s="27"/>
      <c r="TC132" s="27"/>
      <c r="TD132" s="27"/>
      <c r="TE132" s="27"/>
      <c r="TF132" s="27"/>
      <c r="TG132" s="27"/>
      <c r="TH132" s="27"/>
      <c r="TI132" s="27"/>
      <c r="TJ132" s="27"/>
      <c r="TK132" s="27"/>
      <c r="TL132" s="27"/>
      <c r="TM132" s="27"/>
      <c r="TN132" s="27"/>
      <c r="TO132" s="27"/>
      <c r="TP132" s="27"/>
      <c r="TQ132" s="27"/>
      <c r="TR132" s="27"/>
      <c r="TS132" s="27"/>
      <c r="TT132" s="27"/>
      <c r="TU132" s="27"/>
      <c r="TV132" s="27"/>
      <c r="TW132" s="27"/>
      <c r="TX132" s="27"/>
      <c r="TY132" s="27"/>
      <c r="TZ132" s="27"/>
      <c r="UA132" s="27"/>
      <c r="UB132" s="27"/>
      <c r="UC132" s="27"/>
      <c r="UD132" s="27"/>
      <c r="UE132" s="27"/>
      <c r="UF132" s="27"/>
      <c r="UG132" s="27"/>
      <c r="UH132" s="27"/>
      <c r="UI132" s="27"/>
      <c r="UJ132" s="27"/>
      <c r="UK132" s="27"/>
      <c r="UL132" s="27"/>
      <c r="UM132" s="27"/>
      <c r="UN132" s="27"/>
      <c r="UO132" s="27"/>
      <c r="UP132" s="27"/>
      <c r="UQ132" s="27"/>
      <c r="UR132" s="27"/>
      <c r="US132" s="27"/>
      <c r="UT132" s="27"/>
      <c r="UU132" s="27"/>
      <c r="UV132" s="27"/>
      <c r="UW132" s="27"/>
      <c r="UX132" s="27"/>
      <c r="UY132" s="27"/>
      <c r="UZ132" s="27"/>
      <c r="VA132" s="27"/>
      <c r="VB132" s="27"/>
      <c r="VC132" s="27"/>
      <c r="VD132" s="27"/>
      <c r="VE132" s="27"/>
      <c r="VF132" s="27"/>
      <c r="VG132" s="27"/>
      <c r="VH132" s="27"/>
      <c r="VI132" s="27"/>
      <c r="VJ132" s="27"/>
      <c r="VK132" s="27"/>
      <c r="VL132" s="27"/>
      <c r="VM132" s="27"/>
      <c r="VN132" s="27"/>
      <c r="VO132" s="27"/>
      <c r="VP132" s="27"/>
      <c r="VQ132" s="27"/>
      <c r="VR132" s="27"/>
      <c r="VS132" s="27"/>
      <c r="VT132" s="27"/>
      <c r="VU132" s="27"/>
      <c r="VV132" s="27"/>
      <c r="VW132" s="27"/>
      <c r="VX132" s="27"/>
      <c r="VY132" s="27"/>
      <c r="VZ132" s="27"/>
      <c r="WA132" s="27"/>
      <c r="WB132" s="27"/>
      <c r="WC132" s="27"/>
      <c r="WD132" s="27"/>
      <c r="WE132" s="27"/>
      <c r="WF132" s="27"/>
      <c r="WG132" s="27"/>
      <c r="WH132" s="27"/>
      <c r="WI132" s="27"/>
      <c r="WJ132" s="27"/>
      <c r="WK132" s="27"/>
      <c r="WL132" s="27"/>
      <c r="WM132" s="27"/>
      <c r="WN132" s="27"/>
      <c r="WO132" s="27"/>
      <c r="WP132" s="27"/>
      <c r="WQ132" s="27"/>
      <c r="WR132" s="27"/>
      <c r="WS132" s="27"/>
      <c r="WT132" s="27"/>
      <c r="WU132" s="27"/>
      <c r="WV132" s="27"/>
      <c r="WW132" s="27"/>
      <c r="WX132" s="27"/>
      <c r="WY132" s="27"/>
      <c r="WZ132" s="27"/>
      <c r="XA132" s="27"/>
      <c r="XB132" s="27"/>
      <c r="XC132" s="27"/>
      <c r="XD132" s="27"/>
      <c r="XE132" s="27"/>
      <c r="XF132" s="27"/>
      <c r="XG132" s="27"/>
      <c r="XH132" s="27"/>
      <c r="XI132" s="27"/>
      <c r="XJ132" s="27"/>
      <c r="XK132" s="27"/>
      <c r="XL132" s="27"/>
      <c r="XM132" s="27"/>
      <c r="XN132" s="27"/>
      <c r="XO132" s="27"/>
      <c r="XP132" s="27"/>
      <c r="XQ132" s="27"/>
      <c r="XR132" s="27"/>
      <c r="XS132" s="27"/>
      <c r="XT132" s="27"/>
      <c r="XU132" s="27"/>
      <c r="XV132" s="27"/>
      <c r="XW132" s="27"/>
      <c r="XX132" s="27"/>
      <c r="XY132" s="27"/>
      <c r="XZ132" s="27"/>
      <c r="YA132" s="27"/>
      <c r="YB132" s="27"/>
      <c r="YC132" s="27"/>
      <c r="YD132" s="27"/>
      <c r="YE132" s="27"/>
      <c r="YF132" s="27"/>
      <c r="YG132" s="27"/>
      <c r="YH132" s="27"/>
      <c r="YI132" s="27"/>
      <c r="YJ132" s="27"/>
      <c r="YK132" s="27"/>
      <c r="YL132" s="27"/>
      <c r="YM132" s="27"/>
      <c r="YN132" s="27"/>
      <c r="YO132" s="27"/>
      <c r="YP132" s="27"/>
      <c r="YQ132" s="27"/>
      <c r="YR132" s="27"/>
      <c r="YS132" s="27"/>
      <c r="YT132" s="27"/>
      <c r="YU132" s="27"/>
      <c r="YV132" s="27"/>
      <c r="YW132" s="27"/>
      <c r="YX132" s="27"/>
      <c r="YY132" s="27"/>
      <c r="YZ132" s="27"/>
      <c r="ZA132" s="27"/>
      <c r="ZB132" s="27"/>
      <c r="ZC132" s="27"/>
      <c r="ZD132" s="27"/>
      <c r="ZE132" s="27"/>
      <c r="ZF132" s="27"/>
      <c r="ZG132" s="27"/>
      <c r="ZH132" s="27"/>
      <c r="ZI132" s="27"/>
      <c r="ZJ132" s="27"/>
      <c r="ZK132" s="27"/>
      <c r="ZL132" s="27"/>
      <c r="ZM132" s="27"/>
      <c r="ZN132" s="27"/>
      <c r="ZO132" s="27"/>
      <c r="ZP132" s="27"/>
      <c r="ZQ132" s="27"/>
      <c r="ZR132" s="27"/>
      <c r="ZS132" s="27"/>
      <c r="ZT132" s="27"/>
      <c r="ZU132" s="27"/>
      <c r="ZV132" s="27"/>
      <c r="ZW132" s="27"/>
      <c r="ZX132" s="27"/>
      <c r="ZY132" s="27"/>
      <c r="ZZ132" s="27"/>
      <c r="AAA132" s="27"/>
      <c r="AAB132" s="27"/>
      <c r="AAC132" s="27"/>
      <c r="AAD132" s="27"/>
      <c r="AAE132" s="27"/>
      <c r="AAF132" s="27"/>
      <c r="AAG132" s="27"/>
      <c r="AAH132" s="27"/>
      <c r="AAI132" s="27"/>
      <c r="AAJ132" s="27"/>
      <c r="AAK132" s="27"/>
      <c r="AAL132" s="27"/>
      <c r="AAM132" s="27"/>
      <c r="AAN132" s="27"/>
      <c r="AAO132" s="27"/>
      <c r="AAP132" s="27"/>
      <c r="AAQ132" s="27"/>
      <c r="AAR132" s="27"/>
      <c r="AAS132" s="27"/>
      <c r="AAT132" s="27"/>
      <c r="AAU132" s="27"/>
      <c r="AAV132" s="27"/>
      <c r="AAW132" s="27"/>
      <c r="AAX132" s="27"/>
      <c r="AAY132" s="27"/>
      <c r="AAZ132" s="27"/>
      <c r="ABA132" s="27"/>
      <c r="ABB132" s="27"/>
      <c r="ABC132" s="27"/>
      <c r="ABD132" s="27"/>
      <c r="ABE132" s="27"/>
      <c r="ABF132" s="27"/>
      <c r="ABG132" s="27"/>
      <c r="ABH132" s="27"/>
      <c r="ABI132" s="27"/>
      <c r="ABJ132" s="27"/>
      <c r="ABK132" s="27"/>
      <c r="ABL132" s="27"/>
      <c r="ABM132" s="27"/>
      <c r="ABN132" s="27"/>
      <c r="ABO132" s="27"/>
      <c r="ABP132" s="27"/>
      <c r="ABQ132" s="27"/>
      <c r="ABR132" s="27"/>
      <c r="ABS132" s="27"/>
      <c r="ABT132" s="27"/>
      <c r="ABU132" s="27"/>
      <c r="ABV132" s="27"/>
      <c r="ABW132" s="27"/>
      <c r="ABX132" s="27"/>
      <c r="ABY132" s="27"/>
      <c r="ABZ132" s="27"/>
      <c r="ACA132" s="27"/>
      <c r="ACB132" s="27"/>
      <c r="ACC132" s="27"/>
      <c r="ACD132" s="27"/>
      <c r="ACE132" s="27"/>
      <c r="ACF132" s="27"/>
      <c r="ACG132" s="27"/>
      <c r="ACH132" s="27"/>
      <c r="ACI132" s="27"/>
      <c r="ACJ132" s="27"/>
      <c r="ACK132" s="27"/>
      <c r="ACL132" s="27"/>
      <c r="ACM132" s="27"/>
      <c r="ACN132" s="27"/>
      <c r="ACO132" s="27"/>
      <c r="ACP132" s="27"/>
      <c r="ACQ132" s="27"/>
      <c r="ACR132" s="27"/>
      <c r="ACS132" s="27"/>
      <c r="ACT132" s="27"/>
      <c r="ACU132" s="27"/>
      <c r="ACV132" s="27"/>
      <c r="ACW132" s="27"/>
      <c r="ACX132" s="27"/>
      <c r="ACY132" s="27"/>
      <c r="ACZ132" s="27"/>
      <c r="ADA132" s="27"/>
      <c r="ADB132" s="27"/>
      <c r="ADC132" s="27"/>
      <c r="ADD132" s="27"/>
      <c r="ADE132" s="27"/>
      <c r="ADF132" s="27"/>
      <c r="ADG132" s="27"/>
      <c r="ADH132" s="27"/>
      <c r="ADI132" s="27"/>
      <c r="ADJ132" s="27"/>
      <c r="ADK132" s="27"/>
      <c r="ADL132" s="27"/>
      <c r="ADM132" s="27"/>
      <c r="ADN132" s="27"/>
      <c r="ADO132" s="27"/>
      <c r="ADP132" s="27"/>
      <c r="ADQ132" s="27"/>
      <c r="ADR132" s="27"/>
      <c r="ADS132" s="27"/>
      <c r="ADT132" s="27"/>
      <c r="ADU132" s="27"/>
      <c r="ADV132" s="27"/>
      <c r="ADW132" s="27"/>
      <c r="ADX132" s="27"/>
      <c r="ADY132" s="27"/>
      <c r="ADZ132" s="27"/>
      <c r="AEA132" s="27"/>
      <c r="AEB132" s="27"/>
      <c r="AEC132" s="27"/>
      <c r="AED132" s="27"/>
      <c r="AEE132" s="27"/>
      <c r="AEF132" s="27"/>
      <c r="AEG132" s="27"/>
      <c r="AEH132" s="27"/>
      <c r="AEI132" s="27"/>
      <c r="AEJ132" s="27"/>
      <c r="AEK132" s="27"/>
      <c r="AEL132" s="27"/>
      <c r="AEM132" s="27"/>
      <c r="AEN132" s="27"/>
      <c r="AEO132" s="27"/>
      <c r="AEP132" s="27"/>
      <c r="AEQ132" s="27"/>
      <c r="AER132" s="27"/>
      <c r="AES132" s="27"/>
      <c r="AET132" s="27"/>
      <c r="AEU132" s="27"/>
      <c r="AEV132" s="27"/>
      <c r="AEW132" s="27"/>
      <c r="AEX132" s="27"/>
      <c r="AEY132" s="27"/>
      <c r="AEZ132" s="27"/>
      <c r="AFA132" s="27"/>
      <c r="AFB132" s="27"/>
      <c r="AFC132" s="27"/>
      <c r="AFD132" s="27"/>
      <c r="AFE132" s="27"/>
      <c r="AFF132" s="27"/>
      <c r="AFG132" s="27"/>
      <c r="AFH132" s="27"/>
      <c r="AFI132" s="27"/>
      <c r="AFJ132" s="27"/>
      <c r="AFK132" s="27"/>
      <c r="AFL132" s="27"/>
      <c r="AFM132" s="27"/>
      <c r="AFN132" s="27"/>
      <c r="AFO132" s="27"/>
      <c r="AFP132" s="27"/>
      <c r="AFQ132" s="27"/>
      <c r="AFR132" s="27"/>
      <c r="AFS132" s="27"/>
      <c r="AFT132" s="27"/>
      <c r="AFU132" s="27"/>
      <c r="AFV132" s="27"/>
      <c r="AFW132" s="27"/>
      <c r="AFX132" s="27"/>
      <c r="AFY132" s="27"/>
      <c r="AFZ132" s="27"/>
      <c r="AGA132" s="27"/>
      <c r="AGB132" s="27"/>
      <c r="AGC132" s="27"/>
      <c r="AGD132" s="27"/>
      <c r="AGE132" s="27"/>
      <c r="AGF132" s="27"/>
      <c r="AGG132" s="27"/>
      <c r="AGH132" s="27"/>
      <c r="AGI132" s="27"/>
      <c r="AGJ132" s="27"/>
      <c r="AGK132" s="27"/>
      <c r="AGL132" s="27"/>
      <c r="AGM132" s="27"/>
      <c r="AGN132" s="27"/>
      <c r="AGO132" s="27"/>
      <c r="AGP132" s="27"/>
      <c r="AGQ132" s="27"/>
      <c r="AGR132" s="27"/>
      <c r="AGS132" s="27"/>
      <c r="AGT132" s="27"/>
      <c r="AGU132" s="27"/>
      <c r="AGV132" s="27"/>
      <c r="AGW132" s="27"/>
      <c r="AGX132" s="27"/>
      <c r="AGY132" s="27"/>
      <c r="AGZ132" s="27"/>
      <c r="AHA132" s="27"/>
      <c r="AHB132" s="27"/>
      <c r="AHC132" s="27"/>
      <c r="AHD132" s="27"/>
      <c r="AHE132" s="27"/>
      <c r="AHF132" s="27"/>
      <c r="AHG132" s="27"/>
      <c r="AHH132" s="27"/>
      <c r="AHI132" s="27"/>
      <c r="AHJ132" s="27"/>
      <c r="AHK132" s="27"/>
      <c r="AHL132" s="27"/>
      <c r="AHM132" s="27"/>
      <c r="AHN132" s="27"/>
      <c r="AHO132" s="27"/>
      <c r="AHP132" s="27"/>
      <c r="AHQ132" s="27"/>
      <c r="AHR132" s="27"/>
      <c r="AHS132" s="27"/>
      <c r="AHT132" s="27"/>
      <c r="AHU132" s="27"/>
      <c r="AHV132" s="27"/>
      <c r="AHW132" s="27"/>
      <c r="AHX132" s="27"/>
      <c r="AHY132" s="27"/>
      <c r="AHZ132" s="27"/>
      <c r="AIA132" s="27"/>
      <c r="AIB132" s="27"/>
      <c r="AIC132" s="27"/>
      <c r="AID132" s="27"/>
      <c r="AIE132" s="27"/>
      <c r="AIF132" s="27"/>
      <c r="AIG132" s="27"/>
      <c r="AIH132" s="27"/>
      <c r="AII132" s="27"/>
      <c r="AIJ132" s="27"/>
      <c r="AIK132" s="27"/>
      <c r="AIL132" s="27"/>
      <c r="AIM132" s="27"/>
      <c r="AIN132" s="27"/>
      <c r="AIO132" s="27"/>
      <c r="AIP132" s="27"/>
      <c r="AIQ132" s="27"/>
      <c r="AIR132" s="27"/>
      <c r="AIS132" s="27"/>
      <c r="AIT132" s="27"/>
      <c r="AIU132" s="27"/>
      <c r="AIV132" s="27"/>
      <c r="AIW132" s="27"/>
      <c r="AIX132" s="27"/>
      <c r="AIY132" s="27"/>
      <c r="AIZ132" s="27"/>
      <c r="AJA132" s="27"/>
      <c r="AJB132" s="27"/>
      <c r="AJC132" s="27"/>
      <c r="AJD132" s="27"/>
      <c r="AJE132" s="27"/>
      <c r="AJF132" s="27"/>
      <c r="AJG132" s="27"/>
      <c r="AJH132" s="27"/>
      <c r="AJI132" s="27"/>
      <c r="AJJ132" s="27"/>
      <c r="AJK132" s="27"/>
      <c r="AJL132" s="27"/>
      <c r="AJM132" s="27"/>
      <c r="AJN132" s="27"/>
      <c r="AJO132" s="27"/>
      <c r="AJP132" s="27"/>
      <c r="AJQ132" s="27"/>
      <c r="AJR132" s="27"/>
      <c r="AJS132" s="27"/>
      <c r="AJT132" s="27"/>
      <c r="AJU132" s="27"/>
      <c r="AJV132" s="27"/>
      <c r="AJW132" s="27"/>
      <c r="AJX132" s="27"/>
      <c r="AJY132" s="27"/>
      <c r="AJZ132" s="27"/>
      <c r="AKA132" s="27"/>
      <c r="AKB132" s="27"/>
      <c r="AKC132" s="27"/>
      <c r="AKD132" s="27"/>
      <c r="AKE132" s="27"/>
      <c r="AKF132" s="27"/>
      <c r="AKG132" s="27"/>
      <c r="AKH132" s="27"/>
      <c r="AKI132" s="27"/>
      <c r="AKJ132" s="27"/>
      <c r="AKK132" s="27"/>
      <c r="AKL132" s="27"/>
      <c r="AKM132" s="27"/>
      <c r="AKN132" s="27"/>
      <c r="AKO132" s="27"/>
      <c r="AKP132" s="27"/>
      <c r="AKQ132" s="27"/>
      <c r="AKR132" s="27"/>
      <c r="AKS132" s="27"/>
      <c r="AKT132" s="27"/>
      <c r="AKU132" s="27"/>
      <c r="AKV132" s="27"/>
      <c r="AKW132" s="27"/>
      <c r="AKX132" s="27"/>
      <c r="AKY132" s="27"/>
      <c r="AKZ132" s="27"/>
      <c r="ALA132" s="27"/>
      <c r="ALB132" s="27"/>
      <c r="ALC132" s="27"/>
      <c r="ALD132" s="27"/>
      <c r="ALE132" s="27"/>
      <c r="ALF132" s="27"/>
      <c r="ALG132" s="27"/>
      <c r="ALH132" s="27"/>
      <c r="ALI132" s="27"/>
      <c r="ALJ132" s="27"/>
      <c r="ALK132" s="27"/>
      <c r="ALL132" s="27"/>
      <c r="ALM132" s="27"/>
    </row>
    <row r="133" spans="1:1001" customFormat="1" x14ac:dyDescent="0.25">
      <c r="A133" s="27"/>
      <c r="B133" s="148" t="s">
        <v>294</v>
      </c>
      <c r="C133" s="29" t="s">
        <v>309</v>
      </c>
      <c r="D133" s="125">
        <f t="shared" si="9"/>
        <v>0</v>
      </c>
      <c r="E133" s="125">
        <f t="shared" si="10"/>
        <v>0</v>
      </c>
      <c r="F133" s="125">
        <f>SUM(F134:F135)</f>
        <v>0</v>
      </c>
      <c r="G133" s="125">
        <f t="shared" ref="G133:AE133" si="16">SUM(G134:G135)</f>
        <v>0</v>
      </c>
      <c r="H133" s="125">
        <f t="shared" si="16"/>
        <v>0</v>
      </c>
      <c r="I133" s="125">
        <f t="shared" si="16"/>
        <v>0</v>
      </c>
      <c r="J133" s="125">
        <f t="shared" si="16"/>
        <v>0</v>
      </c>
      <c r="K133" s="125">
        <f t="shared" si="16"/>
        <v>0</v>
      </c>
      <c r="L133" s="125">
        <f t="shared" si="16"/>
        <v>0</v>
      </c>
      <c r="M133" s="125">
        <f t="shared" si="16"/>
        <v>0</v>
      </c>
      <c r="N133" s="125">
        <f t="shared" si="16"/>
        <v>0</v>
      </c>
      <c r="O133" s="125">
        <f t="shared" si="16"/>
        <v>0</v>
      </c>
      <c r="P133" s="125">
        <f t="shared" si="16"/>
        <v>0</v>
      </c>
      <c r="Q133" s="125">
        <f t="shared" si="16"/>
        <v>0</v>
      </c>
      <c r="R133" s="125">
        <f t="shared" si="16"/>
        <v>0</v>
      </c>
      <c r="S133" s="125">
        <f t="shared" si="16"/>
        <v>0</v>
      </c>
      <c r="T133" s="125">
        <f t="shared" si="16"/>
        <v>0</v>
      </c>
      <c r="U133" s="125">
        <f t="shared" si="16"/>
        <v>0</v>
      </c>
      <c r="V133" s="125">
        <f t="shared" si="16"/>
        <v>0</v>
      </c>
      <c r="W133" s="125">
        <f t="shared" si="16"/>
        <v>0</v>
      </c>
      <c r="X133" s="125">
        <f t="shared" si="16"/>
        <v>0</v>
      </c>
      <c r="Y133" s="125">
        <f t="shared" si="16"/>
        <v>0</v>
      </c>
      <c r="Z133" s="125">
        <f t="shared" si="16"/>
        <v>0</v>
      </c>
      <c r="AA133" s="125">
        <f t="shared" si="16"/>
        <v>0</v>
      </c>
      <c r="AB133" s="125">
        <f t="shared" si="16"/>
        <v>0</v>
      </c>
      <c r="AC133" s="125">
        <f t="shared" si="16"/>
        <v>0</v>
      </c>
      <c r="AD133" s="125">
        <f t="shared" si="16"/>
        <v>0</v>
      </c>
      <c r="AE133" s="125">
        <f t="shared" si="16"/>
        <v>0</v>
      </c>
      <c r="AF133" s="27"/>
      <c r="AG133" s="27">
        <f t="shared" si="12"/>
        <v>0</v>
      </c>
      <c r="AH133" s="27">
        <f>Раздел2!C132</f>
        <v>0</v>
      </c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  <c r="QR133" s="27"/>
      <c r="QS133" s="27"/>
      <c r="QT133" s="27"/>
      <c r="QU133" s="27"/>
      <c r="QV133" s="27"/>
      <c r="QW133" s="27"/>
      <c r="QX133" s="27"/>
      <c r="QY133" s="27"/>
      <c r="QZ133" s="27"/>
      <c r="RA133" s="27"/>
      <c r="RB133" s="27"/>
      <c r="RC133" s="27"/>
      <c r="RD133" s="27"/>
      <c r="RE133" s="27"/>
      <c r="RF133" s="27"/>
      <c r="RG133" s="27"/>
      <c r="RH133" s="27"/>
      <c r="RI133" s="27"/>
      <c r="RJ133" s="27"/>
      <c r="RK133" s="27"/>
      <c r="RL133" s="27"/>
      <c r="RM133" s="27"/>
      <c r="RN133" s="27"/>
      <c r="RO133" s="27"/>
      <c r="RP133" s="27"/>
      <c r="RQ133" s="27"/>
      <c r="RR133" s="27"/>
      <c r="RS133" s="27"/>
      <c r="RT133" s="27"/>
      <c r="RU133" s="27"/>
      <c r="RV133" s="27"/>
      <c r="RW133" s="27"/>
      <c r="RX133" s="27"/>
      <c r="RY133" s="27"/>
      <c r="RZ133" s="27"/>
      <c r="SA133" s="27"/>
      <c r="SB133" s="27"/>
      <c r="SC133" s="27"/>
      <c r="SD133" s="27"/>
      <c r="SE133" s="27"/>
      <c r="SF133" s="27"/>
      <c r="SG133" s="27"/>
      <c r="SH133" s="27"/>
      <c r="SI133" s="27"/>
      <c r="SJ133" s="27"/>
      <c r="SK133" s="27"/>
      <c r="SL133" s="27"/>
      <c r="SM133" s="27"/>
      <c r="SN133" s="27"/>
      <c r="SO133" s="27"/>
      <c r="SP133" s="27"/>
      <c r="SQ133" s="27"/>
      <c r="SR133" s="27"/>
      <c r="SS133" s="27"/>
      <c r="ST133" s="27"/>
      <c r="SU133" s="27"/>
      <c r="SV133" s="27"/>
      <c r="SW133" s="27"/>
      <c r="SX133" s="27"/>
      <c r="SY133" s="27"/>
      <c r="SZ133" s="27"/>
      <c r="TA133" s="27"/>
      <c r="TB133" s="27"/>
      <c r="TC133" s="27"/>
      <c r="TD133" s="27"/>
      <c r="TE133" s="27"/>
      <c r="TF133" s="27"/>
      <c r="TG133" s="27"/>
      <c r="TH133" s="27"/>
      <c r="TI133" s="27"/>
      <c r="TJ133" s="27"/>
      <c r="TK133" s="27"/>
      <c r="TL133" s="27"/>
      <c r="TM133" s="27"/>
      <c r="TN133" s="27"/>
      <c r="TO133" s="27"/>
      <c r="TP133" s="27"/>
      <c r="TQ133" s="27"/>
      <c r="TR133" s="27"/>
      <c r="TS133" s="27"/>
      <c r="TT133" s="27"/>
      <c r="TU133" s="27"/>
      <c r="TV133" s="27"/>
      <c r="TW133" s="27"/>
      <c r="TX133" s="27"/>
      <c r="TY133" s="27"/>
      <c r="TZ133" s="27"/>
      <c r="UA133" s="27"/>
      <c r="UB133" s="27"/>
      <c r="UC133" s="27"/>
      <c r="UD133" s="27"/>
      <c r="UE133" s="27"/>
      <c r="UF133" s="27"/>
      <c r="UG133" s="27"/>
      <c r="UH133" s="27"/>
      <c r="UI133" s="27"/>
      <c r="UJ133" s="27"/>
      <c r="UK133" s="27"/>
      <c r="UL133" s="27"/>
      <c r="UM133" s="27"/>
      <c r="UN133" s="27"/>
      <c r="UO133" s="27"/>
      <c r="UP133" s="27"/>
      <c r="UQ133" s="27"/>
      <c r="UR133" s="27"/>
      <c r="US133" s="27"/>
      <c r="UT133" s="27"/>
      <c r="UU133" s="27"/>
      <c r="UV133" s="27"/>
      <c r="UW133" s="27"/>
      <c r="UX133" s="27"/>
      <c r="UY133" s="27"/>
      <c r="UZ133" s="27"/>
      <c r="VA133" s="27"/>
      <c r="VB133" s="27"/>
      <c r="VC133" s="27"/>
      <c r="VD133" s="27"/>
      <c r="VE133" s="27"/>
      <c r="VF133" s="27"/>
      <c r="VG133" s="27"/>
      <c r="VH133" s="27"/>
      <c r="VI133" s="27"/>
      <c r="VJ133" s="27"/>
      <c r="VK133" s="27"/>
      <c r="VL133" s="27"/>
      <c r="VM133" s="27"/>
      <c r="VN133" s="27"/>
      <c r="VO133" s="27"/>
      <c r="VP133" s="27"/>
      <c r="VQ133" s="27"/>
      <c r="VR133" s="27"/>
      <c r="VS133" s="27"/>
      <c r="VT133" s="27"/>
      <c r="VU133" s="27"/>
      <c r="VV133" s="27"/>
      <c r="VW133" s="27"/>
      <c r="VX133" s="27"/>
      <c r="VY133" s="27"/>
      <c r="VZ133" s="27"/>
      <c r="WA133" s="27"/>
      <c r="WB133" s="27"/>
      <c r="WC133" s="27"/>
      <c r="WD133" s="27"/>
      <c r="WE133" s="27"/>
      <c r="WF133" s="27"/>
      <c r="WG133" s="27"/>
      <c r="WH133" s="27"/>
      <c r="WI133" s="27"/>
      <c r="WJ133" s="27"/>
      <c r="WK133" s="27"/>
      <c r="WL133" s="27"/>
      <c r="WM133" s="27"/>
      <c r="WN133" s="27"/>
      <c r="WO133" s="27"/>
      <c r="WP133" s="27"/>
      <c r="WQ133" s="27"/>
      <c r="WR133" s="27"/>
      <c r="WS133" s="27"/>
      <c r="WT133" s="27"/>
      <c r="WU133" s="27"/>
      <c r="WV133" s="27"/>
      <c r="WW133" s="27"/>
      <c r="WX133" s="27"/>
      <c r="WY133" s="27"/>
      <c r="WZ133" s="27"/>
      <c r="XA133" s="27"/>
      <c r="XB133" s="27"/>
      <c r="XC133" s="27"/>
      <c r="XD133" s="27"/>
      <c r="XE133" s="27"/>
      <c r="XF133" s="27"/>
      <c r="XG133" s="27"/>
      <c r="XH133" s="27"/>
      <c r="XI133" s="27"/>
      <c r="XJ133" s="27"/>
      <c r="XK133" s="27"/>
      <c r="XL133" s="27"/>
      <c r="XM133" s="27"/>
      <c r="XN133" s="27"/>
      <c r="XO133" s="27"/>
      <c r="XP133" s="27"/>
      <c r="XQ133" s="27"/>
      <c r="XR133" s="27"/>
      <c r="XS133" s="27"/>
      <c r="XT133" s="27"/>
      <c r="XU133" s="27"/>
      <c r="XV133" s="27"/>
      <c r="XW133" s="27"/>
      <c r="XX133" s="27"/>
      <c r="XY133" s="27"/>
      <c r="XZ133" s="27"/>
      <c r="YA133" s="27"/>
      <c r="YB133" s="27"/>
      <c r="YC133" s="27"/>
      <c r="YD133" s="27"/>
      <c r="YE133" s="27"/>
      <c r="YF133" s="27"/>
      <c r="YG133" s="27"/>
      <c r="YH133" s="27"/>
      <c r="YI133" s="27"/>
      <c r="YJ133" s="27"/>
      <c r="YK133" s="27"/>
      <c r="YL133" s="27"/>
      <c r="YM133" s="27"/>
      <c r="YN133" s="27"/>
      <c r="YO133" s="27"/>
      <c r="YP133" s="27"/>
      <c r="YQ133" s="27"/>
      <c r="YR133" s="27"/>
      <c r="YS133" s="27"/>
      <c r="YT133" s="27"/>
      <c r="YU133" s="27"/>
      <c r="YV133" s="27"/>
      <c r="YW133" s="27"/>
      <c r="YX133" s="27"/>
      <c r="YY133" s="27"/>
      <c r="YZ133" s="27"/>
      <c r="ZA133" s="27"/>
      <c r="ZB133" s="27"/>
      <c r="ZC133" s="27"/>
      <c r="ZD133" s="27"/>
      <c r="ZE133" s="27"/>
      <c r="ZF133" s="27"/>
      <c r="ZG133" s="27"/>
      <c r="ZH133" s="27"/>
      <c r="ZI133" s="27"/>
      <c r="ZJ133" s="27"/>
      <c r="ZK133" s="27"/>
      <c r="ZL133" s="27"/>
      <c r="ZM133" s="27"/>
      <c r="ZN133" s="27"/>
      <c r="ZO133" s="27"/>
      <c r="ZP133" s="27"/>
      <c r="ZQ133" s="27"/>
      <c r="ZR133" s="27"/>
      <c r="ZS133" s="27"/>
      <c r="ZT133" s="27"/>
      <c r="ZU133" s="27"/>
      <c r="ZV133" s="27"/>
      <c r="ZW133" s="27"/>
      <c r="ZX133" s="27"/>
      <c r="ZY133" s="27"/>
      <c r="ZZ133" s="27"/>
      <c r="AAA133" s="27"/>
      <c r="AAB133" s="27"/>
      <c r="AAC133" s="27"/>
      <c r="AAD133" s="27"/>
      <c r="AAE133" s="27"/>
      <c r="AAF133" s="27"/>
      <c r="AAG133" s="27"/>
      <c r="AAH133" s="27"/>
      <c r="AAI133" s="27"/>
      <c r="AAJ133" s="27"/>
      <c r="AAK133" s="27"/>
      <c r="AAL133" s="27"/>
      <c r="AAM133" s="27"/>
      <c r="AAN133" s="27"/>
      <c r="AAO133" s="27"/>
      <c r="AAP133" s="27"/>
      <c r="AAQ133" s="27"/>
      <c r="AAR133" s="27"/>
      <c r="AAS133" s="27"/>
      <c r="AAT133" s="27"/>
      <c r="AAU133" s="27"/>
      <c r="AAV133" s="27"/>
      <c r="AAW133" s="27"/>
      <c r="AAX133" s="27"/>
      <c r="AAY133" s="27"/>
      <c r="AAZ133" s="27"/>
      <c r="ABA133" s="27"/>
      <c r="ABB133" s="27"/>
      <c r="ABC133" s="27"/>
      <c r="ABD133" s="27"/>
      <c r="ABE133" s="27"/>
      <c r="ABF133" s="27"/>
      <c r="ABG133" s="27"/>
      <c r="ABH133" s="27"/>
      <c r="ABI133" s="27"/>
      <c r="ABJ133" s="27"/>
      <c r="ABK133" s="27"/>
      <c r="ABL133" s="27"/>
      <c r="ABM133" s="27"/>
      <c r="ABN133" s="27"/>
      <c r="ABO133" s="27"/>
      <c r="ABP133" s="27"/>
      <c r="ABQ133" s="27"/>
      <c r="ABR133" s="27"/>
      <c r="ABS133" s="27"/>
      <c r="ABT133" s="27"/>
      <c r="ABU133" s="27"/>
      <c r="ABV133" s="27"/>
      <c r="ABW133" s="27"/>
      <c r="ABX133" s="27"/>
      <c r="ABY133" s="27"/>
      <c r="ABZ133" s="27"/>
      <c r="ACA133" s="27"/>
      <c r="ACB133" s="27"/>
      <c r="ACC133" s="27"/>
      <c r="ACD133" s="27"/>
      <c r="ACE133" s="27"/>
      <c r="ACF133" s="27"/>
      <c r="ACG133" s="27"/>
      <c r="ACH133" s="27"/>
      <c r="ACI133" s="27"/>
      <c r="ACJ133" s="27"/>
      <c r="ACK133" s="27"/>
      <c r="ACL133" s="27"/>
      <c r="ACM133" s="27"/>
      <c r="ACN133" s="27"/>
      <c r="ACO133" s="27"/>
      <c r="ACP133" s="27"/>
      <c r="ACQ133" s="27"/>
      <c r="ACR133" s="27"/>
      <c r="ACS133" s="27"/>
      <c r="ACT133" s="27"/>
      <c r="ACU133" s="27"/>
      <c r="ACV133" s="27"/>
      <c r="ACW133" s="27"/>
      <c r="ACX133" s="27"/>
      <c r="ACY133" s="27"/>
      <c r="ACZ133" s="27"/>
      <c r="ADA133" s="27"/>
      <c r="ADB133" s="27"/>
      <c r="ADC133" s="27"/>
      <c r="ADD133" s="27"/>
      <c r="ADE133" s="27"/>
      <c r="ADF133" s="27"/>
      <c r="ADG133" s="27"/>
      <c r="ADH133" s="27"/>
      <c r="ADI133" s="27"/>
      <c r="ADJ133" s="27"/>
      <c r="ADK133" s="27"/>
      <c r="ADL133" s="27"/>
      <c r="ADM133" s="27"/>
      <c r="ADN133" s="27"/>
      <c r="ADO133" s="27"/>
      <c r="ADP133" s="27"/>
      <c r="ADQ133" s="27"/>
      <c r="ADR133" s="27"/>
      <c r="ADS133" s="27"/>
      <c r="ADT133" s="27"/>
      <c r="ADU133" s="27"/>
      <c r="ADV133" s="27"/>
      <c r="ADW133" s="27"/>
      <c r="ADX133" s="27"/>
      <c r="ADY133" s="27"/>
      <c r="ADZ133" s="27"/>
      <c r="AEA133" s="27"/>
      <c r="AEB133" s="27"/>
      <c r="AEC133" s="27"/>
      <c r="AED133" s="27"/>
      <c r="AEE133" s="27"/>
      <c r="AEF133" s="27"/>
      <c r="AEG133" s="27"/>
      <c r="AEH133" s="27"/>
      <c r="AEI133" s="27"/>
      <c r="AEJ133" s="27"/>
      <c r="AEK133" s="27"/>
      <c r="AEL133" s="27"/>
      <c r="AEM133" s="27"/>
      <c r="AEN133" s="27"/>
      <c r="AEO133" s="27"/>
      <c r="AEP133" s="27"/>
      <c r="AEQ133" s="27"/>
      <c r="AER133" s="27"/>
      <c r="AES133" s="27"/>
      <c r="AET133" s="27"/>
      <c r="AEU133" s="27"/>
      <c r="AEV133" s="27"/>
      <c r="AEW133" s="27"/>
      <c r="AEX133" s="27"/>
      <c r="AEY133" s="27"/>
      <c r="AEZ133" s="27"/>
      <c r="AFA133" s="27"/>
      <c r="AFB133" s="27"/>
      <c r="AFC133" s="27"/>
      <c r="AFD133" s="27"/>
      <c r="AFE133" s="27"/>
      <c r="AFF133" s="27"/>
      <c r="AFG133" s="27"/>
      <c r="AFH133" s="27"/>
      <c r="AFI133" s="27"/>
      <c r="AFJ133" s="27"/>
      <c r="AFK133" s="27"/>
      <c r="AFL133" s="27"/>
      <c r="AFM133" s="27"/>
      <c r="AFN133" s="27"/>
      <c r="AFO133" s="27"/>
      <c r="AFP133" s="27"/>
      <c r="AFQ133" s="27"/>
      <c r="AFR133" s="27"/>
      <c r="AFS133" s="27"/>
      <c r="AFT133" s="27"/>
      <c r="AFU133" s="27"/>
      <c r="AFV133" s="27"/>
      <c r="AFW133" s="27"/>
      <c r="AFX133" s="27"/>
      <c r="AFY133" s="27"/>
      <c r="AFZ133" s="27"/>
      <c r="AGA133" s="27"/>
      <c r="AGB133" s="27"/>
      <c r="AGC133" s="27"/>
      <c r="AGD133" s="27"/>
      <c r="AGE133" s="27"/>
      <c r="AGF133" s="27"/>
      <c r="AGG133" s="27"/>
      <c r="AGH133" s="27"/>
      <c r="AGI133" s="27"/>
      <c r="AGJ133" s="27"/>
      <c r="AGK133" s="27"/>
      <c r="AGL133" s="27"/>
      <c r="AGM133" s="27"/>
      <c r="AGN133" s="27"/>
      <c r="AGO133" s="27"/>
      <c r="AGP133" s="27"/>
      <c r="AGQ133" s="27"/>
      <c r="AGR133" s="27"/>
      <c r="AGS133" s="27"/>
      <c r="AGT133" s="27"/>
      <c r="AGU133" s="27"/>
      <c r="AGV133" s="27"/>
      <c r="AGW133" s="27"/>
      <c r="AGX133" s="27"/>
      <c r="AGY133" s="27"/>
      <c r="AGZ133" s="27"/>
      <c r="AHA133" s="27"/>
      <c r="AHB133" s="27"/>
      <c r="AHC133" s="27"/>
      <c r="AHD133" s="27"/>
      <c r="AHE133" s="27"/>
      <c r="AHF133" s="27"/>
      <c r="AHG133" s="27"/>
      <c r="AHH133" s="27"/>
      <c r="AHI133" s="27"/>
      <c r="AHJ133" s="27"/>
      <c r="AHK133" s="27"/>
      <c r="AHL133" s="27"/>
      <c r="AHM133" s="27"/>
      <c r="AHN133" s="27"/>
      <c r="AHO133" s="27"/>
      <c r="AHP133" s="27"/>
      <c r="AHQ133" s="27"/>
      <c r="AHR133" s="27"/>
      <c r="AHS133" s="27"/>
      <c r="AHT133" s="27"/>
      <c r="AHU133" s="27"/>
      <c r="AHV133" s="27"/>
      <c r="AHW133" s="27"/>
      <c r="AHX133" s="27"/>
      <c r="AHY133" s="27"/>
      <c r="AHZ133" s="27"/>
      <c r="AIA133" s="27"/>
      <c r="AIB133" s="27"/>
      <c r="AIC133" s="27"/>
      <c r="AID133" s="27"/>
      <c r="AIE133" s="27"/>
      <c r="AIF133" s="27"/>
      <c r="AIG133" s="27"/>
      <c r="AIH133" s="27"/>
      <c r="AII133" s="27"/>
      <c r="AIJ133" s="27"/>
      <c r="AIK133" s="27"/>
      <c r="AIL133" s="27"/>
      <c r="AIM133" s="27"/>
      <c r="AIN133" s="27"/>
      <c r="AIO133" s="27"/>
      <c r="AIP133" s="27"/>
      <c r="AIQ133" s="27"/>
      <c r="AIR133" s="27"/>
      <c r="AIS133" s="27"/>
      <c r="AIT133" s="27"/>
      <c r="AIU133" s="27"/>
      <c r="AIV133" s="27"/>
      <c r="AIW133" s="27"/>
      <c r="AIX133" s="27"/>
      <c r="AIY133" s="27"/>
      <c r="AIZ133" s="27"/>
      <c r="AJA133" s="27"/>
      <c r="AJB133" s="27"/>
      <c r="AJC133" s="27"/>
      <c r="AJD133" s="27"/>
      <c r="AJE133" s="27"/>
      <c r="AJF133" s="27"/>
      <c r="AJG133" s="27"/>
      <c r="AJH133" s="27"/>
      <c r="AJI133" s="27"/>
      <c r="AJJ133" s="27"/>
      <c r="AJK133" s="27"/>
      <c r="AJL133" s="27"/>
      <c r="AJM133" s="27"/>
      <c r="AJN133" s="27"/>
      <c r="AJO133" s="27"/>
      <c r="AJP133" s="27"/>
      <c r="AJQ133" s="27"/>
      <c r="AJR133" s="27"/>
      <c r="AJS133" s="27"/>
      <c r="AJT133" s="27"/>
      <c r="AJU133" s="27"/>
      <c r="AJV133" s="27"/>
      <c r="AJW133" s="27"/>
      <c r="AJX133" s="27"/>
      <c r="AJY133" s="27"/>
      <c r="AJZ133" s="27"/>
      <c r="AKA133" s="27"/>
      <c r="AKB133" s="27"/>
      <c r="AKC133" s="27"/>
      <c r="AKD133" s="27"/>
      <c r="AKE133" s="27"/>
      <c r="AKF133" s="27"/>
      <c r="AKG133" s="27"/>
      <c r="AKH133" s="27"/>
      <c r="AKI133" s="27"/>
      <c r="AKJ133" s="27"/>
      <c r="AKK133" s="27"/>
      <c r="AKL133" s="27"/>
      <c r="AKM133" s="27"/>
      <c r="AKN133" s="27"/>
      <c r="AKO133" s="27"/>
      <c r="AKP133" s="27"/>
      <c r="AKQ133" s="27"/>
      <c r="AKR133" s="27"/>
      <c r="AKS133" s="27"/>
      <c r="AKT133" s="27"/>
      <c r="AKU133" s="27"/>
      <c r="AKV133" s="27"/>
      <c r="AKW133" s="27"/>
      <c r="AKX133" s="27"/>
      <c r="AKY133" s="27"/>
      <c r="AKZ133" s="27"/>
      <c r="ALA133" s="27"/>
      <c r="ALB133" s="27"/>
      <c r="ALC133" s="27"/>
      <c r="ALD133" s="27"/>
      <c r="ALE133" s="27"/>
      <c r="ALF133" s="27"/>
      <c r="ALG133" s="27"/>
      <c r="ALH133" s="27"/>
      <c r="ALI133" s="27"/>
      <c r="ALJ133" s="27"/>
      <c r="ALK133" s="27"/>
      <c r="ALL133" s="27"/>
      <c r="ALM133" s="27"/>
    </row>
    <row r="134" spans="1:1001" customFormat="1" ht="15.75" customHeight="1" x14ac:dyDescent="0.25">
      <c r="A134" s="27"/>
      <c r="B134" s="149" t="s">
        <v>296</v>
      </c>
      <c r="C134" s="29" t="s">
        <v>311</v>
      </c>
      <c r="D134" s="125">
        <f t="shared" si="9"/>
        <v>0</v>
      </c>
      <c r="E134" s="125">
        <f t="shared" si="10"/>
        <v>0</v>
      </c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67"/>
      <c r="X134" s="255"/>
      <c r="Y134" s="255"/>
      <c r="Z134" s="255"/>
      <c r="AA134" s="255"/>
      <c r="AB134" s="255"/>
      <c r="AC134" s="255"/>
      <c r="AD134" s="255"/>
      <c r="AE134" s="255"/>
      <c r="AF134" s="27"/>
      <c r="AG134" s="27">
        <f t="shared" si="12"/>
        <v>0</v>
      </c>
      <c r="AH134" s="27">
        <f>Раздел2!C133</f>
        <v>0</v>
      </c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  <c r="QR134" s="27"/>
      <c r="QS134" s="27"/>
      <c r="QT134" s="27"/>
      <c r="QU134" s="27"/>
      <c r="QV134" s="27"/>
      <c r="QW134" s="27"/>
      <c r="QX134" s="27"/>
      <c r="QY134" s="27"/>
      <c r="QZ134" s="27"/>
      <c r="RA134" s="27"/>
      <c r="RB134" s="27"/>
      <c r="RC134" s="27"/>
      <c r="RD134" s="27"/>
      <c r="RE134" s="27"/>
      <c r="RF134" s="27"/>
      <c r="RG134" s="27"/>
      <c r="RH134" s="27"/>
      <c r="RI134" s="27"/>
      <c r="RJ134" s="27"/>
      <c r="RK134" s="27"/>
      <c r="RL134" s="27"/>
      <c r="RM134" s="27"/>
      <c r="RN134" s="27"/>
      <c r="RO134" s="27"/>
      <c r="RP134" s="27"/>
      <c r="RQ134" s="27"/>
      <c r="RR134" s="27"/>
      <c r="RS134" s="27"/>
      <c r="RT134" s="27"/>
      <c r="RU134" s="27"/>
      <c r="RV134" s="27"/>
      <c r="RW134" s="27"/>
      <c r="RX134" s="27"/>
      <c r="RY134" s="27"/>
      <c r="RZ134" s="27"/>
      <c r="SA134" s="27"/>
      <c r="SB134" s="27"/>
      <c r="SC134" s="27"/>
      <c r="SD134" s="27"/>
      <c r="SE134" s="27"/>
      <c r="SF134" s="27"/>
      <c r="SG134" s="27"/>
      <c r="SH134" s="27"/>
      <c r="SI134" s="27"/>
      <c r="SJ134" s="27"/>
      <c r="SK134" s="27"/>
      <c r="SL134" s="27"/>
      <c r="SM134" s="27"/>
      <c r="SN134" s="27"/>
      <c r="SO134" s="27"/>
      <c r="SP134" s="27"/>
      <c r="SQ134" s="27"/>
      <c r="SR134" s="27"/>
      <c r="SS134" s="27"/>
      <c r="ST134" s="27"/>
      <c r="SU134" s="27"/>
      <c r="SV134" s="27"/>
      <c r="SW134" s="27"/>
      <c r="SX134" s="27"/>
      <c r="SY134" s="27"/>
      <c r="SZ134" s="27"/>
      <c r="TA134" s="27"/>
      <c r="TB134" s="27"/>
      <c r="TC134" s="27"/>
      <c r="TD134" s="27"/>
      <c r="TE134" s="27"/>
      <c r="TF134" s="27"/>
      <c r="TG134" s="27"/>
      <c r="TH134" s="27"/>
      <c r="TI134" s="27"/>
      <c r="TJ134" s="27"/>
      <c r="TK134" s="27"/>
      <c r="TL134" s="27"/>
      <c r="TM134" s="27"/>
      <c r="TN134" s="27"/>
      <c r="TO134" s="27"/>
      <c r="TP134" s="27"/>
      <c r="TQ134" s="27"/>
      <c r="TR134" s="27"/>
      <c r="TS134" s="27"/>
      <c r="TT134" s="27"/>
      <c r="TU134" s="27"/>
      <c r="TV134" s="27"/>
      <c r="TW134" s="27"/>
      <c r="TX134" s="27"/>
      <c r="TY134" s="27"/>
      <c r="TZ134" s="27"/>
      <c r="UA134" s="27"/>
      <c r="UB134" s="27"/>
      <c r="UC134" s="27"/>
      <c r="UD134" s="27"/>
      <c r="UE134" s="27"/>
      <c r="UF134" s="27"/>
      <c r="UG134" s="27"/>
      <c r="UH134" s="27"/>
      <c r="UI134" s="27"/>
      <c r="UJ134" s="27"/>
      <c r="UK134" s="27"/>
      <c r="UL134" s="27"/>
      <c r="UM134" s="27"/>
      <c r="UN134" s="27"/>
      <c r="UO134" s="27"/>
      <c r="UP134" s="27"/>
      <c r="UQ134" s="27"/>
      <c r="UR134" s="27"/>
      <c r="US134" s="27"/>
      <c r="UT134" s="27"/>
      <c r="UU134" s="27"/>
      <c r="UV134" s="27"/>
      <c r="UW134" s="27"/>
      <c r="UX134" s="27"/>
      <c r="UY134" s="27"/>
      <c r="UZ134" s="27"/>
      <c r="VA134" s="27"/>
      <c r="VB134" s="27"/>
      <c r="VC134" s="27"/>
      <c r="VD134" s="27"/>
      <c r="VE134" s="27"/>
      <c r="VF134" s="27"/>
      <c r="VG134" s="27"/>
      <c r="VH134" s="27"/>
      <c r="VI134" s="27"/>
      <c r="VJ134" s="27"/>
      <c r="VK134" s="27"/>
      <c r="VL134" s="27"/>
      <c r="VM134" s="27"/>
      <c r="VN134" s="27"/>
      <c r="VO134" s="27"/>
      <c r="VP134" s="27"/>
      <c r="VQ134" s="27"/>
      <c r="VR134" s="27"/>
      <c r="VS134" s="27"/>
      <c r="VT134" s="27"/>
      <c r="VU134" s="27"/>
      <c r="VV134" s="27"/>
      <c r="VW134" s="27"/>
      <c r="VX134" s="27"/>
      <c r="VY134" s="27"/>
      <c r="VZ134" s="27"/>
      <c r="WA134" s="27"/>
      <c r="WB134" s="27"/>
      <c r="WC134" s="27"/>
      <c r="WD134" s="27"/>
      <c r="WE134" s="27"/>
      <c r="WF134" s="27"/>
      <c r="WG134" s="27"/>
      <c r="WH134" s="27"/>
      <c r="WI134" s="27"/>
      <c r="WJ134" s="27"/>
      <c r="WK134" s="27"/>
      <c r="WL134" s="27"/>
      <c r="WM134" s="27"/>
      <c r="WN134" s="27"/>
      <c r="WO134" s="27"/>
      <c r="WP134" s="27"/>
      <c r="WQ134" s="27"/>
      <c r="WR134" s="27"/>
      <c r="WS134" s="27"/>
      <c r="WT134" s="27"/>
      <c r="WU134" s="27"/>
      <c r="WV134" s="27"/>
      <c r="WW134" s="27"/>
      <c r="WX134" s="27"/>
      <c r="WY134" s="27"/>
      <c r="WZ134" s="27"/>
      <c r="XA134" s="27"/>
      <c r="XB134" s="27"/>
      <c r="XC134" s="27"/>
      <c r="XD134" s="27"/>
      <c r="XE134" s="27"/>
      <c r="XF134" s="27"/>
      <c r="XG134" s="27"/>
      <c r="XH134" s="27"/>
      <c r="XI134" s="27"/>
      <c r="XJ134" s="27"/>
      <c r="XK134" s="27"/>
      <c r="XL134" s="27"/>
      <c r="XM134" s="27"/>
      <c r="XN134" s="27"/>
      <c r="XO134" s="27"/>
      <c r="XP134" s="27"/>
      <c r="XQ134" s="27"/>
      <c r="XR134" s="27"/>
      <c r="XS134" s="27"/>
      <c r="XT134" s="27"/>
      <c r="XU134" s="27"/>
      <c r="XV134" s="27"/>
      <c r="XW134" s="27"/>
      <c r="XX134" s="27"/>
      <c r="XY134" s="27"/>
      <c r="XZ134" s="27"/>
      <c r="YA134" s="27"/>
      <c r="YB134" s="27"/>
      <c r="YC134" s="27"/>
      <c r="YD134" s="27"/>
      <c r="YE134" s="27"/>
      <c r="YF134" s="27"/>
      <c r="YG134" s="27"/>
      <c r="YH134" s="27"/>
      <c r="YI134" s="27"/>
      <c r="YJ134" s="27"/>
      <c r="YK134" s="27"/>
      <c r="YL134" s="27"/>
      <c r="YM134" s="27"/>
      <c r="YN134" s="27"/>
      <c r="YO134" s="27"/>
      <c r="YP134" s="27"/>
      <c r="YQ134" s="27"/>
      <c r="YR134" s="27"/>
      <c r="YS134" s="27"/>
      <c r="YT134" s="27"/>
      <c r="YU134" s="27"/>
      <c r="YV134" s="27"/>
      <c r="YW134" s="27"/>
      <c r="YX134" s="27"/>
      <c r="YY134" s="27"/>
      <c r="YZ134" s="27"/>
      <c r="ZA134" s="27"/>
      <c r="ZB134" s="27"/>
      <c r="ZC134" s="27"/>
      <c r="ZD134" s="27"/>
      <c r="ZE134" s="27"/>
      <c r="ZF134" s="27"/>
      <c r="ZG134" s="27"/>
      <c r="ZH134" s="27"/>
      <c r="ZI134" s="27"/>
      <c r="ZJ134" s="27"/>
      <c r="ZK134" s="27"/>
      <c r="ZL134" s="27"/>
      <c r="ZM134" s="27"/>
      <c r="ZN134" s="27"/>
      <c r="ZO134" s="27"/>
      <c r="ZP134" s="27"/>
      <c r="ZQ134" s="27"/>
      <c r="ZR134" s="27"/>
      <c r="ZS134" s="27"/>
      <c r="ZT134" s="27"/>
      <c r="ZU134" s="27"/>
      <c r="ZV134" s="27"/>
      <c r="ZW134" s="27"/>
      <c r="ZX134" s="27"/>
      <c r="ZY134" s="27"/>
      <c r="ZZ134" s="27"/>
      <c r="AAA134" s="27"/>
      <c r="AAB134" s="27"/>
      <c r="AAC134" s="27"/>
      <c r="AAD134" s="27"/>
      <c r="AAE134" s="27"/>
      <c r="AAF134" s="27"/>
      <c r="AAG134" s="27"/>
      <c r="AAH134" s="27"/>
      <c r="AAI134" s="27"/>
      <c r="AAJ134" s="27"/>
      <c r="AAK134" s="27"/>
      <c r="AAL134" s="27"/>
      <c r="AAM134" s="27"/>
      <c r="AAN134" s="27"/>
      <c r="AAO134" s="27"/>
      <c r="AAP134" s="27"/>
      <c r="AAQ134" s="27"/>
      <c r="AAR134" s="27"/>
      <c r="AAS134" s="27"/>
      <c r="AAT134" s="27"/>
      <c r="AAU134" s="27"/>
      <c r="AAV134" s="27"/>
      <c r="AAW134" s="27"/>
      <c r="AAX134" s="27"/>
      <c r="AAY134" s="27"/>
      <c r="AAZ134" s="27"/>
      <c r="ABA134" s="27"/>
      <c r="ABB134" s="27"/>
      <c r="ABC134" s="27"/>
      <c r="ABD134" s="27"/>
      <c r="ABE134" s="27"/>
      <c r="ABF134" s="27"/>
      <c r="ABG134" s="27"/>
      <c r="ABH134" s="27"/>
      <c r="ABI134" s="27"/>
      <c r="ABJ134" s="27"/>
      <c r="ABK134" s="27"/>
      <c r="ABL134" s="27"/>
      <c r="ABM134" s="27"/>
      <c r="ABN134" s="27"/>
      <c r="ABO134" s="27"/>
      <c r="ABP134" s="27"/>
      <c r="ABQ134" s="27"/>
      <c r="ABR134" s="27"/>
      <c r="ABS134" s="27"/>
      <c r="ABT134" s="27"/>
      <c r="ABU134" s="27"/>
      <c r="ABV134" s="27"/>
      <c r="ABW134" s="27"/>
      <c r="ABX134" s="27"/>
      <c r="ABY134" s="27"/>
      <c r="ABZ134" s="27"/>
      <c r="ACA134" s="27"/>
      <c r="ACB134" s="27"/>
      <c r="ACC134" s="27"/>
      <c r="ACD134" s="27"/>
      <c r="ACE134" s="27"/>
      <c r="ACF134" s="27"/>
      <c r="ACG134" s="27"/>
      <c r="ACH134" s="27"/>
      <c r="ACI134" s="27"/>
      <c r="ACJ134" s="27"/>
      <c r="ACK134" s="27"/>
      <c r="ACL134" s="27"/>
      <c r="ACM134" s="27"/>
      <c r="ACN134" s="27"/>
      <c r="ACO134" s="27"/>
      <c r="ACP134" s="27"/>
      <c r="ACQ134" s="27"/>
      <c r="ACR134" s="27"/>
      <c r="ACS134" s="27"/>
      <c r="ACT134" s="27"/>
      <c r="ACU134" s="27"/>
      <c r="ACV134" s="27"/>
      <c r="ACW134" s="27"/>
      <c r="ACX134" s="27"/>
      <c r="ACY134" s="27"/>
      <c r="ACZ134" s="27"/>
      <c r="ADA134" s="27"/>
      <c r="ADB134" s="27"/>
      <c r="ADC134" s="27"/>
      <c r="ADD134" s="27"/>
      <c r="ADE134" s="27"/>
      <c r="ADF134" s="27"/>
      <c r="ADG134" s="27"/>
      <c r="ADH134" s="27"/>
      <c r="ADI134" s="27"/>
      <c r="ADJ134" s="27"/>
      <c r="ADK134" s="27"/>
      <c r="ADL134" s="27"/>
      <c r="ADM134" s="27"/>
      <c r="ADN134" s="27"/>
      <c r="ADO134" s="27"/>
      <c r="ADP134" s="27"/>
      <c r="ADQ134" s="27"/>
      <c r="ADR134" s="27"/>
      <c r="ADS134" s="27"/>
      <c r="ADT134" s="27"/>
      <c r="ADU134" s="27"/>
      <c r="ADV134" s="27"/>
      <c r="ADW134" s="27"/>
      <c r="ADX134" s="27"/>
      <c r="ADY134" s="27"/>
      <c r="ADZ134" s="27"/>
      <c r="AEA134" s="27"/>
      <c r="AEB134" s="27"/>
      <c r="AEC134" s="27"/>
      <c r="AED134" s="27"/>
      <c r="AEE134" s="27"/>
      <c r="AEF134" s="27"/>
      <c r="AEG134" s="27"/>
      <c r="AEH134" s="27"/>
      <c r="AEI134" s="27"/>
      <c r="AEJ134" s="27"/>
      <c r="AEK134" s="27"/>
      <c r="AEL134" s="27"/>
      <c r="AEM134" s="27"/>
      <c r="AEN134" s="27"/>
      <c r="AEO134" s="27"/>
      <c r="AEP134" s="27"/>
      <c r="AEQ134" s="27"/>
      <c r="AER134" s="27"/>
      <c r="AES134" s="27"/>
      <c r="AET134" s="27"/>
      <c r="AEU134" s="27"/>
      <c r="AEV134" s="27"/>
      <c r="AEW134" s="27"/>
      <c r="AEX134" s="27"/>
      <c r="AEY134" s="27"/>
      <c r="AEZ134" s="27"/>
      <c r="AFA134" s="27"/>
      <c r="AFB134" s="27"/>
      <c r="AFC134" s="27"/>
      <c r="AFD134" s="27"/>
      <c r="AFE134" s="27"/>
      <c r="AFF134" s="27"/>
      <c r="AFG134" s="27"/>
      <c r="AFH134" s="27"/>
      <c r="AFI134" s="27"/>
      <c r="AFJ134" s="27"/>
      <c r="AFK134" s="27"/>
      <c r="AFL134" s="27"/>
      <c r="AFM134" s="27"/>
      <c r="AFN134" s="27"/>
      <c r="AFO134" s="27"/>
      <c r="AFP134" s="27"/>
      <c r="AFQ134" s="27"/>
      <c r="AFR134" s="27"/>
      <c r="AFS134" s="27"/>
      <c r="AFT134" s="27"/>
      <c r="AFU134" s="27"/>
      <c r="AFV134" s="27"/>
      <c r="AFW134" s="27"/>
      <c r="AFX134" s="27"/>
      <c r="AFY134" s="27"/>
      <c r="AFZ134" s="27"/>
      <c r="AGA134" s="27"/>
      <c r="AGB134" s="27"/>
      <c r="AGC134" s="27"/>
      <c r="AGD134" s="27"/>
      <c r="AGE134" s="27"/>
      <c r="AGF134" s="27"/>
      <c r="AGG134" s="27"/>
      <c r="AGH134" s="27"/>
      <c r="AGI134" s="27"/>
      <c r="AGJ134" s="27"/>
      <c r="AGK134" s="27"/>
      <c r="AGL134" s="27"/>
      <c r="AGM134" s="27"/>
      <c r="AGN134" s="27"/>
      <c r="AGO134" s="27"/>
      <c r="AGP134" s="27"/>
      <c r="AGQ134" s="27"/>
      <c r="AGR134" s="27"/>
      <c r="AGS134" s="27"/>
      <c r="AGT134" s="27"/>
      <c r="AGU134" s="27"/>
      <c r="AGV134" s="27"/>
      <c r="AGW134" s="27"/>
      <c r="AGX134" s="27"/>
      <c r="AGY134" s="27"/>
      <c r="AGZ134" s="27"/>
      <c r="AHA134" s="27"/>
      <c r="AHB134" s="27"/>
      <c r="AHC134" s="27"/>
      <c r="AHD134" s="27"/>
      <c r="AHE134" s="27"/>
      <c r="AHF134" s="27"/>
      <c r="AHG134" s="27"/>
      <c r="AHH134" s="27"/>
      <c r="AHI134" s="27"/>
      <c r="AHJ134" s="27"/>
      <c r="AHK134" s="27"/>
      <c r="AHL134" s="27"/>
      <c r="AHM134" s="27"/>
      <c r="AHN134" s="27"/>
      <c r="AHO134" s="27"/>
      <c r="AHP134" s="27"/>
      <c r="AHQ134" s="27"/>
      <c r="AHR134" s="27"/>
      <c r="AHS134" s="27"/>
      <c r="AHT134" s="27"/>
      <c r="AHU134" s="27"/>
      <c r="AHV134" s="27"/>
      <c r="AHW134" s="27"/>
      <c r="AHX134" s="27"/>
      <c r="AHY134" s="27"/>
      <c r="AHZ134" s="27"/>
      <c r="AIA134" s="27"/>
      <c r="AIB134" s="27"/>
      <c r="AIC134" s="27"/>
      <c r="AID134" s="27"/>
      <c r="AIE134" s="27"/>
      <c r="AIF134" s="27"/>
      <c r="AIG134" s="27"/>
      <c r="AIH134" s="27"/>
      <c r="AII134" s="27"/>
      <c r="AIJ134" s="27"/>
      <c r="AIK134" s="27"/>
      <c r="AIL134" s="27"/>
      <c r="AIM134" s="27"/>
      <c r="AIN134" s="27"/>
      <c r="AIO134" s="27"/>
      <c r="AIP134" s="27"/>
      <c r="AIQ134" s="27"/>
      <c r="AIR134" s="27"/>
      <c r="AIS134" s="27"/>
      <c r="AIT134" s="27"/>
      <c r="AIU134" s="27"/>
      <c r="AIV134" s="27"/>
      <c r="AIW134" s="27"/>
      <c r="AIX134" s="27"/>
      <c r="AIY134" s="27"/>
      <c r="AIZ134" s="27"/>
      <c r="AJA134" s="27"/>
      <c r="AJB134" s="27"/>
      <c r="AJC134" s="27"/>
      <c r="AJD134" s="27"/>
      <c r="AJE134" s="27"/>
      <c r="AJF134" s="27"/>
      <c r="AJG134" s="27"/>
      <c r="AJH134" s="27"/>
      <c r="AJI134" s="27"/>
      <c r="AJJ134" s="27"/>
      <c r="AJK134" s="27"/>
      <c r="AJL134" s="27"/>
      <c r="AJM134" s="27"/>
      <c r="AJN134" s="27"/>
      <c r="AJO134" s="27"/>
      <c r="AJP134" s="27"/>
      <c r="AJQ134" s="27"/>
      <c r="AJR134" s="27"/>
      <c r="AJS134" s="27"/>
      <c r="AJT134" s="27"/>
      <c r="AJU134" s="27"/>
      <c r="AJV134" s="27"/>
      <c r="AJW134" s="27"/>
      <c r="AJX134" s="27"/>
      <c r="AJY134" s="27"/>
      <c r="AJZ134" s="27"/>
      <c r="AKA134" s="27"/>
      <c r="AKB134" s="27"/>
      <c r="AKC134" s="27"/>
      <c r="AKD134" s="27"/>
      <c r="AKE134" s="27"/>
      <c r="AKF134" s="27"/>
      <c r="AKG134" s="27"/>
      <c r="AKH134" s="27"/>
      <c r="AKI134" s="27"/>
      <c r="AKJ134" s="27"/>
      <c r="AKK134" s="27"/>
      <c r="AKL134" s="27"/>
      <c r="AKM134" s="27"/>
      <c r="AKN134" s="27"/>
      <c r="AKO134" s="27"/>
      <c r="AKP134" s="27"/>
      <c r="AKQ134" s="27"/>
      <c r="AKR134" s="27"/>
      <c r="AKS134" s="27"/>
      <c r="AKT134" s="27"/>
      <c r="AKU134" s="27"/>
      <c r="AKV134" s="27"/>
      <c r="AKW134" s="27"/>
      <c r="AKX134" s="27"/>
      <c r="AKY134" s="27"/>
      <c r="AKZ134" s="27"/>
      <c r="ALA134" s="27"/>
      <c r="ALB134" s="27"/>
      <c r="ALC134" s="27"/>
      <c r="ALD134" s="27"/>
      <c r="ALE134" s="27"/>
      <c r="ALF134" s="27"/>
      <c r="ALG134" s="27"/>
      <c r="ALH134" s="27"/>
      <c r="ALI134" s="27"/>
      <c r="ALJ134" s="27"/>
      <c r="ALK134" s="27"/>
      <c r="ALL134" s="27"/>
      <c r="ALM134" s="27"/>
    </row>
    <row r="135" spans="1:1001" customFormat="1" ht="15.75" customHeight="1" x14ac:dyDescent="0.25">
      <c r="A135" s="27"/>
      <c r="B135" s="149" t="s">
        <v>298</v>
      </c>
      <c r="C135" s="29" t="s">
        <v>313</v>
      </c>
      <c r="D135" s="125">
        <f t="shared" si="9"/>
        <v>0</v>
      </c>
      <c r="E135" s="125">
        <f t="shared" si="10"/>
        <v>0</v>
      </c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67"/>
      <c r="X135" s="255"/>
      <c r="Y135" s="255"/>
      <c r="Z135" s="255"/>
      <c r="AA135" s="255"/>
      <c r="AB135" s="255"/>
      <c r="AC135" s="255"/>
      <c r="AD135" s="255"/>
      <c r="AE135" s="255"/>
      <c r="AF135" s="27"/>
      <c r="AG135" s="27">
        <f t="shared" si="12"/>
        <v>0</v>
      </c>
      <c r="AH135" s="27">
        <f>Раздел2!C134</f>
        <v>0</v>
      </c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  <c r="QR135" s="27"/>
      <c r="QS135" s="27"/>
      <c r="QT135" s="27"/>
      <c r="QU135" s="27"/>
      <c r="QV135" s="27"/>
      <c r="QW135" s="27"/>
      <c r="QX135" s="27"/>
      <c r="QY135" s="27"/>
      <c r="QZ135" s="27"/>
      <c r="RA135" s="27"/>
      <c r="RB135" s="27"/>
      <c r="RC135" s="27"/>
      <c r="RD135" s="27"/>
      <c r="RE135" s="27"/>
      <c r="RF135" s="27"/>
      <c r="RG135" s="27"/>
      <c r="RH135" s="27"/>
      <c r="RI135" s="27"/>
      <c r="RJ135" s="27"/>
      <c r="RK135" s="27"/>
      <c r="RL135" s="27"/>
      <c r="RM135" s="27"/>
      <c r="RN135" s="27"/>
      <c r="RO135" s="27"/>
      <c r="RP135" s="27"/>
      <c r="RQ135" s="27"/>
      <c r="RR135" s="27"/>
      <c r="RS135" s="27"/>
      <c r="RT135" s="27"/>
      <c r="RU135" s="27"/>
      <c r="RV135" s="27"/>
      <c r="RW135" s="27"/>
      <c r="RX135" s="27"/>
      <c r="RY135" s="27"/>
      <c r="RZ135" s="27"/>
      <c r="SA135" s="27"/>
      <c r="SB135" s="27"/>
      <c r="SC135" s="27"/>
      <c r="SD135" s="27"/>
      <c r="SE135" s="27"/>
      <c r="SF135" s="27"/>
      <c r="SG135" s="27"/>
      <c r="SH135" s="27"/>
      <c r="SI135" s="27"/>
      <c r="SJ135" s="27"/>
      <c r="SK135" s="27"/>
      <c r="SL135" s="27"/>
      <c r="SM135" s="27"/>
      <c r="SN135" s="27"/>
      <c r="SO135" s="27"/>
      <c r="SP135" s="27"/>
      <c r="SQ135" s="27"/>
      <c r="SR135" s="27"/>
      <c r="SS135" s="27"/>
      <c r="ST135" s="27"/>
      <c r="SU135" s="27"/>
      <c r="SV135" s="27"/>
      <c r="SW135" s="27"/>
      <c r="SX135" s="27"/>
      <c r="SY135" s="27"/>
      <c r="SZ135" s="27"/>
      <c r="TA135" s="27"/>
      <c r="TB135" s="27"/>
      <c r="TC135" s="27"/>
      <c r="TD135" s="27"/>
      <c r="TE135" s="27"/>
      <c r="TF135" s="27"/>
      <c r="TG135" s="27"/>
      <c r="TH135" s="27"/>
      <c r="TI135" s="27"/>
      <c r="TJ135" s="27"/>
      <c r="TK135" s="27"/>
      <c r="TL135" s="27"/>
      <c r="TM135" s="27"/>
      <c r="TN135" s="27"/>
      <c r="TO135" s="27"/>
      <c r="TP135" s="27"/>
      <c r="TQ135" s="27"/>
      <c r="TR135" s="27"/>
      <c r="TS135" s="27"/>
      <c r="TT135" s="27"/>
      <c r="TU135" s="27"/>
      <c r="TV135" s="27"/>
      <c r="TW135" s="27"/>
      <c r="TX135" s="27"/>
      <c r="TY135" s="27"/>
      <c r="TZ135" s="27"/>
      <c r="UA135" s="27"/>
      <c r="UB135" s="27"/>
      <c r="UC135" s="27"/>
      <c r="UD135" s="27"/>
      <c r="UE135" s="27"/>
      <c r="UF135" s="27"/>
      <c r="UG135" s="27"/>
      <c r="UH135" s="27"/>
      <c r="UI135" s="27"/>
      <c r="UJ135" s="27"/>
      <c r="UK135" s="27"/>
      <c r="UL135" s="27"/>
      <c r="UM135" s="27"/>
      <c r="UN135" s="27"/>
      <c r="UO135" s="27"/>
      <c r="UP135" s="27"/>
      <c r="UQ135" s="27"/>
      <c r="UR135" s="27"/>
      <c r="US135" s="27"/>
      <c r="UT135" s="27"/>
      <c r="UU135" s="27"/>
      <c r="UV135" s="27"/>
      <c r="UW135" s="27"/>
      <c r="UX135" s="27"/>
      <c r="UY135" s="27"/>
      <c r="UZ135" s="27"/>
      <c r="VA135" s="27"/>
      <c r="VB135" s="27"/>
      <c r="VC135" s="27"/>
      <c r="VD135" s="27"/>
      <c r="VE135" s="27"/>
      <c r="VF135" s="27"/>
      <c r="VG135" s="27"/>
      <c r="VH135" s="27"/>
      <c r="VI135" s="27"/>
      <c r="VJ135" s="27"/>
      <c r="VK135" s="27"/>
      <c r="VL135" s="27"/>
      <c r="VM135" s="27"/>
      <c r="VN135" s="27"/>
      <c r="VO135" s="27"/>
      <c r="VP135" s="27"/>
      <c r="VQ135" s="27"/>
      <c r="VR135" s="27"/>
      <c r="VS135" s="27"/>
      <c r="VT135" s="27"/>
      <c r="VU135" s="27"/>
      <c r="VV135" s="27"/>
      <c r="VW135" s="27"/>
      <c r="VX135" s="27"/>
      <c r="VY135" s="27"/>
      <c r="VZ135" s="27"/>
      <c r="WA135" s="27"/>
      <c r="WB135" s="27"/>
      <c r="WC135" s="27"/>
      <c r="WD135" s="27"/>
      <c r="WE135" s="27"/>
      <c r="WF135" s="27"/>
      <c r="WG135" s="27"/>
      <c r="WH135" s="27"/>
      <c r="WI135" s="27"/>
      <c r="WJ135" s="27"/>
      <c r="WK135" s="27"/>
      <c r="WL135" s="27"/>
      <c r="WM135" s="27"/>
      <c r="WN135" s="27"/>
      <c r="WO135" s="27"/>
      <c r="WP135" s="27"/>
      <c r="WQ135" s="27"/>
      <c r="WR135" s="27"/>
      <c r="WS135" s="27"/>
      <c r="WT135" s="27"/>
      <c r="WU135" s="27"/>
      <c r="WV135" s="27"/>
      <c r="WW135" s="27"/>
      <c r="WX135" s="27"/>
      <c r="WY135" s="27"/>
      <c r="WZ135" s="27"/>
      <c r="XA135" s="27"/>
      <c r="XB135" s="27"/>
      <c r="XC135" s="27"/>
      <c r="XD135" s="27"/>
      <c r="XE135" s="27"/>
      <c r="XF135" s="27"/>
      <c r="XG135" s="27"/>
      <c r="XH135" s="27"/>
      <c r="XI135" s="27"/>
      <c r="XJ135" s="27"/>
      <c r="XK135" s="27"/>
      <c r="XL135" s="27"/>
      <c r="XM135" s="27"/>
      <c r="XN135" s="27"/>
      <c r="XO135" s="27"/>
      <c r="XP135" s="27"/>
      <c r="XQ135" s="27"/>
      <c r="XR135" s="27"/>
      <c r="XS135" s="27"/>
      <c r="XT135" s="27"/>
      <c r="XU135" s="27"/>
      <c r="XV135" s="27"/>
      <c r="XW135" s="27"/>
      <c r="XX135" s="27"/>
      <c r="XY135" s="27"/>
      <c r="XZ135" s="27"/>
      <c r="YA135" s="27"/>
      <c r="YB135" s="27"/>
      <c r="YC135" s="27"/>
      <c r="YD135" s="27"/>
      <c r="YE135" s="27"/>
      <c r="YF135" s="27"/>
      <c r="YG135" s="27"/>
      <c r="YH135" s="27"/>
      <c r="YI135" s="27"/>
      <c r="YJ135" s="27"/>
      <c r="YK135" s="27"/>
      <c r="YL135" s="27"/>
      <c r="YM135" s="27"/>
      <c r="YN135" s="27"/>
      <c r="YO135" s="27"/>
      <c r="YP135" s="27"/>
      <c r="YQ135" s="27"/>
      <c r="YR135" s="27"/>
      <c r="YS135" s="27"/>
      <c r="YT135" s="27"/>
      <c r="YU135" s="27"/>
      <c r="YV135" s="27"/>
      <c r="YW135" s="27"/>
      <c r="YX135" s="27"/>
      <c r="YY135" s="27"/>
      <c r="YZ135" s="27"/>
      <c r="ZA135" s="27"/>
      <c r="ZB135" s="27"/>
      <c r="ZC135" s="27"/>
      <c r="ZD135" s="27"/>
      <c r="ZE135" s="27"/>
      <c r="ZF135" s="27"/>
      <c r="ZG135" s="27"/>
      <c r="ZH135" s="27"/>
      <c r="ZI135" s="27"/>
      <c r="ZJ135" s="27"/>
      <c r="ZK135" s="27"/>
      <c r="ZL135" s="27"/>
      <c r="ZM135" s="27"/>
      <c r="ZN135" s="27"/>
      <c r="ZO135" s="27"/>
      <c r="ZP135" s="27"/>
      <c r="ZQ135" s="27"/>
      <c r="ZR135" s="27"/>
      <c r="ZS135" s="27"/>
      <c r="ZT135" s="27"/>
      <c r="ZU135" s="27"/>
      <c r="ZV135" s="27"/>
      <c r="ZW135" s="27"/>
      <c r="ZX135" s="27"/>
      <c r="ZY135" s="27"/>
      <c r="ZZ135" s="27"/>
      <c r="AAA135" s="27"/>
      <c r="AAB135" s="27"/>
      <c r="AAC135" s="27"/>
      <c r="AAD135" s="27"/>
      <c r="AAE135" s="27"/>
      <c r="AAF135" s="27"/>
      <c r="AAG135" s="27"/>
      <c r="AAH135" s="27"/>
      <c r="AAI135" s="27"/>
      <c r="AAJ135" s="27"/>
      <c r="AAK135" s="27"/>
      <c r="AAL135" s="27"/>
      <c r="AAM135" s="27"/>
      <c r="AAN135" s="27"/>
      <c r="AAO135" s="27"/>
      <c r="AAP135" s="27"/>
      <c r="AAQ135" s="27"/>
      <c r="AAR135" s="27"/>
      <c r="AAS135" s="27"/>
      <c r="AAT135" s="27"/>
      <c r="AAU135" s="27"/>
      <c r="AAV135" s="27"/>
      <c r="AAW135" s="27"/>
      <c r="AAX135" s="27"/>
      <c r="AAY135" s="27"/>
      <c r="AAZ135" s="27"/>
      <c r="ABA135" s="27"/>
      <c r="ABB135" s="27"/>
      <c r="ABC135" s="27"/>
      <c r="ABD135" s="27"/>
      <c r="ABE135" s="27"/>
      <c r="ABF135" s="27"/>
      <c r="ABG135" s="27"/>
      <c r="ABH135" s="27"/>
      <c r="ABI135" s="27"/>
      <c r="ABJ135" s="27"/>
      <c r="ABK135" s="27"/>
      <c r="ABL135" s="27"/>
      <c r="ABM135" s="27"/>
      <c r="ABN135" s="27"/>
      <c r="ABO135" s="27"/>
      <c r="ABP135" s="27"/>
      <c r="ABQ135" s="27"/>
      <c r="ABR135" s="27"/>
      <c r="ABS135" s="27"/>
      <c r="ABT135" s="27"/>
      <c r="ABU135" s="27"/>
      <c r="ABV135" s="27"/>
      <c r="ABW135" s="27"/>
      <c r="ABX135" s="27"/>
      <c r="ABY135" s="27"/>
      <c r="ABZ135" s="27"/>
      <c r="ACA135" s="27"/>
      <c r="ACB135" s="27"/>
      <c r="ACC135" s="27"/>
      <c r="ACD135" s="27"/>
      <c r="ACE135" s="27"/>
      <c r="ACF135" s="27"/>
      <c r="ACG135" s="27"/>
      <c r="ACH135" s="27"/>
      <c r="ACI135" s="27"/>
      <c r="ACJ135" s="27"/>
      <c r="ACK135" s="27"/>
      <c r="ACL135" s="27"/>
      <c r="ACM135" s="27"/>
      <c r="ACN135" s="27"/>
      <c r="ACO135" s="27"/>
      <c r="ACP135" s="27"/>
      <c r="ACQ135" s="27"/>
      <c r="ACR135" s="27"/>
      <c r="ACS135" s="27"/>
      <c r="ACT135" s="27"/>
      <c r="ACU135" s="27"/>
      <c r="ACV135" s="27"/>
      <c r="ACW135" s="27"/>
      <c r="ACX135" s="27"/>
      <c r="ACY135" s="27"/>
      <c r="ACZ135" s="27"/>
      <c r="ADA135" s="27"/>
      <c r="ADB135" s="27"/>
      <c r="ADC135" s="27"/>
      <c r="ADD135" s="27"/>
      <c r="ADE135" s="27"/>
      <c r="ADF135" s="27"/>
      <c r="ADG135" s="27"/>
      <c r="ADH135" s="27"/>
      <c r="ADI135" s="27"/>
      <c r="ADJ135" s="27"/>
      <c r="ADK135" s="27"/>
      <c r="ADL135" s="27"/>
      <c r="ADM135" s="27"/>
      <c r="ADN135" s="27"/>
      <c r="ADO135" s="27"/>
      <c r="ADP135" s="27"/>
      <c r="ADQ135" s="27"/>
      <c r="ADR135" s="27"/>
      <c r="ADS135" s="27"/>
      <c r="ADT135" s="27"/>
      <c r="ADU135" s="27"/>
      <c r="ADV135" s="27"/>
      <c r="ADW135" s="27"/>
      <c r="ADX135" s="27"/>
      <c r="ADY135" s="27"/>
      <c r="ADZ135" s="27"/>
      <c r="AEA135" s="27"/>
      <c r="AEB135" s="27"/>
      <c r="AEC135" s="27"/>
      <c r="AED135" s="27"/>
      <c r="AEE135" s="27"/>
      <c r="AEF135" s="27"/>
      <c r="AEG135" s="27"/>
      <c r="AEH135" s="27"/>
      <c r="AEI135" s="27"/>
      <c r="AEJ135" s="27"/>
      <c r="AEK135" s="27"/>
      <c r="AEL135" s="27"/>
      <c r="AEM135" s="27"/>
      <c r="AEN135" s="27"/>
      <c r="AEO135" s="27"/>
      <c r="AEP135" s="27"/>
      <c r="AEQ135" s="27"/>
      <c r="AER135" s="27"/>
      <c r="AES135" s="27"/>
      <c r="AET135" s="27"/>
      <c r="AEU135" s="27"/>
      <c r="AEV135" s="27"/>
      <c r="AEW135" s="27"/>
      <c r="AEX135" s="27"/>
      <c r="AEY135" s="27"/>
      <c r="AEZ135" s="27"/>
      <c r="AFA135" s="27"/>
      <c r="AFB135" s="27"/>
      <c r="AFC135" s="27"/>
      <c r="AFD135" s="27"/>
      <c r="AFE135" s="27"/>
      <c r="AFF135" s="27"/>
      <c r="AFG135" s="27"/>
      <c r="AFH135" s="27"/>
      <c r="AFI135" s="27"/>
      <c r="AFJ135" s="27"/>
      <c r="AFK135" s="27"/>
      <c r="AFL135" s="27"/>
      <c r="AFM135" s="27"/>
      <c r="AFN135" s="27"/>
      <c r="AFO135" s="27"/>
      <c r="AFP135" s="27"/>
      <c r="AFQ135" s="27"/>
      <c r="AFR135" s="27"/>
      <c r="AFS135" s="27"/>
      <c r="AFT135" s="27"/>
      <c r="AFU135" s="27"/>
      <c r="AFV135" s="27"/>
      <c r="AFW135" s="27"/>
      <c r="AFX135" s="27"/>
      <c r="AFY135" s="27"/>
      <c r="AFZ135" s="27"/>
      <c r="AGA135" s="27"/>
      <c r="AGB135" s="27"/>
      <c r="AGC135" s="27"/>
      <c r="AGD135" s="27"/>
      <c r="AGE135" s="27"/>
      <c r="AGF135" s="27"/>
      <c r="AGG135" s="27"/>
      <c r="AGH135" s="27"/>
      <c r="AGI135" s="27"/>
      <c r="AGJ135" s="27"/>
      <c r="AGK135" s="27"/>
      <c r="AGL135" s="27"/>
      <c r="AGM135" s="27"/>
      <c r="AGN135" s="27"/>
      <c r="AGO135" s="27"/>
      <c r="AGP135" s="27"/>
      <c r="AGQ135" s="27"/>
      <c r="AGR135" s="27"/>
      <c r="AGS135" s="27"/>
      <c r="AGT135" s="27"/>
      <c r="AGU135" s="27"/>
      <c r="AGV135" s="27"/>
      <c r="AGW135" s="27"/>
      <c r="AGX135" s="27"/>
      <c r="AGY135" s="27"/>
      <c r="AGZ135" s="27"/>
      <c r="AHA135" s="27"/>
      <c r="AHB135" s="27"/>
      <c r="AHC135" s="27"/>
      <c r="AHD135" s="27"/>
      <c r="AHE135" s="27"/>
      <c r="AHF135" s="27"/>
      <c r="AHG135" s="27"/>
      <c r="AHH135" s="27"/>
      <c r="AHI135" s="27"/>
      <c r="AHJ135" s="27"/>
      <c r="AHK135" s="27"/>
      <c r="AHL135" s="27"/>
      <c r="AHM135" s="27"/>
      <c r="AHN135" s="27"/>
      <c r="AHO135" s="27"/>
      <c r="AHP135" s="27"/>
      <c r="AHQ135" s="27"/>
      <c r="AHR135" s="27"/>
      <c r="AHS135" s="27"/>
      <c r="AHT135" s="27"/>
      <c r="AHU135" s="27"/>
      <c r="AHV135" s="27"/>
      <c r="AHW135" s="27"/>
      <c r="AHX135" s="27"/>
      <c r="AHY135" s="27"/>
      <c r="AHZ135" s="27"/>
      <c r="AIA135" s="27"/>
      <c r="AIB135" s="27"/>
      <c r="AIC135" s="27"/>
      <c r="AID135" s="27"/>
      <c r="AIE135" s="27"/>
      <c r="AIF135" s="27"/>
      <c r="AIG135" s="27"/>
      <c r="AIH135" s="27"/>
      <c r="AII135" s="27"/>
      <c r="AIJ135" s="27"/>
      <c r="AIK135" s="27"/>
      <c r="AIL135" s="27"/>
      <c r="AIM135" s="27"/>
      <c r="AIN135" s="27"/>
      <c r="AIO135" s="27"/>
      <c r="AIP135" s="27"/>
      <c r="AIQ135" s="27"/>
      <c r="AIR135" s="27"/>
      <c r="AIS135" s="27"/>
      <c r="AIT135" s="27"/>
      <c r="AIU135" s="27"/>
      <c r="AIV135" s="27"/>
      <c r="AIW135" s="27"/>
      <c r="AIX135" s="27"/>
      <c r="AIY135" s="27"/>
      <c r="AIZ135" s="27"/>
      <c r="AJA135" s="27"/>
      <c r="AJB135" s="27"/>
      <c r="AJC135" s="27"/>
      <c r="AJD135" s="27"/>
      <c r="AJE135" s="27"/>
      <c r="AJF135" s="27"/>
      <c r="AJG135" s="27"/>
      <c r="AJH135" s="27"/>
      <c r="AJI135" s="27"/>
      <c r="AJJ135" s="27"/>
      <c r="AJK135" s="27"/>
      <c r="AJL135" s="27"/>
      <c r="AJM135" s="27"/>
      <c r="AJN135" s="27"/>
      <c r="AJO135" s="27"/>
      <c r="AJP135" s="27"/>
      <c r="AJQ135" s="27"/>
      <c r="AJR135" s="27"/>
      <c r="AJS135" s="27"/>
      <c r="AJT135" s="27"/>
      <c r="AJU135" s="27"/>
      <c r="AJV135" s="27"/>
      <c r="AJW135" s="27"/>
      <c r="AJX135" s="27"/>
      <c r="AJY135" s="27"/>
      <c r="AJZ135" s="27"/>
      <c r="AKA135" s="27"/>
      <c r="AKB135" s="27"/>
      <c r="AKC135" s="27"/>
      <c r="AKD135" s="27"/>
      <c r="AKE135" s="27"/>
      <c r="AKF135" s="27"/>
      <c r="AKG135" s="27"/>
      <c r="AKH135" s="27"/>
      <c r="AKI135" s="27"/>
      <c r="AKJ135" s="27"/>
      <c r="AKK135" s="27"/>
      <c r="AKL135" s="27"/>
      <c r="AKM135" s="27"/>
      <c r="AKN135" s="27"/>
      <c r="AKO135" s="27"/>
      <c r="AKP135" s="27"/>
      <c r="AKQ135" s="27"/>
      <c r="AKR135" s="27"/>
      <c r="AKS135" s="27"/>
      <c r="AKT135" s="27"/>
      <c r="AKU135" s="27"/>
      <c r="AKV135" s="27"/>
      <c r="AKW135" s="27"/>
      <c r="AKX135" s="27"/>
      <c r="AKY135" s="27"/>
      <c r="AKZ135" s="27"/>
      <c r="ALA135" s="27"/>
      <c r="ALB135" s="27"/>
      <c r="ALC135" s="27"/>
      <c r="ALD135" s="27"/>
      <c r="ALE135" s="27"/>
      <c r="ALF135" s="27"/>
      <c r="ALG135" s="27"/>
      <c r="ALH135" s="27"/>
      <c r="ALI135" s="27"/>
      <c r="ALJ135" s="27"/>
      <c r="ALK135" s="27"/>
      <c r="ALL135" s="27"/>
      <c r="ALM135" s="27"/>
    </row>
    <row r="136" spans="1:1001" customFormat="1" x14ac:dyDescent="0.25">
      <c r="A136" s="27"/>
      <c r="B136" s="148" t="s">
        <v>300</v>
      </c>
      <c r="C136" s="29" t="s">
        <v>315</v>
      </c>
      <c r="D136" s="125">
        <f t="shared" si="9"/>
        <v>0</v>
      </c>
      <c r="E136" s="125">
        <f t="shared" si="10"/>
        <v>0</v>
      </c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  <c r="AA136" s="255"/>
      <c r="AB136" s="255"/>
      <c r="AC136" s="255"/>
      <c r="AD136" s="255"/>
      <c r="AE136" s="255"/>
      <c r="AF136" s="27"/>
      <c r="AG136" s="27">
        <f t="shared" si="12"/>
        <v>0</v>
      </c>
      <c r="AH136" s="27">
        <f>Раздел2!C135</f>
        <v>0</v>
      </c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  <c r="QR136" s="27"/>
      <c r="QS136" s="27"/>
      <c r="QT136" s="27"/>
      <c r="QU136" s="27"/>
      <c r="QV136" s="27"/>
      <c r="QW136" s="27"/>
      <c r="QX136" s="27"/>
      <c r="QY136" s="27"/>
      <c r="QZ136" s="27"/>
      <c r="RA136" s="27"/>
      <c r="RB136" s="27"/>
      <c r="RC136" s="27"/>
      <c r="RD136" s="27"/>
      <c r="RE136" s="27"/>
      <c r="RF136" s="27"/>
      <c r="RG136" s="27"/>
      <c r="RH136" s="27"/>
      <c r="RI136" s="27"/>
      <c r="RJ136" s="27"/>
      <c r="RK136" s="27"/>
      <c r="RL136" s="27"/>
      <c r="RM136" s="27"/>
      <c r="RN136" s="27"/>
      <c r="RO136" s="27"/>
      <c r="RP136" s="27"/>
      <c r="RQ136" s="27"/>
      <c r="RR136" s="27"/>
      <c r="RS136" s="27"/>
      <c r="RT136" s="27"/>
      <c r="RU136" s="27"/>
      <c r="RV136" s="27"/>
      <c r="RW136" s="27"/>
      <c r="RX136" s="27"/>
      <c r="RY136" s="27"/>
      <c r="RZ136" s="27"/>
      <c r="SA136" s="27"/>
      <c r="SB136" s="27"/>
      <c r="SC136" s="27"/>
      <c r="SD136" s="27"/>
      <c r="SE136" s="27"/>
      <c r="SF136" s="27"/>
      <c r="SG136" s="27"/>
      <c r="SH136" s="27"/>
      <c r="SI136" s="27"/>
      <c r="SJ136" s="27"/>
      <c r="SK136" s="27"/>
      <c r="SL136" s="27"/>
      <c r="SM136" s="27"/>
      <c r="SN136" s="27"/>
      <c r="SO136" s="27"/>
      <c r="SP136" s="27"/>
      <c r="SQ136" s="27"/>
      <c r="SR136" s="27"/>
      <c r="SS136" s="27"/>
      <c r="ST136" s="27"/>
      <c r="SU136" s="27"/>
      <c r="SV136" s="27"/>
      <c r="SW136" s="27"/>
      <c r="SX136" s="27"/>
      <c r="SY136" s="27"/>
      <c r="SZ136" s="27"/>
      <c r="TA136" s="27"/>
      <c r="TB136" s="27"/>
      <c r="TC136" s="27"/>
      <c r="TD136" s="27"/>
      <c r="TE136" s="27"/>
      <c r="TF136" s="27"/>
      <c r="TG136" s="27"/>
      <c r="TH136" s="27"/>
      <c r="TI136" s="27"/>
      <c r="TJ136" s="27"/>
      <c r="TK136" s="27"/>
      <c r="TL136" s="27"/>
      <c r="TM136" s="27"/>
      <c r="TN136" s="27"/>
      <c r="TO136" s="27"/>
      <c r="TP136" s="27"/>
      <c r="TQ136" s="27"/>
      <c r="TR136" s="27"/>
      <c r="TS136" s="27"/>
      <c r="TT136" s="27"/>
      <c r="TU136" s="27"/>
      <c r="TV136" s="27"/>
      <c r="TW136" s="27"/>
      <c r="TX136" s="27"/>
      <c r="TY136" s="27"/>
      <c r="TZ136" s="27"/>
      <c r="UA136" s="27"/>
      <c r="UB136" s="27"/>
      <c r="UC136" s="27"/>
      <c r="UD136" s="27"/>
      <c r="UE136" s="27"/>
      <c r="UF136" s="27"/>
      <c r="UG136" s="27"/>
      <c r="UH136" s="27"/>
      <c r="UI136" s="27"/>
      <c r="UJ136" s="27"/>
      <c r="UK136" s="27"/>
      <c r="UL136" s="27"/>
      <c r="UM136" s="27"/>
      <c r="UN136" s="27"/>
      <c r="UO136" s="27"/>
      <c r="UP136" s="27"/>
      <c r="UQ136" s="27"/>
      <c r="UR136" s="27"/>
      <c r="US136" s="27"/>
      <c r="UT136" s="27"/>
      <c r="UU136" s="27"/>
      <c r="UV136" s="27"/>
      <c r="UW136" s="27"/>
      <c r="UX136" s="27"/>
      <c r="UY136" s="27"/>
      <c r="UZ136" s="27"/>
      <c r="VA136" s="27"/>
      <c r="VB136" s="27"/>
      <c r="VC136" s="27"/>
      <c r="VD136" s="27"/>
      <c r="VE136" s="27"/>
      <c r="VF136" s="27"/>
      <c r="VG136" s="27"/>
      <c r="VH136" s="27"/>
      <c r="VI136" s="27"/>
      <c r="VJ136" s="27"/>
      <c r="VK136" s="27"/>
      <c r="VL136" s="27"/>
      <c r="VM136" s="27"/>
      <c r="VN136" s="27"/>
      <c r="VO136" s="27"/>
      <c r="VP136" s="27"/>
      <c r="VQ136" s="27"/>
      <c r="VR136" s="27"/>
      <c r="VS136" s="27"/>
      <c r="VT136" s="27"/>
      <c r="VU136" s="27"/>
      <c r="VV136" s="27"/>
      <c r="VW136" s="27"/>
      <c r="VX136" s="27"/>
      <c r="VY136" s="27"/>
      <c r="VZ136" s="27"/>
      <c r="WA136" s="27"/>
      <c r="WB136" s="27"/>
      <c r="WC136" s="27"/>
      <c r="WD136" s="27"/>
      <c r="WE136" s="27"/>
      <c r="WF136" s="27"/>
      <c r="WG136" s="27"/>
      <c r="WH136" s="27"/>
      <c r="WI136" s="27"/>
      <c r="WJ136" s="27"/>
      <c r="WK136" s="27"/>
      <c r="WL136" s="27"/>
      <c r="WM136" s="27"/>
      <c r="WN136" s="27"/>
      <c r="WO136" s="27"/>
      <c r="WP136" s="27"/>
      <c r="WQ136" s="27"/>
      <c r="WR136" s="27"/>
      <c r="WS136" s="27"/>
      <c r="WT136" s="27"/>
      <c r="WU136" s="27"/>
      <c r="WV136" s="27"/>
      <c r="WW136" s="27"/>
      <c r="WX136" s="27"/>
      <c r="WY136" s="27"/>
      <c r="WZ136" s="27"/>
      <c r="XA136" s="27"/>
      <c r="XB136" s="27"/>
      <c r="XC136" s="27"/>
      <c r="XD136" s="27"/>
      <c r="XE136" s="27"/>
      <c r="XF136" s="27"/>
      <c r="XG136" s="27"/>
      <c r="XH136" s="27"/>
      <c r="XI136" s="27"/>
      <c r="XJ136" s="27"/>
      <c r="XK136" s="27"/>
      <c r="XL136" s="27"/>
      <c r="XM136" s="27"/>
      <c r="XN136" s="27"/>
      <c r="XO136" s="27"/>
      <c r="XP136" s="27"/>
      <c r="XQ136" s="27"/>
      <c r="XR136" s="27"/>
      <c r="XS136" s="27"/>
      <c r="XT136" s="27"/>
      <c r="XU136" s="27"/>
      <c r="XV136" s="27"/>
      <c r="XW136" s="27"/>
      <c r="XX136" s="27"/>
      <c r="XY136" s="27"/>
      <c r="XZ136" s="27"/>
      <c r="YA136" s="27"/>
      <c r="YB136" s="27"/>
      <c r="YC136" s="27"/>
      <c r="YD136" s="27"/>
      <c r="YE136" s="27"/>
      <c r="YF136" s="27"/>
      <c r="YG136" s="27"/>
      <c r="YH136" s="27"/>
      <c r="YI136" s="27"/>
      <c r="YJ136" s="27"/>
      <c r="YK136" s="27"/>
      <c r="YL136" s="27"/>
      <c r="YM136" s="27"/>
      <c r="YN136" s="27"/>
      <c r="YO136" s="27"/>
      <c r="YP136" s="27"/>
      <c r="YQ136" s="27"/>
      <c r="YR136" s="27"/>
      <c r="YS136" s="27"/>
      <c r="YT136" s="27"/>
      <c r="YU136" s="27"/>
      <c r="YV136" s="27"/>
      <c r="YW136" s="27"/>
      <c r="YX136" s="27"/>
      <c r="YY136" s="27"/>
      <c r="YZ136" s="27"/>
      <c r="ZA136" s="27"/>
      <c r="ZB136" s="27"/>
      <c r="ZC136" s="27"/>
      <c r="ZD136" s="27"/>
      <c r="ZE136" s="27"/>
      <c r="ZF136" s="27"/>
      <c r="ZG136" s="27"/>
      <c r="ZH136" s="27"/>
      <c r="ZI136" s="27"/>
      <c r="ZJ136" s="27"/>
      <c r="ZK136" s="27"/>
      <c r="ZL136" s="27"/>
      <c r="ZM136" s="27"/>
      <c r="ZN136" s="27"/>
      <c r="ZO136" s="27"/>
      <c r="ZP136" s="27"/>
      <c r="ZQ136" s="27"/>
      <c r="ZR136" s="27"/>
      <c r="ZS136" s="27"/>
      <c r="ZT136" s="27"/>
      <c r="ZU136" s="27"/>
      <c r="ZV136" s="27"/>
      <c r="ZW136" s="27"/>
      <c r="ZX136" s="27"/>
      <c r="ZY136" s="27"/>
      <c r="ZZ136" s="27"/>
      <c r="AAA136" s="27"/>
      <c r="AAB136" s="27"/>
      <c r="AAC136" s="27"/>
      <c r="AAD136" s="27"/>
      <c r="AAE136" s="27"/>
      <c r="AAF136" s="27"/>
      <c r="AAG136" s="27"/>
      <c r="AAH136" s="27"/>
      <c r="AAI136" s="27"/>
      <c r="AAJ136" s="27"/>
      <c r="AAK136" s="27"/>
      <c r="AAL136" s="27"/>
      <c r="AAM136" s="27"/>
      <c r="AAN136" s="27"/>
      <c r="AAO136" s="27"/>
      <c r="AAP136" s="27"/>
      <c r="AAQ136" s="27"/>
      <c r="AAR136" s="27"/>
      <c r="AAS136" s="27"/>
      <c r="AAT136" s="27"/>
      <c r="AAU136" s="27"/>
      <c r="AAV136" s="27"/>
      <c r="AAW136" s="27"/>
      <c r="AAX136" s="27"/>
      <c r="AAY136" s="27"/>
      <c r="AAZ136" s="27"/>
      <c r="ABA136" s="27"/>
      <c r="ABB136" s="27"/>
      <c r="ABC136" s="27"/>
      <c r="ABD136" s="27"/>
      <c r="ABE136" s="27"/>
      <c r="ABF136" s="27"/>
      <c r="ABG136" s="27"/>
      <c r="ABH136" s="27"/>
      <c r="ABI136" s="27"/>
      <c r="ABJ136" s="27"/>
      <c r="ABK136" s="27"/>
      <c r="ABL136" s="27"/>
      <c r="ABM136" s="27"/>
      <c r="ABN136" s="27"/>
      <c r="ABO136" s="27"/>
      <c r="ABP136" s="27"/>
      <c r="ABQ136" s="27"/>
      <c r="ABR136" s="27"/>
      <c r="ABS136" s="27"/>
      <c r="ABT136" s="27"/>
      <c r="ABU136" s="27"/>
      <c r="ABV136" s="27"/>
      <c r="ABW136" s="27"/>
      <c r="ABX136" s="27"/>
      <c r="ABY136" s="27"/>
      <c r="ABZ136" s="27"/>
      <c r="ACA136" s="27"/>
      <c r="ACB136" s="27"/>
      <c r="ACC136" s="27"/>
      <c r="ACD136" s="27"/>
      <c r="ACE136" s="27"/>
      <c r="ACF136" s="27"/>
      <c r="ACG136" s="27"/>
      <c r="ACH136" s="27"/>
      <c r="ACI136" s="27"/>
      <c r="ACJ136" s="27"/>
      <c r="ACK136" s="27"/>
      <c r="ACL136" s="27"/>
      <c r="ACM136" s="27"/>
      <c r="ACN136" s="27"/>
      <c r="ACO136" s="27"/>
      <c r="ACP136" s="27"/>
      <c r="ACQ136" s="27"/>
      <c r="ACR136" s="27"/>
      <c r="ACS136" s="27"/>
      <c r="ACT136" s="27"/>
      <c r="ACU136" s="27"/>
      <c r="ACV136" s="27"/>
      <c r="ACW136" s="27"/>
      <c r="ACX136" s="27"/>
      <c r="ACY136" s="27"/>
      <c r="ACZ136" s="27"/>
      <c r="ADA136" s="27"/>
      <c r="ADB136" s="27"/>
      <c r="ADC136" s="27"/>
      <c r="ADD136" s="27"/>
      <c r="ADE136" s="27"/>
      <c r="ADF136" s="27"/>
      <c r="ADG136" s="27"/>
      <c r="ADH136" s="27"/>
      <c r="ADI136" s="27"/>
      <c r="ADJ136" s="27"/>
      <c r="ADK136" s="27"/>
      <c r="ADL136" s="27"/>
      <c r="ADM136" s="27"/>
      <c r="ADN136" s="27"/>
      <c r="ADO136" s="27"/>
      <c r="ADP136" s="27"/>
      <c r="ADQ136" s="27"/>
      <c r="ADR136" s="27"/>
      <c r="ADS136" s="27"/>
      <c r="ADT136" s="27"/>
      <c r="ADU136" s="27"/>
      <c r="ADV136" s="27"/>
      <c r="ADW136" s="27"/>
      <c r="ADX136" s="27"/>
      <c r="ADY136" s="27"/>
      <c r="ADZ136" s="27"/>
      <c r="AEA136" s="27"/>
      <c r="AEB136" s="27"/>
      <c r="AEC136" s="27"/>
      <c r="AED136" s="27"/>
      <c r="AEE136" s="27"/>
      <c r="AEF136" s="27"/>
      <c r="AEG136" s="27"/>
      <c r="AEH136" s="27"/>
      <c r="AEI136" s="27"/>
      <c r="AEJ136" s="27"/>
      <c r="AEK136" s="27"/>
      <c r="AEL136" s="27"/>
      <c r="AEM136" s="27"/>
      <c r="AEN136" s="27"/>
      <c r="AEO136" s="27"/>
      <c r="AEP136" s="27"/>
      <c r="AEQ136" s="27"/>
      <c r="AER136" s="27"/>
      <c r="AES136" s="27"/>
      <c r="AET136" s="27"/>
      <c r="AEU136" s="27"/>
      <c r="AEV136" s="27"/>
      <c r="AEW136" s="27"/>
      <c r="AEX136" s="27"/>
      <c r="AEY136" s="27"/>
      <c r="AEZ136" s="27"/>
      <c r="AFA136" s="27"/>
      <c r="AFB136" s="27"/>
      <c r="AFC136" s="27"/>
      <c r="AFD136" s="27"/>
      <c r="AFE136" s="27"/>
      <c r="AFF136" s="27"/>
      <c r="AFG136" s="27"/>
      <c r="AFH136" s="27"/>
      <c r="AFI136" s="27"/>
      <c r="AFJ136" s="27"/>
      <c r="AFK136" s="27"/>
      <c r="AFL136" s="27"/>
      <c r="AFM136" s="27"/>
      <c r="AFN136" s="27"/>
      <c r="AFO136" s="27"/>
      <c r="AFP136" s="27"/>
      <c r="AFQ136" s="27"/>
      <c r="AFR136" s="27"/>
      <c r="AFS136" s="27"/>
      <c r="AFT136" s="27"/>
      <c r="AFU136" s="27"/>
      <c r="AFV136" s="27"/>
      <c r="AFW136" s="27"/>
      <c r="AFX136" s="27"/>
      <c r="AFY136" s="27"/>
      <c r="AFZ136" s="27"/>
      <c r="AGA136" s="27"/>
      <c r="AGB136" s="27"/>
      <c r="AGC136" s="27"/>
      <c r="AGD136" s="27"/>
      <c r="AGE136" s="27"/>
      <c r="AGF136" s="27"/>
      <c r="AGG136" s="27"/>
      <c r="AGH136" s="27"/>
      <c r="AGI136" s="27"/>
      <c r="AGJ136" s="27"/>
      <c r="AGK136" s="27"/>
      <c r="AGL136" s="27"/>
      <c r="AGM136" s="27"/>
      <c r="AGN136" s="27"/>
      <c r="AGO136" s="27"/>
      <c r="AGP136" s="27"/>
      <c r="AGQ136" s="27"/>
      <c r="AGR136" s="27"/>
      <c r="AGS136" s="27"/>
      <c r="AGT136" s="27"/>
      <c r="AGU136" s="27"/>
      <c r="AGV136" s="27"/>
      <c r="AGW136" s="27"/>
      <c r="AGX136" s="27"/>
      <c r="AGY136" s="27"/>
      <c r="AGZ136" s="27"/>
      <c r="AHA136" s="27"/>
      <c r="AHB136" s="27"/>
      <c r="AHC136" s="27"/>
      <c r="AHD136" s="27"/>
      <c r="AHE136" s="27"/>
      <c r="AHF136" s="27"/>
      <c r="AHG136" s="27"/>
      <c r="AHH136" s="27"/>
      <c r="AHI136" s="27"/>
      <c r="AHJ136" s="27"/>
      <c r="AHK136" s="27"/>
      <c r="AHL136" s="27"/>
      <c r="AHM136" s="27"/>
      <c r="AHN136" s="27"/>
      <c r="AHO136" s="27"/>
      <c r="AHP136" s="27"/>
      <c r="AHQ136" s="27"/>
      <c r="AHR136" s="27"/>
      <c r="AHS136" s="27"/>
      <c r="AHT136" s="27"/>
      <c r="AHU136" s="27"/>
      <c r="AHV136" s="27"/>
      <c r="AHW136" s="27"/>
      <c r="AHX136" s="27"/>
      <c r="AHY136" s="27"/>
      <c r="AHZ136" s="27"/>
      <c r="AIA136" s="27"/>
      <c r="AIB136" s="27"/>
      <c r="AIC136" s="27"/>
      <c r="AID136" s="27"/>
      <c r="AIE136" s="27"/>
      <c r="AIF136" s="27"/>
      <c r="AIG136" s="27"/>
      <c r="AIH136" s="27"/>
      <c r="AII136" s="27"/>
      <c r="AIJ136" s="27"/>
      <c r="AIK136" s="27"/>
      <c r="AIL136" s="27"/>
      <c r="AIM136" s="27"/>
      <c r="AIN136" s="27"/>
      <c r="AIO136" s="27"/>
      <c r="AIP136" s="27"/>
      <c r="AIQ136" s="27"/>
      <c r="AIR136" s="27"/>
      <c r="AIS136" s="27"/>
      <c r="AIT136" s="27"/>
      <c r="AIU136" s="27"/>
      <c r="AIV136" s="27"/>
      <c r="AIW136" s="27"/>
      <c r="AIX136" s="27"/>
      <c r="AIY136" s="27"/>
      <c r="AIZ136" s="27"/>
      <c r="AJA136" s="27"/>
      <c r="AJB136" s="27"/>
      <c r="AJC136" s="27"/>
      <c r="AJD136" s="27"/>
      <c r="AJE136" s="27"/>
      <c r="AJF136" s="27"/>
      <c r="AJG136" s="27"/>
      <c r="AJH136" s="27"/>
      <c r="AJI136" s="27"/>
      <c r="AJJ136" s="27"/>
      <c r="AJK136" s="27"/>
      <c r="AJL136" s="27"/>
      <c r="AJM136" s="27"/>
      <c r="AJN136" s="27"/>
      <c r="AJO136" s="27"/>
      <c r="AJP136" s="27"/>
      <c r="AJQ136" s="27"/>
      <c r="AJR136" s="27"/>
      <c r="AJS136" s="27"/>
      <c r="AJT136" s="27"/>
      <c r="AJU136" s="27"/>
      <c r="AJV136" s="27"/>
      <c r="AJW136" s="27"/>
      <c r="AJX136" s="27"/>
      <c r="AJY136" s="27"/>
      <c r="AJZ136" s="27"/>
      <c r="AKA136" s="27"/>
      <c r="AKB136" s="27"/>
      <c r="AKC136" s="27"/>
      <c r="AKD136" s="27"/>
      <c r="AKE136" s="27"/>
      <c r="AKF136" s="27"/>
      <c r="AKG136" s="27"/>
      <c r="AKH136" s="27"/>
      <c r="AKI136" s="27"/>
      <c r="AKJ136" s="27"/>
      <c r="AKK136" s="27"/>
      <c r="AKL136" s="27"/>
      <c r="AKM136" s="27"/>
      <c r="AKN136" s="27"/>
      <c r="AKO136" s="27"/>
      <c r="AKP136" s="27"/>
      <c r="AKQ136" s="27"/>
      <c r="AKR136" s="27"/>
      <c r="AKS136" s="27"/>
      <c r="AKT136" s="27"/>
      <c r="AKU136" s="27"/>
      <c r="AKV136" s="27"/>
      <c r="AKW136" s="27"/>
      <c r="AKX136" s="27"/>
      <c r="AKY136" s="27"/>
      <c r="AKZ136" s="27"/>
      <c r="ALA136" s="27"/>
      <c r="ALB136" s="27"/>
      <c r="ALC136" s="27"/>
      <c r="ALD136" s="27"/>
      <c r="ALE136" s="27"/>
      <c r="ALF136" s="27"/>
      <c r="ALG136" s="27"/>
      <c r="ALH136" s="27"/>
      <c r="ALI136" s="27"/>
      <c r="ALJ136" s="27"/>
      <c r="ALK136" s="27"/>
      <c r="ALL136" s="27"/>
      <c r="ALM136" s="27"/>
    </row>
    <row r="137" spans="1:1001" customFormat="1" ht="15.75" customHeight="1" x14ac:dyDescent="0.25">
      <c r="A137" s="27"/>
      <c r="B137" s="148" t="s">
        <v>302</v>
      </c>
      <c r="C137" s="29" t="s">
        <v>317</v>
      </c>
      <c r="D137" s="125">
        <f t="shared" si="9"/>
        <v>0</v>
      </c>
      <c r="E137" s="125">
        <f t="shared" si="10"/>
        <v>0</v>
      </c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67"/>
      <c r="X137" s="255"/>
      <c r="Y137" s="255"/>
      <c r="Z137" s="255"/>
      <c r="AA137" s="255"/>
      <c r="AB137" s="255"/>
      <c r="AC137" s="255"/>
      <c r="AD137" s="255"/>
      <c r="AE137" s="255"/>
      <c r="AF137" s="27"/>
      <c r="AG137" s="27">
        <f t="shared" si="12"/>
        <v>0</v>
      </c>
      <c r="AH137" s="27">
        <f>Раздел2!C136</f>
        <v>0</v>
      </c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  <c r="QR137" s="27"/>
      <c r="QS137" s="27"/>
      <c r="QT137" s="27"/>
      <c r="QU137" s="27"/>
      <c r="QV137" s="27"/>
      <c r="QW137" s="27"/>
      <c r="QX137" s="27"/>
      <c r="QY137" s="27"/>
      <c r="QZ137" s="27"/>
      <c r="RA137" s="27"/>
      <c r="RB137" s="27"/>
      <c r="RC137" s="27"/>
      <c r="RD137" s="27"/>
      <c r="RE137" s="27"/>
      <c r="RF137" s="27"/>
      <c r="RG137" s="27"/>
      <c r="RH137" s="27"/>
      <c r="RI137" s="27"/>
      <c r="RJ137" s="27"/>
      <c r="RK137" s="27"/>
      <c r="RL137" s="27"/>
      <c r="RM137" s="27"/>
      <c r="RN137" s="27"/>
      <c r="RO137" s="27"/>
      <c r="RP137" s="27"/>
      <c r="RQ137" s="27"/>
      <c r="RR137" s="27"/>
      <c r="RS137" s="27"/>
      <c r="RT137" s="27"/>
      <c r="RU137" s="27"/>
      <c r="RV137" s="27"/>
      <c r="RW137" s="27"/>
      <c r="RX137" s="27"/>
      <c r="RY137" s="27"/>
      <c r="RZ137" s="27"/>
      <c r="SA137" s="27"/>
      <c r="SB137" s="27"/>
      <c r="SC137" s="27"/>
      <c r="SD137" s="27"/>
      <c r="SE137" s="27"/>
      <c r="SF137" s="27"/>
      <c r="SG137" s="27"/>
      <c r="SH137" s="27"/>
      <c r="SI137" s="27"/>
      <c r="SJ137" s="27"/>
      <c r="SK137" s="27"/>
      <c r="SL137" s="27"/>
      <c r="SM137" s="27"/>
      <c r="SN137" s="27"/>
      <c r="SO137" s="27"/>
      <c r="SP137" s="27"/>
      <c r="SQ137" s="27"/>
      <c r="SR137" s="27"/>
      <c r="SS137" s="27"/>
      <c r="ST137" s="27"/>
      <c r="SU137" s="27"/>
      <c r="SV137" s="27"/>
      <c r="SW137" s="27"/>
      <c r="SX137" s="27"/>
      <c r="SY137" s="27"/>
      <c r="SZ137" s="27"/>
      <c r="TA137" s="27"/>
      <c r="TB137" s="27"/>
      <c r="TC137" s="27"/>
      <c r="TD137" s="27"/>
      <c r="TE137" s="27"/>
      <c r="TF137" s="27"/>
      <c r="TG137" s="27"/>
      <c r="TH137" s="27"/>
      <c r="TI137" s="27"/>
      <c r="TJ137" s="27"/>
      <c r="TK137" s="27"/>
      <c r="TL137" s="27"/>
      <c r="TM137" s="27"/>
      <c r="TN137" s="27"/>
      <c r="TO137" s="27"/>
      <c r="TP137" s="27"/>
      <c r="TQ137" s="27"/>
      <c r="TR137" s="27"/>
      <c r="TS137" s="27"/>
      <c r="TT137" s="27"/>
      <c r="TU137" s="27"/>
      <c r="TV137" s="27"/>
      <c r="TW137" s="27"/>
      <c r="TX137" s="27"/>
      <c r="TY137" s="27"/>
      <c r="TZ137" s="27"/>
      <c r="UA137" s="27"/>
      <c r="UB137" s="27"/>
      <c r="UC137" s="27"/>
      <c r="UD137" s="27"/>
      <c r="UE137" s="27"/>
      <c r="UF137" s="27"/>
      <c r="UG137" s="27"/>
      <c r="UH137" s="27"/>
      <c r="UI137" s="27"/>
      <c r="UJ137" s="27"/>
      <c r="UK137" s="27"/>
      <c r="UL137" s="27"/>
      <c r="UM137" s="27"/>
      <c r="UN137" s="27"/>
      <c r="UO137" s="27"/>
      <c r="UP137" s="27"/>
      <c r="UQ137" s="27"/>
      <c r="UR137" s="27"/>
      <c r="US137" s="27"/>
      <c r="UT137" s="27"/>
      <c r="UU137" s="27"/>
      <c r="UV137" s="27"/>
      <c r="UW137" s="27"/>
      <c r="UX137" s="27"/>
      <c r="UY137" s="27"/>
      <c r="UZ137" s="27"/>
      <c r="VA137" s="27"/>
      <c r="VB137" s="27"/>
      <c r="VC137" s="27"/>
      <c r="VD137" s="27"/>
      <c r="VE137" s="27"/>
      <c r="VF137" s="27"/>
      <c r="VG137" s="27"/>
      <c r="VH137" s="27"/>
      <c r="VI137" s="27"/>
      <c r="VJ137" s="27"/>
      <c r="VK137" s="27"/>
      <c r="VL137" s="27"/>
      <c r="VM137" s="27"/>
      <c r="VN137" s="27"/>
      <c r="VO137" s="27"/>
      <c r="VP137" s="27"/>
      <c r="VQ137" s="27"/>
      <c r="VR137" s="27"/>
      <c r="VS137" s="27"/>
      <c r="VT137" s="27"/>
      <c r="VU137" s="27"/>
      <c r="VV137" s="27"/>
      <c r="VW137" s="27"/>
      <c r="VX137" s="27"/>
      <c r="VY137" s="27"/>
      <c r="VZ137" s="27"/>
      <c r="WA137" s="27"/>
      <c r="WB137" s="27"/>
      <c r="WC137" s="27"/>
      <c r="WD137" s="27"/>
      <c r="WE137" s="27"/>
      <c r="WF137" s="27"/>
      <c r="WG137" s="27"/>
      <c r="WH137" s="27"/>
      <c r="WI137" s="27"/>
      <c r="WJ137" s="27"/>
      <c r="WK137" s="27"/>
      <c r="WL137" s="27"/>
      <c r="WM137" s="27"/>
      <c r="WN137" s="27"/>
      <c r="WO137" s="27"/>
      <c r="WP137" s="27"/>
      <c r="WQ137" s="27"/>
      <c r="WR137" s="27"/>
      <c r="WS137" s="27"/>
      <c r="WT137" s="27"/>
      <c r="WU137" s="27"/>
      <c r="WV137" s="27"/>
      <c r="WW137" s="27"/>
      <c r="WX137" s="27"/>
      <c r="WY137" s="27"/>
      <c r="WZ137" s="27"/>
      <c r="XA137" s="27"/>
      <c r="XB137" s="27"/>
      <c r="XC137" s="27"/>
      <c r="XD137" s="27"/>
      <c r="XE137" s="27"/>
      <c r="XF137" s="27"/>
      <c r="XG137" s="27"/>
      <c r="XH137" s="27"/>
      <c r="XI137" s="27"/>
      <c r="XJ137" s="27"/>
      <c r="XK137" s="27"/>
      <c r="XL137" s="27"/>
      <c r="XM137" s="27"/>
      <c r="XN137" s="27"/>
      <c r="XO137" s="27"/>
      <c r="XP137" s="27"/>
      <c r="XQ137" s="27"/>
      <c r="XR137" s="27"/>
      <c r="XS137" s="27"/>
      <c r="XT137" s="27"/>
      <c r="XU137" s="27"/>
      <c r="XV137" s="27"/>
      <c r="XW137" s="27"/>
      <c r="XX137" s="27"/>
      <c r="XY137" s="27"/>
      <c r="XZ137" s="27"/>
      <c r="YA137" s="27"/>
      <c r="YB137" s="27"/>
      <c r="YC137" s="27"/>
      <c r="YD137" s="27"/>
      <c r="YE137" s="27"/>
      <c r="YF137" s="27"/>
      <c r="YG137" s="27"/>
      <c r="YH137" s="27"/>
      <c r="YI137" s="27"/>
      <c r="YJ137" s="27"/>
      <c r="YK137" s="27"/>
      <c r="YL137" s="27"/>
      <c r="YM137" s="27"/>
      <c r="YN137" s="27"/>
      <c r="YO137" s="27"/>
      <c r="YP137" s="27"/>
      <c r="YQ137" s="27"/>
      <c r="YR137" s="27"/>
      <c r="YS137" s="27"/>
      <c r="YT137" s="27"/>
      <c r="YU137" s="27"/>
      <c r="YV137" s="27"/>
      <c r="YW137" s="27"/>
      <c r="YX137" s="27"/>
      <c r="YY137" s="27"/>
      <c r="YZ137" s="27"/>
      <c r="ZA137" s="27"/>
      <c r="ZB137" s="27"/>
      <c r="ZC137" s="27"/>
      <c r="ZD137" s="27"/>
      <c r="ZE137" s="27"/>
      <c r="ZF137" s="27"/>
      <c r="ZG137" s="27"/>
      <c r="ZH137" s="27"/>
      <c r="ZI137" s="27"/>
      <c r="ZJ137" s="27"/>
      <c r="ZK137" s="27"/>
      <c r="ZL137" s="27"/>
      <c r="ZM137" s="27"/>
      <c r="ZN137" s="27"/>
      <c r="ZO137" s="27"/>
      <c r="ZP137" s="27"/>
      <c r="ZQ137" s="27"/>
      <c r="ZR137" s="27"/>
      <c r="ZS137" s="27"/>
      <c r="ZT137" s="27"/>
      <c r="ZU137" s="27"/>
      <c r="ZV137" s="27"/>
      <c r="ZW137" s="27"/>
      <c r="ZX137" s="27"/>
      <c r="ZY137" s="27"/>
      <c r="ZZ137" s="27"/>
      <c r="AAA137" s="27"/>
      <c r="AAB137" s="27"/>
      <c r="AAC137" s="27"/>
      <c r="AAD137" s="27"/>
      <c r="AAE137" s="27"/>
      <c r="AAF137" s="27"/>
      <c r="AAG137" s="27"/>
      <c r="AAH137" s="27"/>
      <c r="AAI137" s="27"/>
      <c r="AAJ137" s="27"/>
      <c r="AAK137" s="27"/>
      <c r="AAL137" s="27"/>
      <c r="AAM137" s="27"/>
      <c r="AAN137" s="27"/>
      <c r="AAO137" s="27"/>
      <c r="AAP137" s="27"/>
      <c r="AAQ137" s="27"/>
      <c r="AAR137" s="27"/>
      <c r="AAS137" s="27"/>
      <c r="AAT137" s="27"/>
      <c r="AAU137" s="27"/>
      <c r="AAV137" s="27"/>
      <c r="AAW137" s="27"/>
      <c r="AAX137" s="27"/>
      <c r="AAY137" s="27"/>
      <c r="AAZ137" s="27"/>
      <c r="ABA137" s="27"/>
      <c r="ABB137" s="27"/>
      <c r="ABC137" s="27"/>
      <c r="ABD137" s="27"/>
      <c r="ABE137" s="27"/>
      <c r="ABF137" s="27"/>
      <c r="ABG137" s="27"/>
      <c r="ABH137" s="27"/>
      <c r="ABI137" s="27"/>
      <c r="ABJ137" s="27"/>
      <c r="ABK137" s="27"/>
      <c r="ABL137" s="27"/>
      <c r="ABM137" s="27"/>
      <c r="ABN137" s="27"/>
      <c r="ABO137" s="27"/>
      <c r="ABP137" s="27"/>
      <c r="ABQ137" s="27"/>
      <c r="ABR137" s="27"/>
      <c r="ABS137" s="27"/>
      <c r="ABT137" s="27"/>
      <c r="ABU137" s="27"/>
      <c r="ABV137" s="27"/>
      <c r="ABW137" s="27"/>
      <c r="ABX137" s="27"/>
      <c r="ABY137" s="27"/>
      <c r="ABZ137" s="27"/>
      <c r="ACA137" s="27"/>
      <c r="ACB137" s="27"/>
      <c r="ACC137" s="27"/>
      <c r="ACD137" s="27"/>
      <c r="ACE137" s="27"/>
      <c r="ACF137" s="27"/>
      <c r="ACG137" s="27"/>
      <c r="ACH137" s="27"/>
      <c r="ACI137" s="27"/>
      <c r="ACJ137" s="27"/>
      <c r="ACK137" s="27"/>
      <c r="ACL137" s="27"/>
      <c r="ACM137" s="27"/>
      <c r="ACN137" s="27"/>
      <c r="ACO137" s="27"/>
      <c r="ACP137" s="27"/>
      <c r="ACQ137" s="27"/>
      <c r="ACR137" s="27"/>
      <c r="ACS137" s="27"/>
      <c r="ACT137" s="27"/>
      <c r="ACU137" s="27"/>
      <c r="ACV137" s="27"/>
      <c r="ACW137" s="27"/>
      <c r="ACX137" s="27"/>
      <c r="ACY137" s="27"/>
      <c r="ACZ137" s="27"/>
      <c r="ADA137" s="27"/>
      <c r="ADB137" s="27"/>
      <c r="ADC137" s="27"/>
      <c r="ADD137" s="27"/>
      <c r="ADE137" s="27"/>
      <c r="ADF137" s="27"/>
      <c r="ADG137" s="27"/>
      <c r="ADH137" s="27"/>
      <c r="ADI137" s="27"/>
      <c r="ADJ137" s="27"/>
      <c r="ADK137" s="27"/>
      <c r="ADL137" s="27"/>
      <c r="ADM137" s="27"/>
      <c r="ADN137" s="27"/>
      <c r="ADO137" s="27"/>
      <c r="ADP137" s="27"/>
      <c r="ADQ137" s="27"/>
      <c r="ADR137" s="27"/>
      <c r="ADS137" s="27"/>
      <c r="ADT137" s="27"/>
      <c r="ADU137" s="27"/>
      <c r="ADV137" s="27"/>
      <c r="ADW137" s="27"/>
      <c r="ADX137" s="27"/>
      <c r="ADY137" s="27"/>
      <c r="ADZ137" s="27"/>
      <c r="AEA137" s="27"/>
      <c r="AEB137" s="27"/>
      <c r="AEC137" s="27"/>
      <c r="AED137" s="27"/>
      <c r="AEE137" s="27"/>
      <c r="AEF137" s="27"/>
      <c r="AEG137" s="27"/>
      <c r="AEH137" s="27"/>
      <c r="AEI137" s="27"/>
      <c r="AEJ137" s="27"/>
      <c r="AEK137" s="27"/>
      <c r="AEL137" s="27"/>
      <c r="AEM137" s="27"/>
      <c r="AEN137" s="27"/>
      <c r="AEO137" s="27"/>
      <c r="AEP137" s="27"/>
      <c r="AEQ137" s="27"/>
      <c r="AER137" s="27"/>
      <c r="AES137" s="27"/>
      <c r="AET137" s="27"/>
      <c r="AEU137" s="27"/>
      <c r="AEV137" s="27"/>
      <c r="AEW137" s="27"/>
      <c r="AEX137" s="27"/>
      <c r="AEY137" s="27"/>
      <c r="AEZ137" s="27"/>
      <c r="AFA137" s="27"/>
      <c r="AFB137" s="27"/>
      <c r="AFC137" s="27"/>
      <c r="AFD137" s="27"/>
      <c r="AFE137" s="27"/>
      <c r="AFF137" s="27"/>
      <c r="AFG137" s="27"/>
      <c r="AFH137" s="27"/>
      <c r="AFI137" s="27"/>
      <c r="AFJ137" s="27"/>
      <c r="AFK137" s="27"/>
      <c r="AFL137" s="27"/>
      <c r="AFM137" s="27"/>
      <c r="AFN137" s="27"/>
      <c r="AFO137" s="27"/>
      <c r="AFP137" s="27"/>
      <c r="AFQ137" s="27"/>
      <c r="AFR137" s="27"/>
      <c r="AFS137" s="27"/>
      <c r="AFT137" s="27"/>
      <c r="AFU137" s="27"/>
      <c r="AFV137" s="27"/>
      <c r="AFW137" s="27"/>
      <c r="AFX137" s="27"/>
      <c r="AFY137" s="27"/>
      <c r="AFZ137" s="27"/>
      <c r="AGA137" s="27"/>
      <c r="AGB137" s="27"/>
      <c r="AGC137" s="27"/>
      <c r="AGD137" s="27"/>
      <c r="AGE137" s="27"/>
      <c r="AGF137" s="27"/>
      <c r="AGG137" s="27"/>
      <c r="AGH137" s="27"/>
      <c r="AGI137" s="27"/>
      <c r="AGJ137" s="27"/>
      <c r="AGK137" s="27"/>
      <c r="AGL137" s="27"/>
      <c r="AGM137" s="27"/>
      <c r="AGN137" s="27"/>
      <c r="AGO137" s="27"/>
      <c r="AGP137" s="27"/>
      <c r="AGQ137" s="27"/>
      <c r="AGR137" s="27"/>
      <c r="AGS137" s="27"/>
      <c r="AGT137" s="27"/>
      <c r="AGU137" s="27"/>
      <c r="AGV137" s="27"/>
      <c r="AGW137" s="27"/>
      <c r="AGX137" s="27"/>
      <c r="AGY137" s="27"/>
      <c r="AGZ137" s="27"/>
      <c r="AHA137" s="27"/>
      <c r="AHB137" s="27"/>
      <c r="AHC137" s="27"/>
      <c r="AHD137" s="27"/>
      <c r="AHE137" s="27"/>
      <c r="AHF137" s="27"/>
      <c r="AHG137" s="27"/>
      <c r="AHH137" s="27"/>
      <c r="AHI137" s="27"/>
      <c r="AHJ137" s="27"/>
      <c r="AHK137" s="27"/>
      <c r="AHL137" s="27"/>
      <c r="AHM137" s="27"/>
      <c r="AHN137" s="27"/>
      <c r="AHO137" s="27"/>
      <c r="AHP137" s="27"/>
      <c r="AHQ137" s="27"/>
      <c r="AHR137" s="27"/>
      <c r="AHS137" s="27"/>
      <c r="AHT137" s="27"/>
      <c r="AHU137" s="27"/>
      <c r="AHV137" s="27"/>
      <c r="AHW137" s="27"/>
      <c r="AHX137" s="27"/>
      <c r="AHY137" s="27"/>
      <c r="AHZ137" s="27"/>
      <c r="AIA137" s="27"/>
      <c r="AIB137" s="27"/>
      <c r="AIC137" s="27"/>
      <c r="AID137" s="27"/>
      <c r="AIE137" s="27"/>
      <c r="AIF137" s="27"/>
      <c r="AIG137" s="27"/>
      <c r="AIH137" s="27"/>
      <c r="AII137" s="27"/>
      <c r="AIJ137" s="27"/>
      <c r="AIK137" s="27"/>
      <c r="AIL137" s="27"/>
      <c r="AIM137" s="27"/>
      <c r="AIN137" s="27"/>
      <c r="AIO137" s="27"/>
      <c r="AIP137" s="27"/>
      <c r="AIQ137" s="27"/>
      <c r="AIR137" s="27"/>
      <c r="AIS137" s="27"/>
      <c r="AIT137" s="27"/>
      <c r="AIU137" s="27"/>
      <c r="AIV137" s="27"/>
      <c r="AIW137" s="27"/>
      <c r="AIX137" s="27"/>
      <c r="AIY137" s="27"/>
      <c r="AIZ137" s="27"/>
      <c r="AJA137" s="27"/>
      <c r="AJB137" s="27"/>
      <c r="AJC137" s="27"/>
      <c r="AJD137" s="27"/>
      <c r="AJE137" s="27"/>
      <c r="AJF137" s="27"/>
      <c r="AJG137" s="27"/>
      <c r="AJH137" s="27"/>
      <c r="AJI137" s="27"/>
      <c r="AJJ137" s="27"/>
      <c r="AJK137" s="27"/>
      <c r="AJL137" s="27"/>
      <c r="AJM137" s="27"/>
      <c r="AJN137" s="27"/>
      <c r="AJO137" s="27"/>
      <c r="AJP137" s="27"/>
      <c r="AJQ137" s="27"/>
      <c r="AJR137" s="27"/>
      <c r="AJS137" s="27"/>
      <c r="AJT137" s="27"/>
      <c r="AJU137" s="27"/>
      <c r="AJV137" s="27"/>
      <c r="AJW137" s="27"/>
      <c r="AJX137" s="27"/>
      <c r="AJY137" s="27"/>
      <c r="AJZ137" s="27"/>
      <c r="AKA137" s="27"/>
      <c r="AKB137" s="27"/>
      <c r="AKC137" s="27"/>
      <c r="AKD137" s="27"/>
      <c r="AKE137" s="27"/>
      <c r="AKF137" s="27"/>
      <c r="AKG137" s="27"/>
      <c r="AKH137" s="27"/>
      <c r="AKI137" s="27"/>
      <c r="AKJ137" s="27"/>
      <c r="AKK137" s="27"/>
      <c r="AKL137" s="27"/>
      <c r="AKM137" s="27"/>
      <c r="AKN137" s="27"/>
      <c r="AKO137" s="27"/>
      <c r="AKP137" s="27"/>
      <c r="AKQ137" s="27"/>
      <c r="AKR137" s="27"/>
      <c r="AKS137" s="27"/>
      <c r="AKT137" s="27"/>
      <c r="AKU137" s="27"/>
      <c r="AKV137" s="27"/>
      <c r="AKW137" s="27"/>
      <c r="AKX137" s="27"/>
      <c r="AKY137" s="27"/>
      <c r="AKZ137" s="27"/>
      <c r="ALA137" s="27"/>
      <c r="ALB137" s="27"/>
      <c r="ALC137" s="27"/>
      <c r="ALD137" s="27"/>
      <c r="ALE137" s="27"/>
      <c r="ALF137" s="27"/>
      <c r="ALG137" s="27"/>
      <c r="ALH137" s="27"/>
      <c r="ALI137" s="27"/>
      <c r="ALJ137" s="27"/>
      <c r="ALK137" s="27"/>
      <c r="ALL137" s="27"/>
      <c r="ALM137" s="27"/>
    </row>
    <row r="138" spans="1:1001" customFormat="1" ht="15.75" customHeight="1" x14ac:dyDescent="0.25">
      <c r="A138" s="27"/>
      <c r="B138" s="148" t="s">
        <v>304</v>
      </c>
      <c r="C138" s="29" t="s">
        <v>319</v>
      </c>
      <c r="D138" s="125">
        <f t="shared" si="9"/>
        <v>0</v>
      </c>
      <c r="E138" s="125">
        <f t="shared" si="10"/>
        <v>0</v>
      </c>
      <c r="F138" s="265"/>
      <c r="G138" s="265"/>
      <c r="H138" s="265"/>
      <c r="I138" s="265"/>
      <c r="J138" s="265"/>
      <c r="K138" s="265"/>
      <c r="L138" s="265"/>
      <c r="M138" s="265"/>
      <c r="N138" s="265"/>
      <c r="O138" s="265"/>
      <c r="P138" s="265"/>
      <c r="Q138" s="265"/>
      <c r="R138" s="265"/>
      <c r="S138" s="265"/>
      <c r="T138" s="265"/>
      <c r="U138" s="265"/>
      <c r="V138" s="265"/>
      <c r="W138" s="223"/>
      <c r="X138" s="265"/>
      <c r="Y138" s="265"/>
      <c r="Z138" s="265"/>
      <c r="AA138" s="265"/>
      <c r="AB138" s="265"/>
      <c r="AC138" s="265"/>
      <c r="AD138" s="265"/>
      <c r="AE138" s="265"/>
      <c r="AF138" s="27"/>
      <c r="AG138" s="27">
        <f t="shared" si="12"/>
        <v>0</v>
      </c>
      <c r="AH138" s="27">
        <f>Раздел2!C137</f>
        <v>0</v>
      </c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  <c r="QR138" s="27"/>
      <c r="QS138" s="27"/>
      <c r="QT138" s="27"/>
      <c r="QU138" s="27"/>
      <c r="QV138" s="27"/>
      <c r="QW138" s="27"/>
      <c r="QX138" s="27"/>
      <c r="QY138" s="27"/>
      <c r="QZ138" s="27"/>
      <c r="RA138" s="27"/>
      <c r="RB138" s="27"/>
      <c r="RC138" s="27"/>
      <c r="RD138" s="27"/>
      <c r="RE138" s="27"/>
      <c r="RF138" s="27"/>
      <c r="RG138" s="27"/>
      <c r="RH138" s="27"/>
      <c r="RI138" s="27"/>
      <c r="RJ138" s="27"/>
      <c r="RK138" s="27"/>
      <c r="RL138" s="27"/>
      <c r="RM138" s="27"/>
      <c r="RN138" s="27"/>
      <c r="RO138" s="27"/>
      <c r="RP138" s="27"/>
      <c r="RQ138" s="27"/>
      <c r="RR138" s="27"/>
      <c r="RS138" s="27"/>
      <c r="RT138" s="27"/>
      <c r="RU138" s="27"/>
      <c r="RV138" s="27"/>
      <c r="RW138" s="27"/>
      <c r="RX138" s="27"/>
      <c r="RY138" s="27"/>
      <c r="RZ138" s="27"/>
      <c r="SA138" s="27"/>
      <c r="SB138" s="27"/>
      <c r="SC138" s="27"/>
      <c r="SD138" s="27"/>
      <c r="SE138" s="27"/>
      <c r="SF138" s="27"/>
      <c r="SG138" s="27"/>
      <c r="SH138" s="27"/>
      <c r="SI138" s="27"/>
      <c r="SJ138" s="27"/>
      <c r="SK138" s="27"/>
      <c r="SL138" s="27"/>
      <c r="SM138" s="27"/>
      <c r="SN138" s="27"/>
      <c r="SO138" s="27"/>
      <c r="SP138" s="27"/>
      <c r="SQ138" s="27"/>
      <c r="SR138" s="27"/>
      <c r="SS138" s="27"/>
      <c r="ST138" s="27"/>
      <c r="SU138" s="27"/>
      <c r="SV138" s="27"/>
      <c r="SW138" s="27"/>
      <c r="SX138" s="27"/>
      <c r="SY138" s="27"/>
      <c r="SZ138" s="27"/>
      <c r="TA138" s="27"/>
      <c r="TB138" s="27"/>
      <c r="TC138" s="27"/>
      <c r="TD138" s="27"/>
      <c r="TE138" s="27"/>
      <c r="TF138" s="27"/>
      <c r="TG138" s="27"/>
      <c r="TH138" s="27"/>
      <c r="TI138" s="27"/>
      <c r="TJ138" s="27"/>
      <c r="TK138" s="27"/>
      <c r="TL138" s="27"/>
      <c r="TM138" s="27"/>
      <c r="TN138" s="27"/>
      <c r="TO138" s="27"/>
      <c r="TP138" s="27"/>
      <c r="TQ138" s="27"/>
      <c r="TR138" s="27"/>
      <c r="TS138" s="27"/>
      <c r="TT138" s="27"/>
      <c r="TU138" s="27"/>
      <c r="TV138" s="27"/>
      <c r="TW138" s="27"/>
      <c r="TX138" s="27"/>
      <c r="TY138" s="27"/>
      <c r="TZ138" s="27"/>
      <c r="UA138" s="27"/>
      <c r="UB138" s="27"/>
      <c r="UC138" s="27"/>
      <c r="UD138" s="27"/>
      <c r="UE138" s="27"/>
      <c r="UF138" s="27"/>
      <c r="UG138" s="27"/>
      <c r="UH138" s="27"/>
      <c r="UI138" s="27"/>
      <c r="UJ138" s="27"/>
      <c r="UK138" s="27"/>
      <c r="UL138" s="27"/>
      <c r="UM138" s="27"/>
      <c r="UN138" s="27"/>
      <c r="UO138" s="27"/>
      <c r="UP138" s="27"/>
      <c r="UQ138" s="27"/>
      <c r="UR138" s="27"/>
      <c r="US138" s="27"/>
      <c r="UT138" s="27"/>
      <c r="UU138" s="27"/>
      <c r="UV138" s="27"/>
      <c r="UW138" s="27"/>
      <c r="UX138" s="27"/>
      <c r="UY138" s="27"/>
      <c r="UZ138" s="27"/>
      <c r="VA138" s="27"/>
      <c r="VB138" s="27"/>
      <c r="VC138" s="27"/>
      <c r="VD138" s="27"/>
      <c r="VE138" s="27"/>
      <c r="VF138" s="27"/>
      <c r="VG138" s="27"/>
      <c r="VH138" s="27"/>
      <c r="VI138" s="27"/>
      <c r="VJ138" s="27"/>
      <c r="VK138" s="27"/>
      <c r="VL138" s="27"/>
      <c r="VM138" s="27"/>
      <c r="VN138" s="27"/>
      <c r="VO138" s="27"/>
      <c r="VP138" s="27"/>
      <c r="VQ138" s="27"/>
      <c r="VR138" s="27"/>
      <c r="VS138" s="27"/>
      <c r="VT138" s="27"/>
      <c r="VU138" s="27"/>
      <c r="VV138" s="27"/>
      <c r="VW138" s="27"/>
      <c r="VX138" s="27"/>
      <c r="VY138" s="27"/>
      <c r="VZ138" s="27"/>
      <c r="WA138" s="27"/>
      <c r="WB138" s="27"/>
      <c r="WC138" s="27"/>
      <c r="WD138" s="27"/>
      <c r="WE138" s="27"/>
      <c r="WF138" s="27"/>
      <c r="WG138" s="27"/>
      <c r="WH138" s="27"/>
      <c r="WI138" s="27"/>
      <c r="WJ138" s="27"/>
      <c r="WK138" s="27"/>
      <c r="WL138" s="27"/>
      <c r="WM138" s="27"/>
      <c r="WN138" s="27"/>
      <c r="WO138" s="27"/>
      <c r="WP138" s="27"/>
      <c r="WQ138" s="27"/>
      <c r="WR138" s="27"/>
      <c r="WS138" s="27"/>
      <c r="WT138" s="27"/>
      <c r="WU138" s="27"/>
      <c r="WV138" s="27"/>
      <c r="WW138" s="27"/>
      <c r="WX138" s="27"/>
      <c r="WY138" s="27"/>
      <c r="WZ138" s="27"/>
      <c r="XA138" s="27"/>
      <c r="XB138" s="27"/>
      <c r="XC138" s="27"/>
      <c r="XD138" s="27"/>
      <c r="XE138" s="27"/>
      <c r="XF138" s="27"/>
      <c r="XG138" s="27"/>
      <c r="XH138" s="27"/>
      <c r="XI138" s="27"/>
      <c r="XJ138" s="27"/>
      <c r="XK138" s="27"/>
      <c r="XL138" s="27"/>
      <c r="XM138" s="27"/>
      <c r="XN138" s="27"/>
      <c r="XO138" s="27"/>
      <c r="XP138" s="27"/>
      <c r="XQ138" s="27"/>
      <c r="XR138" s="27"/>
      <c r="XS138" s="27"/>
      <c r="XT138" s="27"/>
      <c r="XU138" s="27"/>
      <c r="XV138" s="27"/>
      <c r="XW138" s="27"/>
      <c r="XX138" s="27"/>
      <c r="XY138" s="27"/>
      <c r="XZ138" s="27"/>
      <c r="YA138" s="27"/>
      <c r="YB138" s="27"/>
      <c r="YC138" s="27"/>
      <c r="YD138" s="27"/>
      <c r="YE138" s="27"/>
      <c r="YF138" s="27"/>
      <c r="YG138" s="27"/>
      <c r="YH138" s="27"/>
      <c r="YI138" s="27"/>
      <c r="YJ138" s="27"/>
      <c r="YK138" s="27"/>
      <c r="YL138" s="27"/>
      <c r="YM138" s="27"/>
      <c r="YN138" s="27"/>
      <c r="YO138" s="27"/>
      <c r="YP138" s="27"/>
      <c r="YQ138" s="27"/>
      <c r="YR138" s="27"/>
      <c r="YS138" s="27"/>
      <c r="YT138" s="27"/>
      <c r="YU138" s="27"/>
      <c r="YV138" s="27"/>
      <c r="YW138" s="27"/>
      <c r="YX138" s="27"/>
      <c r="YY138" s="27"/>
      <c r="YZ138" s="27"/>
      <c r="ZA138" s="27"/>
      <c r="ZB138" s="27"/>
      <c r="ZC138" s="27"/>
      <c r="ZD138" s="27"/>
      <c r="ZE138" s="27"/>
      <c r="ZF138" s="27"/>
      <c r="ZG138" s="27"/>
      <c r="ZH138" s="27"/>
      <c r="ZI138" s="27"/>
      <c r="ZJ138" s="27"/>
      <c r="ZK138" s="27"/>
      <c r="ZL138" s="27"/>
      <c r="ZM138" s="27"/>
      <c r="ZN138" s="27"/>
      <c r="ZO138" s="27"/>
      <c r="ZP138" s="27"/>
      <c r="ZQ138" s="27"/>
      <c r="ZR138" s="27"/>
      <c r="ZS138" s="27"/>
      <c r="ZT138" s="27"/>
      <c r="ZU138" s="27"/>
      <c r="ZV138" s="27"/>
      <c r="ZW138" s="27"/>
      <c r="ZX138" s="27"/>
      <c r="ZY138" s="27"/>
      <c r="ZZ138" s="27"/>
      <c r="AAA138" s="27"/>
      <c r="AAB138" s="27"/>
      <c r="AAC138" s="27"/>
      <c r="AAD138" s="27"/>
      <c r="AAE138" s="27"/>
      <c r="AAF138" s="27"/>
      <c r="AAG138" s="27"/>
      <c r="AAH138" s="27"/>
      <c r="AAI138" s="27"/>
      <c r="AAJ138" s="27"/>
      <c r="AAK138" s="27"/>
      <c r="AAL138" s="27"/>
      <c r="AAM138" s="27"/>
      <c r="AAN138" s="27"/>
      <c r="AAO138" s="27"/>
      <c r="AAP138" s="27"/>
      <c r="AAQ138" s="27"/>
      <c r="AAR138" s="27"/>
      <c r="AAS138" s="27"/>
      <c r="AAT138" s="27"/>
      <c r="AAU138" s="27"/>
      <c r="AAV138" s="27"/>
      <c r="AAW138" s="27"/>
      <c r="AAX138" s="27"/>
      <c r="AAY138" s="27"/>
      <c r="AAZ138" s="27"/>
      <c r="ABA138" s="27"/>
      <c r="ABB138" s="27"/>
      <c r="ABC138" s="27"/>
      <c r="ABD138" s="27"/>
      <c r="ABE138" s="27"/>
      <c r="ABF138" s="27"/>
      <c r="ABG138" s="27"/>
      <c r="ABH138" s="27"/>
      <c r="ABI138" s="27"/>
      <c r="ABJ138" s="27"/>
      <c r="ABK138" s="27"/>
      <c r="ABL138" s="27"/>
      <c r="ABM138" s="27"/>
      <c r="ABN138" s="27"/>
      <c r="ABO138" s="27"/>
      <c r="ABP138" s="27"/>
      <c r="ABQ138" s="27"/>
      <c r="ABR138" s="27"/>
      <c r="ABS138" s="27"/>
      <c r="ABT138" s="27"/>
      <c r="ABU138" s="27"/>
      <c r="ABV138" s="27"/>
      <c r="ABW138" s="27"/>
      <c r="ABX138" s="27"/>
      <c r="ABY138" s="27"/>
      <c r="ABZ138" s="27"/>
      <c r="ACA138" s="27"/>
      <c r="ACB138" s="27"/>
      <c r="ACC138" s="27"/>
      <c r="ACD138" s="27"/>
      <c r="ACE138" s="27"/>
      <c r="ACF138" s="27"/>
      <c r="ACG138" s="27"/>
      <c r="ACH138" s="27"/>
      <c r="ACI138" s="27"/>
      <c r="ACJ138" s="27"/>
      <c r="ACK138" s="27"/>
      <c r="ACL138" s="27"/>
      <c r="ACM138" s="27"/>
      <c r="ACN138" s="27"/>
      <c r="ACO138" s="27"/>
      <c r="ACP138" s="27"/>
      <c r="ACQ138" s="27"/>
      <c r="ACR138" s="27"/>
      <c r="ACS138" s="27"/>
      <c r="ACT138" s="27"/>
      <c r="ACU138" s="27"/>
      <c r="ACV138" s="27"/>
      <c r="ACW138" s="27"/>
      <c r="ACX138" s="27"/>
      <c r="ACY138" s="27"/>
      <c r="ACZ138" s="27"/>
      <c r="ADA138" s="27"/>
      <c r="ADB138" s="27"/>
      <c r="ADC138" s="27"/>
      <c r="ADD138" s="27"/>
      <c r="ADE138" s="27"/>
      <c r="ADF138" s="27"/>
      <c r="ADG138" s="27"/>
      <c r="ADH138" s="27"/>
      <c r="ADI138" s="27"/>
      <c r="ADJ138" s="27"/>
      <c r="ADK138" s="27"/>
      <c r="ADL138" s="27"/>
      <c r="ADM138" s="27"/>
      <c r="ADN138" s="27"/>
      <c r="ADO138" s="27"/>
      <c r="ADP138" s="27"/>
      <c r="ADQ138" s="27"/>
      <c r="ADR138" s="27"/>
      <c r="ADS138" s="27"/>
      <c r="ADT138" s="27"/>
      <c r="ADU138" s="27"/>
      <c r="ADV138" s="27"/>
      <c r="ADW138" s="27"/>
      <c r="ADX138" s="27"/>
      <c r="ADY138" s="27"/>
      <c r="ADZ138" s="27"/>
      <c r="AEA138" s="27"/>
      <c r="AEB138" s="27"/>
      <c r="AEC138" s="27"/>
      <c r="AED138" s="27"/>
      <c r="AEE138" s="27"/>
      <c r="AEF138" s="27"/>
      <c r="AEG138" s="27"/>
      <c r="AEH138" s="27"/>
      <c r="AEI138" s="27"/>
      <c r="AEJ138" s="27"/>
      <c r="AEK138" s="27"/>
      <c r="AEL138" s="27"/>
      <c r="AEM138" s="27"/>
      <c r="AEN138" s="27"/>
      <c r="AEO138" s="27"/>
      <c r="AEP138" s="27"/>
      <c r="AEQ138" s="27"/>
      <c r="AER138" s="27"/>
      <c r="AES138" s="27"/>
      <c r="AET138" s="27"/>
      <c r="AEU138" s="27"/>
      <c r="AEV138" s="27"/>
      <c r="AEW138" s="27"/>
      <c r="AEX138" s="27"/>
      <c r="AEY138" s="27"/>
      <c r="AEZ138" s="27"/>
      <c r="AFA138" s="27"/>
      <c r="AFB138" s="27"/>
      <c r="AFC138" s="27"/>
      <c r="AFD138" s="27"/>
      <c r="AFE138" s="27"/>
      <c r="AFF138" s="27"/>
      <c r="AFG138" s="27"/>
      <c r="AFH138" s="27"/>
      <c r="AFI138" s="27"/>
      <c r="AFJ138" s="27"/>
      <c r="AFK138" s="27"/>
      <c r="AFL138" s="27"/>
      <c r="AFM138" s="27"/>
      <c r="AFN138" s="27"/>
      <c r="AFO138" s="27"/>
      <c r="AFP138" s="27"/>
      <c r="AFQ138" s="27"/>
      <c r="AFR138" s="27"/>
      <c r="AFS138" s="27"/>
      <c r="AFT138" s="27"/>
      <c r="AFU138" s="27"/>
      <c r="AFV138" s="27"/>
      <c r="AFW138" s="27"/>
      <c r="AFX138" s="27"/>
      <c r="AFY138" s="27"/>
      <c r="AFZ138" s="27"/>
      <c r="AGA138" s="27"/>
      <c r="AGB138" s="27"/>
      <c r="AGC138" s="27"/>
      <c r="AGD138" s="27"/>
      <c r="AGE138" s="27"/>
      <c r="AGF138" s="27"/>
      <c r="AGG138" s="27"/>
      <c r="AGH138" s="27"/>
      <c r="AGI138" s="27"/>
      <c r="AGJ138" s="27"/>
      <c r="AGK138" s="27"/>
      <c r="AGL138" s="27"/>
      <c r="AGM138" s="27"/>
      <c r="AGN138" s="27"/>
      <c r="AGO138" s="27"/>
      <c r="AGP138" s="27"/>
      <c r="AGQ138" s="27"/>
      <c r="AGR138" s="27"/>
      <c r="AGS138" s="27"/>
      <c r="AGT138" s="27"/>
      <c r="AGU138" s="27"/>
      <c r="AGV138" s="27"/>
      <c r="AGW138" s="27"/>
      <c r="AGX138" s="27"/>
      <c r="AGY138" s="27"/>
      <c r="AGZ138" s="27"/>
      <c r="AHA138" s="27"/>
      <c r="AHB138" s="27"/>
      <c r="AHC138" s="27"/>
      <c r="AHD138" s="27"/>
      <c r="AHE138" s="27"/>
      <c r="AHF138" s="27"/>
      <c r="AHG138" s="27"/>
      <c r="AHH138" s="27"/>
      <c r="AHI138" s="27"/>
      <c r="AHJ138" s="27"/>
      <c r="AHK138" s="27"/>
      <c r="AHL138" s="27"/>
      <c r="AHM138" s="27"/>
      <c r="AHN138" s="27"/>
      <c r="AHO138" s="27"/>
      <c r="AHP138" s="27"/>
      <c r="AHQ138" s="27"/>
      <c r="AHR138" s="27"/>
      <c r="AHS138" s="27"/>
      <c r="AHT138" s="27"/>
      <c r="AHU138" s="27"/>
      <c r="AHV138" s="27"/>
      <c r="AHW138" s="27"/>
      <c r="AHX138" s="27"/>
      <c r="AHY138" s="27"/>
      <c r="AHZ138" s="27"/>
      <c r="AIA138" s="27"/>
      <c r="AIB138" s="27"/>
      <c r="AIC138" s="27"/>
      <c r="AID138" s="27"/>
      <c r="AIE138" s="27"/>
      <c r="AIF138" s="27"/>
      <c r="AIG138" s="27"/>
      <c r="AIH138" s="27"/>
      <c r="AII138" s="27"/>
      <c r="AIJ138" s="27"/>
      <c r="AIK138" s="27"/>
      <c r="AIL138" s="27"/>
      <c r="AIM138" s="27"/>
      <c r="AIN138" s="27"/>
      <c r="AIO138" s="27"/>
      <c r="AIP138" s="27"/>
      <c r="AIQ138" s="27"/>
      <c r="AIR138" s="27"/>
      <c r="AIS138" s="27"/>
      <c r="AIT138" s="27"/>
      <c r="AIU138" s="27"/>
      <c r="AIV138" s="27"/>
      <c r="AIW138" s="27"/>
      <c r="AIX138" s="27"/>
      <c r="AIY138" s="27"/>
      <c r="AIZ138" s="27"/>
      <c r="AJA138" s="27"/>
      <c r="AJB138" s="27"/>
      <c r="AJC138" s="27"/>
      <c r="AJD138" s="27"/>
      <c r="AJE138" s="27"/>
      <c r="AJF138" s="27"/>
      <c r="AJG138" s="27"/>
      <c r="AJH138" s="27"/>
      <c r="AJI138" s="27"/>
      <c r="AJJ138" s="27"/>
      <c r="AJK138" s="27"/>
      <c r="AJL138" s="27"/>
      <c r="AJM138" s="27"/>
      <c r="AJN138" s="27"/>
      <c r="AJO138" s="27"/>
      <c r="AJP138" s="27"/>
      <c r="AJQ138" s="27"/>
      <c r="AJR138" s="27"/>
      <c r="AJS138" s="27"/>
      <c r="AJT138" s="27"/>
      <c r="AJU138" s="27"/>
      <c r="AJV138" s="27"/>
      <c r="AJW138" s="27"/>
      <c r="AJX138" s="27"/>
      <c r="AJY138" s="27"/>
      <c r="AJZ138" s="27"/>
      <c r="AKA138" s="27"/>
      <c r="AKB138" s="27"/>
      <c r="AKC138" s="27"/>
      <c r="AKD138" s="27"/>
      <c r="AKE138" s="27"/>
      <c r="AKF138" s="27"/>
      <c r="AKG138" s="27"/>
      <c r="AKH138" s="27"/>
      <c r="AKI138" s="27"/>
      <c r="AKJ138" s="27"/>
      <c r="AKK138" s="27"/>
      <c r="AKL138" s="27"/>
      <c r="AKM138" s="27"/>
      <c r="AKN138" s="27"/>
      <c r="AKO138" s="27"/>
      <c r="AKP138" s="27"/>
      <c r="AKQ138" s="27"/>
      <c r="AKR138" s="27"/>
      <c r="AKS138" s="27"/>
      <c r="AKT138" s="27"/>
      <c r="AKU138" s="27"/>
      <c r="AKV138" s="27"/>
      <c r="AKW138" s="27"/>
      <c r="AKX138" s="27"/>
      <c r="AKY138" s="27"/>
      <c r="AKZ138" s="27"/>
      <c r="ALA138" s="27"/>
      <c r="ALB138" s="27"/>
      <c r="ALC138" s="27"/>
      <c r="ALD138" s="27"/>
      <c r="ALE138" s="27"/>
      <c r="ALF138" s="27"/>
      <c r="ALG138" s="27"/>
      <c r="ALH138" s="27"/>
      <c r="ALI138" s="27"/>
      <c r="ALJ138" s="27"/>
      <c r="ALK138" s="27"/>
      <c r="ALL138" s="27"/>
      <c r="ALM138" s="27"/>
    </row>
    <row r="139" spans="1:1001" customFormat="1" x14ac:dyDescent="0.25">
      <c r="A139" s="27"/>
      <c r="B139" s="148" t="s">
        <v>306</v>
      </c>
      <c r="C139" s="29" t="s">
        <v>321</v>
      </c>
      <c r="D139" s="125">
        <f t="shared" ref="D139:D202" si="17">SUM(F139,AD139)</f>
        <v>0</v>
      </c>
      <c r="E139" s="125">
        <f t="shared" ref="E139:E202" si="18">SUM(G139,AE139)</f>
        <v>0</v>
      </c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67"/>
      <c r="X139" s="255"/>
      <c r="Y139" s="255"/>
      <c r="Z139" s="255"/>
      <c r="AA139" s="255"/>
      <c r="AB139" s="255"/>
      <c r="AC139" s="255"/>
      <c r="AD139" s="255"/>
      <c r="AE139" s="255"/>
      <c r="AF139" s="27"/>
      <c r="AG139" s="27">
        <f t="shared" ref="AG139:AG202" si="19">F139-G139</f>
        <v>0</v>
      </c>
      <c r="AH139" s="27">
        <f>Раздел2!C138</f>
        <v>0</v>
      </c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  <c r="QR139" s="27"/>
      <c r="QS139" s="27"/>
      <c r="QT139" s="27"/>
      <c r="QU139" s="27"/>
      <c r="QV139" s="27"/>
      <c r="QW139" s="27"/>
      <c r="QX139" s="27"/>
      <c r="QY139" s="27"/>
      <c r="QZ139" s="27"/>
      <c r="RA139" s="27"/>
      <c r="RB139" s="27"/>
      <c r="RC139" s="27"/>
      <c r="RD139" s="27"/>
      <c r="RE139" s="27"/>
      <c r="RF139" s="27"/>
      <c r="RG139" s="27"/>
      <c r="RH139" s="27"/>
      <c r="RI139" s="27"/>
      <c r="RJ139" s="27"/>
      <c r="RK139" s="27"/>
      <c r="RL139" s="27"/>
      <c r="RM139" s="27"/>
      <c r="RN139" s="27"/>
      <c r="RO139" s="27"/>
      <c r="RP139" s="27"/>
      <c r="RQ139" s="27"/>
      <c r="RR139" s="27"/>
      <c r="RS139" s="27"/>
      <c r="RT139" s="27"/>
      <c r="RU139" s="27"/>
      <c r="RV139" s="27"/>
      <c r="RW139" s="27"/>
      <c r="RX139" s="27"/>
      <c r="RY139" s="27"/>
      <c r="RZ139" s="27"/>
      <c r="SA139" s="27"/>
      <c r="SB139" s="27"/>
      <c r="SC139" s="27"/>
      <c r="SD139" s="27"/>
      <c r="SE139" s="27"/>
      <c r="SF139" s="27"/>
      <c r="SG139" s="27"/>
      <c r="SH139" s="27"/>
      <c r="SI139" s="27"/>
      <c r="SJ139" s="27"/>
      <c r="SK139" s="27"/>
      <c r="SL139" s="27"/>
      <c r="SM139" s="27"/>
      <c r="SN139" s="27"/>
      <c r="SO139" s="27"/>
      <c r="SP139" s="27"/>
      <c r="SQ139" s="27"/>
      <c r="SR139" s="27"/>
      <c r="SS139" s="27"/>
      <c r="ST139" s="27"/>
      <c r="SU139" s="27"/>
      <c r="SV139" s="27"/>
      <c r="SW139" s="27"/>
      <c r="SX139" s="27"/>
      <c r="SY139" s="27"/>
      <c r="SZ139" s="27"/>
      <c r="TA139" s="27"/>
      <c r="TB139" s="27"/>
      <c r="TC139" s="27"/>
      <c r="TD139" s="27"/>
      <c r="TE139" s="27"/>
      <c r="TF139" s="27"/>
      <c r="TG139" s="27"/>
      <c r="TH139" s="27"/>
      <c r="TI139" s="27"/>
      <c r="TJ139" s="27"/>
      <c r="TK139" s="27"/>
      <c r="TL139" s="27"/>
      <c r="TM139" s="27"/>
      <c r="TN139" s="27"/>
      <c r="TO139" s="27"/>
      <c r="TP139" s="27"/>
      <c r="TQ139" s="27"/>
      <c r="TR139" s="27"/>
      <c r="TS139" s="27"/>
      <c r="TT139" s="27"/>
      <c r="TU139" s="27"/>
      <c r="TV139" s="27"/>
      <c r="TW139" s="27"/>
      <c r="TX139" s="27"/>
      <c r="TY139" s="27"/>
      <c r="TZ139" s="27"/>
      <c r="UA139" s="27"/>
      <c r="UB139" s="27"/>
      <c r="UC139" s="27"/>
      <c r="UD139" s="27"/>
      <c r="UE139" s="27"/>
      <c r="UF139" s="27"/>
      <c r="UG139" s="27"/>
      <c r="UH139" s="27"/>
      <c r="UI139" s="27"/>
      <c r="UJ139" s="27"/>
      <c r="UK139" s="27"/>
      <c r="UL139" s="27"/>
      <c r="UM139" s="27"/>
      <c r="UN139" s="27"/>
      <c r="UO139" s="27"/>
      <c r="UP139" s="27"/>
      <c r="UQ139" s="27"/>
      <c r="UR139" s="27"/>
      <c r="US139" s="27"/>
      <c r="UT139" s="27"/>
      <c r="UU139" s="27"/>
      <c r="UV139" s="27"/>
      <c r="UW139" s="27"/>
      <c r="UX139" s="27"/>
      <c r="UY139" s="27"/>
      <c r="UZ139" s="27"/>
      <c r="VA139" s="27"/>
      <c r="VB139" s="27"/>
      <c r="VC139" s="27"/>
      <c r="VD139" s="27"/>
      <c r="VE139" s="27"/>
      <c r="VF139" s="27"/>
      <c r="VG139" s="27"/>
      <c r="VH139" s="27"/>
      <c r="VI139" s="27"/>
      <c r="VJ139" s="27"/>
      <c r="VK139" s="27"/>
      <c r="VL139" s="27"/>
      <c r="VM139" s="27"/>
      <c r="VN139" s="27"/>
      <c r="VO139" s="27"/>
      <c r="VP139" s="27"/>
      <c r="VQ139" s="27"/>
      <c r="VR139" s="27"/>
      <c r="VS139" s="27"/>
      <c r="VT139" s="27"/>
      <c r="VU139" s="27"/>
      <c r="VV139" s="27"/>
      <c r="VW139" s="27"/>
      <c r="VX139" s="27"/>
      <c r="VY139" s="27"/>
      <c r="VZ139" s="27"/>
      <c r="WA139" s="27"/>
      <c r="WB139" s="27"/>
      <c r="WC139" s="27"/>
      <c r="WD139" s="27"/>
      <c r="WE139" s="27"/>
      <c r="WF139" s="27"/>
      <c r="WG139" s="27"/>
      <c r="WH139" s="27"/>
      <c r="WI139" s="27"/>
      <c r="WJ139" s="27"/>
      <c r="WK139" s="27"/>
      <c r="WL139" s="27"/>
      <c r="WM139" s="27"/>
      <c r="WN139" s="27"/>
      <c r="WO139" s="27"/>
      <c r="WP139" s="27"/>
      <c r="WQ139" s="27"/>
      <c r="WR139" s="27"/>
      <c r="WS139" s="27"/>
      <c r="WT139" s="27"/>
      <c r="WU139" s="27"/>
      <c r="WV139" s="27"/>
      <c r="WW139" s="27"/>
      <c r="WX139" s="27"/>
      <c r="WY139" s="27"/>
      <c r="WZ139" s="27"/>
      <c r="XA139" s="27"/>
      <c r="XB139" s="27"/>
      <c r="XC139" s="27"/>
      <c r="XD139" s="27"/>
      <c r="XE139" s="27"/>
      <c r="XF139" s="27"/>
      <c r="XG139" s="27"/>
      <c r="XH139" s="27"/>
      <c r="XI139" s="27"/>
      <c r="XJ139" s="27"/>
      <c r="XK139" s="27"/>
      <c r="XL139" s="27"/>
      <c r="XM139" s="27"/>
      <c r="XN139" s="27"/>
      <c r="XO139" s="27"/>
      <c r="XP139" s="27"/>
      <c r="XQ139" s="27"/>
      <c r="XR139" s="27"/>
      <c r="XS139" s="27"/>
      <c r="XT139" s="27"/>
      <c r="XU139" s="27"/>
      <c r="XV139" s="27"/>
      <c r="XW139" s="27"/>
      <c r="XX139" s="27"/>
      <c r="XY139" s="27"/>
      <c r="XZ139" s="27"/>
      <c r="YA139" s="27"/>
      <c r="YB139" s="27"/>
      <c r="YC139" s="27"/>
      <c r="YD139" s="27"/>
      <c r="YE139" s="27"/>
      <c r="YF139" s="27"/>
      <c r="YG139" s="27"/>
      <c r="YH139" s="27"/>
      <c r="YI139" s="27"/>
      <c r="YJ139" s="27"/>
      <c r="YK139" s="27"/>
      <c r="YL139" s="27"/>
      <c r="YM139" s="27"/>
      <c r="YN139" s="27"/>
      <c r="YO139" s="27"/>
      <c r="YP139" s="27"/>
      <c r="YQ139" s="27"/>
      <c r="YR139" s="27"/>
      <c r="YS139" s="27"/>
      <c r="YT139" s="27"/>
      <c r="YU139" s="27"/>
      <c r="YV139" s="27"/>
      <c r="YW139" s="27"/>
      <c r="YX139" s="27"/>
      <c r="YY139" s="27"/>
      <c r="YZ139" s="27"/>
      <c r="ZA139" s="27"/>
      <c r="ZB139" s="27"/>
      <c r="ZC139" s="27"/>
      <c r="ZD139" s="27"/>
      <c r="ZE139" s="27"/>
      <c r="ZF139" s="27"/>
      <c r="ZG139" s="27"/>
      <c r="ZH139" s="27"/>
      <c r="ZI139" s="27"/>
      <c r="ZJ139" s="27"/>
      <c r="ZK139" s="27"/>
      <c r="ZL139" s="27"/>
      <c r="ZM139" s="27"/>
      <c r="ZN139" s="27"/>
      <c r="ZO139" s="27"/>
      <c r="ZP139" s="27"/>
      <c r="ZQ139" s="27"/>
      <c r="ZR139" s="27"/>
      <c r="ZS139" s="27"/>
      <c r="ZT139" s="27"/>
      <c r="ZU139" s="27"/>
      <c r="ZV139" s="27"/>
      <c r="ZW139" s="27"/>
      <c r="ZX139" s="27"/>
      <c r="ZY139" s="27"/>
      <c r="ZZ139" s="27"/>
      <c r="AAA139" s="27"/>
      <c r="AAB139" s="27"/>
      <c r="AAC139" s="27"/>
      <c r="AAD139" s="27"/>
      <c r="AAE139" s="27"/>
      <c r="AAF139" s="27"/>
      <c r="AAG139" s="27"/>
      <c r="AAH139" s="27"/>
      <c r="AAI139" s="27"/>
      <c r="AAJ139" s="27"/>
      <c r="AAK139" s="27"/>
      <c r="AAL139" s="27"/>
      <c r="AAM139" s="27"/>
      <c r="AAN139" s="27"/>
      <c r="AAO139" s="27"/>
      <c r="AAP139" s="27"/>
      <c r="AAQ139" s="27"/>
      <c r="AAR139" s="27"/>
      <c r="AAS139" s="27"/>
      <c r="AAT139" s="27"/>
      <c r="AAU139" s="27"/>
      <c r="AAV139" s="27"/>
      <c r="AAW139" s="27"/>
      <c r="AAX139" s="27"/>
      <c r="AAY139" s="27"/>
      <c r="AAZ139" s="27"/>
      <c r="ABA139" s="27"/>
      <c r="ABB139" s="27"/>
      <c r="ABC139" s="27"/>
      <c r="ABD139" s="27"/>
      <c r="ABE139" s="27"/>
      <c r="ABF139" s="27"/>
      <c r="ABG139" s="27"/>
      <c r="ABH139" s="27"/>
      <c r="ABI139" s="27"/>
      <c r="ABJ139" s="27"/>
      <c r="ABK139" s="27"/>
      <c r="ABL139" s="27"/>
      <c r="ABM139" s="27"/>
      <c r="ABN139" s="27"/>
      <c r="ABO139" s="27"/>
      <c r="ABP139" s="27"/>
      <c r="ABQ139" s="27"/>
      <c r="ABR139" s="27"/>
      <c r="ABS139" s="27"/>
      <c r="ABT139" s="27"/>
      <c r="ABU139" s="27"/>
      <c r="ABV139" s="27"/>
      <c r="ABW139" s="27"/>
      <c r="ABX139" s="27"/>
      <c r="ABY139" s="27"/>
      <c r="ABZ139" s="27"/>
      <c r="ACA139" s="27"/>
      <c r="ACB139" s="27"/>
      <c r="ACC139" s="27"/>
      <c r="ACD139" s="27"/>
      <c r="ACE139" s="27"/>
      <c r="ACF139" s="27"/>
      <c r="ACG139" s="27"/>
      <c r="ACH139" s="27"/>
      <c r="ACI139" s="27"/>
      <c r="ACJ139" s="27"/>
      <c r="ACK139" s="27"/>
      <c r="ACL139" s="27"/>
      <c r="ACM139" s="27"/>
      <c r="ACN139" s="27"/>
      <c r="ACO139" s="27"/>
      <c r="ACP139" s="27"/>
      <c r="ACQ139" s="27"/>
      <c r="ACR139" s="27"/>
      <c r="ACS139" s="27"/>
      <c r="ACT139" s="27"/>
      <c r="ACU139" s="27"/>
      <c r="ACV139" s="27"/>
      <c r="ACW139" s="27"/>
      <c r="ACX139" s="27"/>
      <c r="ACY139" s="27"/>
      <c r="ACZ139" s="27"/>
      <c r="ADA139" s="27"/>
      <c r="ADB139" s="27"/>
      <c r="ADC139" s="27"/>
      <c r="ADD139" s="27"/>
      <c r="ADE139" s="27"/>
      <c r="ADF139" s="27"/>
      <c r="ADG139" s="27"/>
      <c r="ADH139" s="27"/>
      <c r="ADI139" s="27"/>
      <c r="ADJ139" s="27"/>
      <c r="ADK139" s="27"/>
      <c r="ADL139" s="27"/>
      <c r="ADM139" s="27"/>
      <c r="ADN139" s="27"/>
      <c r="ADO139" s="27"/>
      <c r="ADP139" s="27"/>
      <c r="ADQ139" s="27"/>
      <c r="ADR139" s="27"/>
      <c r="ADS139" s="27"/>
      <c r="ADT139" s="27"/>
      <c r="ADU139" s="27"/>
      <c r="ADV139" s="27"/>
      <c r="ADW139" s="27"/>
      <c r="ADX139" s="27"/>
      <c r="ADY139" s="27"/>
      <c r="ADZ139" s="27"/>
      <c r="AEA139" s="27"/>
      <c r="AEB139" s="27"/>
      <c r="AEC139" s="27"/>
      <c r="AED139" s="27"/>
      <c r="AEE139" s="27"/>
      <c r="AEF139" s="27"/>
      <c r="AEG139" s="27"/>
      <c r="AEH139" s="27"/>
      <c r="AEI139" s="27"/>
      <c r="AEJ139" s="27"/>
      <c r="AEK139" s="27"/>
      <c r="AEL139" s="27"/>
      <c r="AEM139" s="27"/>
      <c r="AEN139" s="27"/>
      <c r="AEO139" s="27"/>
      <c r="AEP139" s="27"/>
      <c r="AEQ139" s="27"/>
      <c r="AER139" s="27"/>
      <c r="AES139" s="27"/>
      <c r="AET139" s="27"/>
      <c r="AEU139" s="27"/>
      <c r="AEV139" s="27"/>
      <c r="AEW139" s="27"/>
      <c r="AEX139" s="27"/>
      <c r="AEY139" s="27"/>
      <c r="AEZ139" s="27"/>
      <c r="AFA139" s="27"/>
      <c r="AFB139" s="27"/>
      <c r="AFC139" s="27"/>
      <c r="AFD139" s="27"/>
      <c r="AFE139" s="27"/>
      <c r="AFF139" s="27"/>
      <c r="AFG139" s="27"/>
      <c r="AFH139" s="27"/>
      <c r="AFI139" s="27"/>
      <c r="AFJ139" s="27"/>
      <c r="AFK139" s="27"/>
      <c r="AFL139" s="27"/>
      <c r="AFM139" s="27"/>
      <c r="AFN139" s="27"/>
      <c r="AFO139" s="27"/>
      <c r="AFP139" s="27"/>
      <c r="AFQ139" s="27"/>
      <c r="AFR139" s="27"/>
      <c r="AFS139" s="27"/>
      <c r="AFT139" s="27"/>
      <c r="AFU139" s="27"/>
      <c r="AFV139" s="27"/>
      <c r="AFW139" s="27"/>
      <c r="AFX139" s="27"/>
      <c r="AFY139" s="27"/>
      <c r="AFZ139" s="27"/>
      <c r="AGA139" s="27"/>
      <c r="AGB139" s="27"/>
      <c r="AGC139" s="27"/>
      <c r="AGD139" s="27"/>
      <c r="AGE139" s="27"/>
      <c r="AGF139" s="27"/>
      <c r="AGG139" s="27"/>
      <c r="AGH139" s="27"/>
      <c r="AGI139" s="27"/>
      <c r="AGJ139" s="27"/>
      <c r="AGK139" s="27"/>
      <c r="AGL139" s="27"/>
      <c r="AGM139" s="27"/>
      <c r="AGN139" s="27"/>
      <c r="AGO139" s="27"/>
      <c r="AGP139" s="27"/>
      <c r="AGQ139" s="27"/>
      <c r="AGR139" s="27"/>
      <c r="AGS139" s="27"/>
      <c r="AGT139" s="27"/>
      <c r="AGU139" s="27"/>
      <c r="AGV139" s="27"/>
      <c r="AGW139" s="27"/>
      <c r="AGX139" s="27"/>
      <c r="AGY139" s="27"/>
      <c r="AGZ139" s="27"/>
      <c r="AHA139" s="27"/>
      <c r="AHB139" s="27"/>
      <c r="AHC139" s="27"/>
      <c r="AHD139" s="27"/>
      <c r="AHE139" s="27"/>
      <c r="AHF139" s="27"/>
      <c r="AHG139" s="27"/>
      <c r="AHH139" s="27"/>
      <c r="AHI139" s="27"/>
      <c r="AHJ139" s="27"/>
      <c r="AHK139" s="27"/>
      <c r="AHL139" s="27"/>
      <c r="AHM139" s="27"/>
      <c r="AHN139" s="27"/>
      <c r="AHO139" s="27"/>
      <c r="AHP139" s="27"/>
      <c r="AHQ139" s="27"/>
      <c r="AHR139" s="27"/>
      <c r="AHS139" s="27"/>
      <c r="AHT139" s="27"/>
      <c r="AHU139" s="27"/>
      <c r="AHV139" s="27"/>
      <c r="AHW139" s="27"/>
      <c r="AHX139" s="27"/>
      <c r="AHY139" s="27"/>
      <c r="AHZ139" s="27"/>
      <c r="AIA139" s="27"/>
      <c r="AIB139" s="27"/>
      <c r="AIC139" s="27"/>
      <c r="AID139" s="27"/>
      <c r="AIE139" s="27"/>
      <c r="AIF139" s="27"/>
      <c r="AIG139" s="27"/>
      <c r="AIH139" s="27"/>
      <c r="AII139" s="27"/>
      <c r="AIJ139" s="27"/>
      <c r="AIK139" s="27"/>
      <c r="AIL139" s="27"/>
      <c r="AIM139" s="27"/>
      <c r="AIN139" s="27"/>
      <c r="AIO139" s="27"/>
      <c r="AIP139" s="27"/>
      <c r="AIQ139" s="27"/>
      <c r="AIR139" s="27"/>
      <c r="AIS139" s="27"/>
      <c r="AIT139" s="27"/>
      <c r="AIU139" s="27"/>
      <c r="AIV139" s="27"/>
      <c r="AIW139" s="27"/>
      <c r="AIX139" s="27"/>
      <c r="AIY139" s="27"/>
      <c r="AIZ139" s="27"/>
      <c r="AJA139" s="27"/>
      <c r="AJB139" s="27"/>
      <c r="AJC139" s="27"/>
      <c r="AJD139" s="27"/>
      <c r="AJE139" s="27"/>
      <c r="AJF139" s="27"/>
      <c r="AJG139" s="27"/>
      <c r="AJH139" s="27"/>
      <c r="AJI139" s="27"/>
      <c r="AJJ139" s="27"/>
      <c r="AJK139" s="27"/>
      <c r="AJL139" s="27"/>
      <c r="AJM139" s="27"/>
      <c r="AJN139" s="27"/>
      <c r="AJO139" s="27"/>
      <c r="AJP139" s="27"/>
      <c r="AJQ139" s="27"/>
      <c r="AJR139" s="27"/>
      <c r="AJS139" s="27"/>
      <c r="AJT139" s="27"/>
      <c r="AJU139" s="27"/>
      <c r="AJV139" s="27"/>
      <c r="AJW139" s="27"/>
      <c r="AJX139" s="27"/>
      <c r="AJY139" s="27"/>
      <c r="AJZ139" s="27"/>
      <c r="AKA139" s="27"/>
      <c r="AKB139" s="27"/>
      <c r="AKC139" s="27"/>
      <c r="AKD139" s="27"/>
      <c r="AKE139" s="27"/>
      <c r="AKF139" s="27"/>
      <c r="AKG139" s="27"/>
      <c r="AKH139" s="27"/>
      <c r="AKI139" s="27"/>
      <c r="AKJ139" s="27"/>
      <c r="AKK139" s="27"/>
      <c r="AKL139" s="27"/>
      <c r="AKM139" s="27"/>
      <c r="AKN139" s="27"/>
      <c r="AKO139" s="27"/>
      <c r="AKP139" s="27"/>
      <c r="AKQ139" s="27"/>
      <c r="AKR139" s="27"/>
      <c r="AKS139" s="27"/>
      <c r="AKT139" s="27"/>
      <c r="AKU139" s="27"/>
      <c r="AKV139" s="27"/>
      <c r="AKW139" s="27"/>
      <c r="AKX139" s="27"/>
      <c r="AKY139" s="27"/>
      <c r="AKZ139" s="27"/>
      <c r="ALA139" s="27"/>
      <c r="ALB139" s="27"/>
      <c r="ALC139" s="27"/>
      <c r="ALD139" s="27"/>
      <c r="ALE139" s="27"/>
      <c r="ALF139" s="27"/>
      <c r="ALG139" s="27"/>
      <c r="ALH139" s="27"/>
      <c r="ALI139" s="27"/>
      <c r="ALJ139" s="27"/>
      <c r="ALK139" s="27"/>
      <c r="ALL139" s="27"/>
      <c r="ALM139" s="27"/>
    </row>
    <row r="140" spans="1:1001" customFormat="1" ht="15.75" customHeight="1" x14ac:dyDescent="0.25">
      <c r="A140" s="27"/>
      <c r="B140" s="148" t="s">
        <v>308</v>
      </c>
      <c r="C140" s="29" t="s">
        <v>323</v>
      </c>
      <c r="D140" s="125">
        <f t="shared" si="17"/>
        <v>0</v>
      </c>
      <c r="E140" s="125">
        <f t="shared" si="18"/>
        <v>0</v>
      </c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67"/>
      <c r="X140" s="255"/>
      <c r="Y140" s="255"/>
      <c r="Z140" s="255"/>
      <c r="AA140" s="255"/>
      <c r="AB140" s="255"/>
      <c r="AC140" s="255"/>
      <c r="AD140" s="255"/>
      <c r="AE140" s="255"/>
      <c r="AF140" s="27"/>
      <c r="AG140" s="27">
        <f t="shared" si="19"/>
        <v>0</v>
      </c>
      <c r="AH140" s="27">
        <f>Раздел2!C139</f>
        <v>0</v>
      </c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  <c r="QR140" s="27"/>
      <c r="QS140" s="27"/>
      <c r="QT140" s="27"/>
      <c r="QU140" s="27"/>
      <c r="QV140" s="27"/>
      <c r="QW140" s="27"/>
      <c r="QX140" s="27"/>
      <c r="QY140" s="27"/>
      <c r="QZ140" s="27"/>
      <c r="RA140" s="27"/>
      <c r="RB140" s="27"/>
      <c r="RC140" s="27"/>
      <c r="RD140" s="27"/>
      <c r="RE140" s="27"/>
      <c r="RF140" s="27"/>
      <c r="RG140" s="27"/>
      <c r="RH140" s="27"/>
      <c r="RI140" s="27"/>
      <c r="RJ140" s="27"/>
      <c r="RK140" s="27"/>
      <c r="RL140" s="27"/>
      <c r="RM140" s="27"/>
      <c r="RN140" s="27"/>
      <c r="RO140" s="27"/>
      <c r="RP140" s="27"/>
      <c r="RQ140" s="27"/>
      <c r="RR140" s="27"/>
      <c r="RS140" s="27"/>
      <c r="RT140" s="27"/>
      <c r="RU140" s="27"/>
      <c r="RV140" s="27"/>
      <c r="RW140" s="27"/>
      <c r="RX140" s="27"/>
      <c r="RY140" s="27"/>
      <c r="RZ140" s="27"/>
      <c r="SA140" s="27"/>
      <c r="SB140" s="27"/>
      <c r="SC140" s="27"/>
      <c r="SD140" s="27"/>
      <c r="SE140" s="27"/>
      <c r="SF140" s="27"/>
      <c r="SG140" s="27"/>
      <c r="SH140" s="27"/>
      <c r="SI140" s="27"/>
      <c r="SJ140" s="27"/>
      <c r="SK140" s="27"/>
      <c r="SL140" s="27"/>
      <c r="SM140" s="27"/>
      <c r="SN140" s="27"/>
      <c r="SO140" s="27"/>
      <c r="SP140" s="27"/>
      <c r="SQ140" s="27"/>
      <c r="SR140" s="27"/>
      <c r="SS140" s="27"/>
      <c r="ST140" s="27"/>
      <c r="SU140" s="27"/>
      <c r="SV140" s="27"/>
      <c r="SW140" s="27"/>
      <c r="SX140" s="27"/>
      <c r="SY140" s="27"/>
      <c r="SZ140" s="27"/>
      <c r="TA140" s="27"/>
      <c r="TB140" s="27"/>
      <c r="TC140" s="27"/>
      <c r="TD140" s="27"/>
      <c r="TE140" s="27"/>
      <c r="TF140" s="27"/>
      <c r="TG140" s="27"/>
      <c r="TH140" s="27"/>
      <c r="TI140" s="27"/>
      <c r="TJ140" s="27"/>
      <c r="TK140" s="27"/>
      <c r="TL140" s="27"/>
      <c r="TM140" s="27"/>
      <c r="TN140" s="27"/>
      <c r="TO140" s="27"/>
      <c r="TP140" s="27"/>
      <c r="TQ140" s="27"/>
      <c r="TR140" s="27"/>
      <c r="TS140" s="27"/>
      <c r="TT140" s="27"/>
      <c r="TU140" s="27"/>
      <c r="TV140" s="27"/>
      <c r="TW140" s="27"/>
      <c r="TX140" s="27"/>
      <c r="TY140" s="27"/>
      <c r="TZ140" s="27"/>
      <c r="UA140" s="27"/>
      <c r="UB140" s="27"/>
      <c r="UC140" s="27"/>
      <c r="UD140" s="27"/>
      <c r="UE140" s="27"/>
      <c r="UF140" s="27"/>
      <c r="UG140" s="27"/>
      <c r="UH140" s="27"/>
      <c r="UI140" s="27"/>
      <c r="UJ140" s="27"/>
      <c r="UK140" s="27"/>
      <c r="UL140" s="27"/>
      <c r="UM140" s="27"/>
      <c r="UN140" s="27"/>
      <c r="UO140" s="27"/>
      <c r="UP140" s="27"/>
      <c r="UQ140" s="27"/>
      <c r="UR140" s="27"/>
      <c r="US140" s="27"/>
      <c r="UT140" s="27"/>
      <c r="UU140" s="27"/>
      <c r="UV140" s="27"/>
      <c r="UW140" s="27"/>
      <c r="UX140" s="27"/>
      <c r="UY140" s="27"/>
      <c r="UZ140" s="27"/>
      <c r="VA140" s="27"/>
      <c r="VB140" s="27"/>
      <c r="VC140" s="27"/>
      <c r="VD140" s="27"/>
      <c r="VE140" s="27"/>
      <c r="VF140" s="27"/>
      <c r="VG140" s="27"/>
      <c r="VH140" s="27"/>
      <c r="VI140" s="27"/>
      <c r="VJ140" s="27"/>
      <c r="VK140" s="27"/>
      <c r="VL140" s="27"/>
      <c r="VM140" s="27"/>
      <c r="VN140" s="27"/>
      <c r="VO140" s="27"/>
      <c r="VP140" s="27"/>
      <c r="VQ140" s="27"/>
      <c r="VR140" s="27"/>
      <c r="VS140" s="27"/>
      <c r="VT140" s="27"/>
      <c r="VU140" s="27"/>
      <c r="VV140" s="27"/>
      <c r="VW140" s="27"/>
      <c r="VX140" s="27"/>
      <c r="VY140" s="27"/>
      <c r="VZ140" s="27"/>
      <c r="WA140" s="27"/>
      <c r="WB140" s="27"/>
      <c r="WC140" s="27"/>
      <c r="WD140" s="27"/>
      <c r="WE140" s="27"/>
      <c r="WF140" s="27"/>
      <c r="WG140" s="27"/>
      <c r="WH140" s="27"/>
      <c r="WI140" s="27"/>
      <c r="WJ140" s="27"/>
      <c r="WK140" s="27"/>
      <c r="WL140" s="27"/>
      <c r="WM140" s="27"/>
      <c r="WN140" s="27"/>
      <c r="WO140" s="27"/>
      <c r="WP140" s="27"/>
      <c r="WQ140" s="27"/>
      <c r="WR140" s="27"/>
      <c r="WS140" s="27"/>
      <c r="WT140" s="27"/>
      <c r="WU140" s="27"/>
      <c r="WV140" s="27"/>
      <c r="WW140" s="27"/>
      <c r="WX140" s="27"/>
      <c r="WY140" s="27"/>
      <c r="WZ140" s="27"/>
      <c r="XA140" s="27"/>
      <c r="XB140" s="27"/>
      <c r="XC140" s="27"/>
      <c r="XD140" s="27"/>
      <c r="XE140" s="27"/>
      <c r="XF140" s="27"/>
      <c r="XG140" s="27"/>
      <c r="XH140" s="27"/>
      <c r="XI140" s="27"/>
      <c r="XJ140" s="27"/>
      <c r="XK140" s="27"/>
      <c r="XL140" s="27"/>
      <c r="XM140" s="27"/>
      <c r="XN140" s="27"/>
      <c r="XO140" s="27"/>
      <c r="XP140" s="27"/>
      <c r="XQ140" s="27"/>
      <c r="XR140" s="27"/>
      <c r="XS140" s="27"/>
      <c r="XT140" s="27"/>
      <c r="XU140" s="27"/>
      <c r="XV140" s="27"/>
      <c r="XW140" s="27"/>
      <c r="XX140" s="27"/>
      <c r="XY140" s="27"/>
      <c r="XZ140" s="27"/>
      <c r="YA140" s="27"/>
      <c r="YB140" s="27"/>
      <c r="YC140" s="27"/>
      <c r="YD140" s="27"/>
      <c r="YE140" s="27"/>
      <c r="YF140" s="27"/>
      <c r="YG140" s="27"/>
      <c r="YH140" s="27"/>
      <c r="YI140" s="27"/>
      <c r="YJ140" s="27"/>
      <c r="YK140" s="27"/>
      <c r="YL140" s="27"/>
      <c r="YM140" s="27"/>
      <c r="YN140" s="27"/>
      <c r="YO140" s="27"/>
      <c r="YP140" s="27"/>
      <c r="YQ140" s="27"/>
      <c r="YR140" s="27"/>
      <c r="YS140" s="27"/>
      <c r="YT140" s="27"/>
      <c r="YU140" s="27"/>
      <c r="YV140" s="27"/>
      <c r="YW140" s="27"/>
      <c r="YX140" s="27"/>
      <c r="YY140" s="27"/>
      <c r="YZ140" s="27"/>
      <c r="ZA140" s="27"/>
      <c r="ZB140" s="27"/>
      <c r="ZC140" s="27"/>
      <c r="ZD140" s="27"/>
      <c r="ZE140" s="27"/>
      <c r="ZF140" s="27"/>
      <c r="ZG140" s="27"/>
      <c r="ZH140" s="27"/>
      <c r="ZI140" s="27"/>
      <c r="ZJ140" s="27"/>
      <c r="ZK140" s="27"/>
      <c r="ZL140" s="27"/>
      <c r="ZM140" s="27"/>
      <c r="ZN140" s="27"/>
      <c r="ZO140" s="27"/>
      <c r="ZP140" s="27"/>
      <c r="ZQ140" s="27"/>
      <c r="ZR140" s="27"/>
      <c r="ZS140" s="27"/>
      <c r="ZT140" s="27"/>
      <c r="ZU140" s="27"/>
      <c r="ZV140" s="27"/>
      <c r="ZW140" s="27"/>
      <c r="ZX140" s="27"/>
      <c r="ZY140" s="27"/>
      <c r="ZZ140" s="27"/>
      <c r="AAA140" s="27"/>
      <c r="AAB140" s="27"/>
      <c r="AAC140" s="27"/>
      <c r="AAD140" s="27"/>
      <c r="AAE140" s="27"/>
      <c r="AAF140" s="27"/>
      <c r="AAG140" s="27"/>
      <c r="AAH140" s="27"/>
      <c r="AAI140" s="27"/>
      <c r="AAJ140" s="27"/>
      <c r="AAK140" s="27"/>
      <c r="AAL140" s="27"/>
      <c r="AAM140" s="27"/>
      <c r="AAN140" s="27"/>
      <c r="AAO140" s="27"/>
      <c r="AAP140" s="27"/>
      <c r="AAQ140" s="27"/>
      <c r="AAR140" s="27"/>
      <c r="AAS140" s="27"/>
      <c r="AAT140" s="27"/>
      <c r="AAU140" s="27"/>
      <c r="AAV140" s="27"/>
      <c r="AAW140" s="27"/>
      <c r="AAX140" s="27"/>
      <c r="AAY140" s="27"/>
      <c r="AAZ140" s="27"/>
      <c r="ABA140" s="27"/>
      <c r="ABB140" s="27"/>
      <c r="ABC140" s="27"/>
      <c r="ABD140" s="27"/>
      <c r="ABE140" s="27"/>
      <c r="ABF140" s="27"/>
      <c r="ABG140" s="27"/>
      <c r="ABH140" s="27"/>
      <c r="ABI140" s="27"/>
      <c r="ABJ140" s="27"/>
      <c r="ABK140" s="27"/>
      <c r="ABL140" s="27"/>
      <c r="ABM140" s="27"/>
      <c r="ABN140" s="27"/>
      <c r="ABO140" s="27"/>
      <c r="ABP140" s="27"/>
      <c r="ABQ140" s="27"/>
      <c r="ABR140" s="27"/>
      <c r="ABS140" s="27"/>
      <c r="ABT140" s="27"/>
      <c r="ABU140" s="27"/>
      <c r="ABV140" s="27"/>
      <c r="ABW140" s="27"/>
      <c r="ABX140" s="27"/>
      <c r="ABY140" s="27"/>
      <c r="ABZ140" s="27"/>
      <c r="ACA140" s="27"/>
      <c r="ACB140" s="27"/>
      <c r="ACC140" s="27"/>
      <c r="ACD140" s="27"/>
      <c r="ACE140" s="27"/>
      <c r="ACF140" s="27"/>
      <c r="ACG140" s="27"/>
      <c r="ACH140" s="27"/>
      <c r="ACI140" s="27"/>
      <c r="ACJ140" s="27"/>
      <c r="ACK140" s="27"/>
      <c r="ACL140" s="27"/>
      <c r="ACM140" s="27"/>
      <c r="ACN140" s="27"/>
      <c r="ACO140" s="27"/>
      <c r="ACP140" s="27"/>
      <c r="ACQ140" s="27"/>
      <c r="ACR140" s="27"/>
      <c r="ACS140" s="27"/>
      <c r="ACT140" s="27"/>
      <c r="ACU140" s="27"/>
      <c r="ACV140" s="27"/>
      <c r="ACW140" s="27"/>
      <c r="ACX140" s="27"/>
      <c r="ACY140" s="27"/>
      <c r="ACZ140" s="27"/>
      <c r="ADA140" s="27"/>
      <c r="ADB140" s="27"/>
      <c r="ADC140" s="27"/>
      <c r="ADD140" s="27"/>
      <c r="ADE140" s="27"/>
      <c r="ADF140" s="27"/>
      <c r="ADG140" s="27"/>
      <c r="ADH140" s="27"/>
      <c r="ADI140" s="27"/>
      <c r="ADJ140" s="27"/>
      <c r="ADK140" s="27"/>
      <c r="ADL140" s="27"/>
      <c r="ADM140" s="27"/>
      <c r="ADN140" s="27"/>
      <c r="ADO140" s="27"/>
      <c r="ADP140" s="27"/>
      <c r="ADQ140" s="27"/>
      <c r="ADR140" s="27"/>
      <c r="ADS140" s="27"/>
      <c r="ADT140" s="27"/>
      <c r="ADU140" s="27"/>
      <c r="ADV140" s="27"/>
      <c r="ADW140" s="27"/>
      <c r="ADX140" s="27"/>
      <c r="ADY140" s="27"/>
      <c r="ADZ140" s="27"/>
      <c r="AEA140" s="27"/>
      <c r="AEB140" s="27"/>
      <c r="AEC140" s="27"/>
      <c r="AED140" s="27"/>
      <c r="AEE140" s="27"/>
      <c r="AEF140" s="27"/>
      <c r="AEG140" s="27"/>
      <c r="AEH140" s="27"/>
      <c r="AEI140" s="27"/>
      <c r="AEJ140" s="27"/>
      <c r="AEK140" s="27"/>
      <c r="AEL140" s="27"/>
      <c r="AEM140" s="27"/>
      <c r="AEN140" s="27"/>
      <c r="AEO140" s="27"/>
      <c r="AEP140" s="27"/>
      <c r="AEQ140" s="27"/>
      <c r="AER140" s="27"/>
      <c r="AES140" s="27"/>
      <c r="AET140" s="27"/>
      <c r="AEU140" s="27"/>
      <c r="AEV140" s="27"/>
      <c r="AEW140" s="27"/>
      <c r="AEX140" s="27"/>
      <c r="AEY140" s="27"/>
      <c r="AEZ140" s="27"/>
      <c r="AFA140" s="27"/>
      <c r="AFB140" s="27"/>
      <c r="AFC140" s="27"/>
      <c r="AFD140" s="27"/>
      <c r="AFE140" s="27"/>
      <c r="AFF140" s="27"/>
      <c r="AFG140" s="27"/>
      <c r="AFH140" s="27"/>
      <c r="AFI140" s="27"/>
      <c r="AFJ140" s="27"/>
      <c r="AFK140" s="27"/>
      <c r="AFL140" s="27"/>
      <c r="AFM140" s="27"/>
      <c r="AFN140" s="27"/>
      <c r="AFO140" s="27"/>
      <c r="AFP140" s="27"/>
      <c r="AFQ140" s="27"/>
      <c r="AFR140" s="27"/>
      <c r="AFS140" s="27"/>
      <c r="AFT140" s="27"/>
      <c r="AFU140" s="27"/>
      <c r="AFV140" s="27"/>
      <c r="AFW140" s="27"/>
      <c r="AFX140" s="27"/>
      <c r="AFY140" s="27"/>
      <c r="AFZ140" s="27"/>
      <c r="AGA140" s="27"/>
      <c r="AGB140" s="27"/>
      <c r="AGC140" s="27"/>
      <c r="AGD140" s="27"/>
      <c r="AGE140" s="27"/>
      <c r="AGF140" s="27"/>
      <c r="AGG140" s="27"/>
      <c r="AGH140" s="27"/>
      <c r="AGI140" s="27"/>
      <c r="AGJ140" s="27"/>
      <c r="AGK140" s="27"/>
      <c r="AGL140" s="27"/>
      <c r="AGM140" s="27"/>
      <c r="AGN140" s="27"/>
      <c r="AGO140" s="27"/>
      <c r="AGP140" s="27"/>
      <c r="AGQ140" s="27"/>
      <c r="AGR140" s="27"/>
      <c r="AGS140" s="27"/>
      <c r="AGT140" s="27"/>
      <c r="AGU140" s="27"/>
      <c r="AGV140" s="27"/>
      <c r="AGW140" s="27"/>
      <c r="AGX140" s="27"/>
      <c r="AGY140" s="27"/>
      <c r="AGZ140" s="27"/>
      <c r="AHA140" s="27"/>
      <c r="AHB140" s="27"/>
      <c r="AHC140" s="27"/>
      <c r="AHD140" s="27"/>
      <c r="AHE140" s="27"/>
      <c r="AHF140" s="27"/>
      <c r="AHG140" s="27"/>
      <c r="AHH140" s="27"/>
      <c r="AHI140" s="27"/>
      <c r="AHJ140" s="27"/>
      <c r="AHK140" s="27"/>
      <c r="AHL140" s="27"/>
      <c r="AHM140" s="27"/>
      <c r="AHN140" s="27"/>
      <c r="AHO140" s="27"/>
      <c r="AHP140" s="27"/>
      <c r="AHQ140" s="27"/>
      <c r="AHR140" s="27"/>
      <c r="AHS140" s="27"/>
      <c r="AHT140" s="27"/>
      <c r="AHU140" s="27"/>
      <c r="AHV140" s="27"/>
      <c r="AHW140" s="27"/>
      <c r="AHX140" s="27"/>
      <c r="AHY140" s="27"/>
      <c r="AHZ140" s="27"/>
      <c r="AIA140" s="27"/>
      <c r="AIB140" s="27"/>
      <c r="AIC140" s="27"/>
      <c r="AID140" s="27"/>
      <c r="AIE140" s="27"/>
      <c r="AIF140" s="27"/>
      <c r="AIG140" s="27"/>
      <c r="AIH140" s="27"/>
      <c r="AII140" s="27"/>
      <c r="AIJ140" s="27"/>
      <c r="AIK140" s="27"/>
      <c r="AIL140" s="27"/>
      <c r="AIM140" s="27"/>
      <c r="AIN140" s="27"/>
      <c r="AIO140" s="27"/>
      <c r="AIP140" s="27"/>
      <c r="AIQ140" s="27"/>
      <c r="AIR140" s="27"/>
      <c r="AIS140" s="27"/>
      <c r="AIT140" s="27"/>
      <c r="AIU140" s="27"/>
      <c r="AIV140" s="27"/>
      <c r="AIW140" s="27"/>
      <c r="AIX140" s="27"/>
      <c r="AIY140" s="27"/>
      <c r="AIZ140" s="27"/>
      <c r="AJA140" s="27"/>
      <c r="AJB140" s="27"/>
      <c r="AJC140" s="27"/>
      <c r="AJD140" s="27"/>
      <c r="AJE140" s="27"/>
      <c r="AJF140" s="27"/>
      <c r="AJG140" s="27"/>
      <c r="AJH140" s="27"/>
      <c r="AJI140" s="27"/>
      <c r="AJJ140" s="27"/>
      <c r="AJK140" s="27"/>
      <c r="AJL140" s="27"/>
      <c r="AJM140" s="27"/>
      <c r="AJN140" s="27"/>
      <c r="AJO140" s="27"/>
      <c r="AJP140" s="27"/>
      <c r="AJQ140" s="27"/>
      <c r="AJR140" s="27"/>
      <c r="AJS140" s="27"/>
      <c r="AJT140" s="27"/>
      <c r="AJU140" s="27"/>
      <c r="AJV140" s="27"/>
      <c r="AJW140" s="27"/>
      <c r="AJX140" s="27"/>
      <c r="AJY140" s="27"/>
      <c r="AJZ140" s="27"/>
      <c r="AKA140" s="27"/>
      <c r="AKB140" s="27"/>
      <c r="AKC140" s="27"/>
      <c r="AKD140" s="27"/>
      <c r="AKE140" s="27"/>
      <c r="AKF140" s="27"/>
      <c r="AKG140" s="27"/>
      <c r="AKH140" s="27"/>
      <c r="AKI140" s="27"/>
      <c r="AKJ140" s="27"/>
      <c r="AKK140" s="27"/>
      <c r="AKL140" s="27"/>
      <c r="AKM140" s="27"/>
      <c r="AKN140" s="27"/>
      <c r="AKO140" s="27"/>
      <c r="AKP140" s="27"/>
      <c r="AKQ140" s="27"/>
      <c r="AKR140" s="27"/>
      <c r="AKS140" s="27"/>
      <c r="AKT140" s="27"/>
      <c r="AKU140" s="27"/>
      <c r="AKV140" s="27"/>
      <c r="AKW140" s="27"/>
      <c r="AKX140" s="27"/>
      <c r="AKY140" s="27"/>
      <c r="AKZ140" s="27"/>
      <c r="ALA140" s="27"/>
      <c r="ALB140" s="27"/>
      <c r="ALC140" s="27"/>
      <c r="ALD140" s="27"/>
      <c r="ALE140" s="27"/>
      <c r="ALF140" s="27"/>
      <c r="ALG140" s="27"/>
      <c r="ALH140" s="27"/>
      <c r="ALI140" s="27"/>
      <c r="ALJ140" s="27"/>
      <c r="ALK140" s="27"/>
      <c r="ALL140" s="27"/>
      <c r="ALM140" s="27"/>
    </row>
    <row r="141" spans="1:1001" customFormat="1" ht="15.75" customHeight="1" x14ac:dyDescent="0.25">
      <c r="A141" s="27"/>
      <c r="B141" s="148" t="s">
        <v>310</v>
      </c>
      <c r="C141" s="29" t="s">
        <v>325</v>
      </c>
      <c r="D141" s="125">
        <f t="shared" si="17"/>
        <v>0</v>
      </c>
      <c r="E141" s="125">
        <f t="shared" si="18"/>
        <v>0</v>
      </c>
      <c r="F141" s="125">
        <f>SUM(F142:F143)</f>
        <v>0</v>
      </c>
      <c r="G141" s="125">
        <f t="shared" ref="G141:AE141" si="20">SUM(G142:G143)</f>
        <v>0</v>
      </c>
      <c r="H141" s="125">
        <f t="shared" si="20"/>
        <v>0</v>
      </c>
      <c r="I141" s="125">
        <f t="shared" si="20"/>
        <v>0</v>
      </c>
      <c r="J141" s="125">
        <f t="shared" si="20"/>
        <v>0</v>
      </c>
      <c r="K141" s="125">
        <f t="shared" si="20"/>
        <v>0</v>
      </c>
      <c r="L141" s="125">
        <f t="shared" si="20"/>
        <v>0</v>
      </c>
      <c r="M141" s="125">
        <f t="shared" si="20"/>
        <v>0</v>
      </c>
      <c r="N141" s="125">
        <f t="shared" si="20"/>
        <v>0</v>
      </c>
      <c r="O141" s="125">
        <f t="shared" si="20"/>
        <v>0</v>
      </c>
      <c r="P141" s="125">
        <f t="shared" si="20"/>
        <v>0</v>
      </c>
      <c r="Q141" s="125">
        <f t="shared" si="20"/>
        <v>0</v>
      </c>
      <c r="R141" s="125">
        <f t="shared" si="20"/>
        <v>0</v>
      </c>
      <c r="S141" s="125">
        <f t="shared" si="20"/>
        <v>0</v>
      </c>
      <c r="T141" s="125">
        <f t="shared" si="20"/>
        <v>0</v>
      </c>
      <c r="U141" s="125">
        <f t="shared" si="20"/>
        <v>0</v>
      </c>
      <c r="V141" s="125">
        <f t="shared" si="20"/>
        <v>0</v>
      </c>
      <c r="W141" s="125">
        <f t="shared" si="20"/>
        <v>0</v>
      </c>
      <c r="X141" s="125">
        <f t="shared" si="20"/>
        <v>0</v>
      </c>
      <c r="Y141" s="125">
        <f t="shared" si="20"/>
        <v>0</v>
      </c>
      <c r="Z141" s="125">
        <f t="shared" si="20"/>
        <v>0</v>
      </c>
      <c r="AA141" s="125">
        <f t="shared" si="20"/>
        <v>0</v>
      </c>
      <c r="AB141" s="125">
        <f t="shared" si="20"/>
        <v>0</v>
      </c>
      <c r="AC141" s="125">
        <f t="shared" si="20"/>
        <v>0</v>
      </c>
      <c r="AD141" s="125">
        <f t="shared" si="20"/>
        <v>0</v>
      </c>
      <c r="AE141" s="125">
        <f t="shared" si="20"/>
        <v>0</v>
      </c>
      <c r="AF141" s="27"/>
      <c r="AG141" s="27">
        <f t="shared" si="19"/>
        <v>0</v>
      </c>
      <c r="AH141" s="27">
        <f>Раздел2!C140</f>
        <v>0</v>
      </c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  <c r="QR141" s="27"/>
      <c r="QS141" s="27"/>
      <c r="QT141" s="27"/>
      <c r="QU141" s="27"/>
      <c r="QV141" s="27"/>
      <c r="QW141" s="27"/>
      <c r="QX141" s="27"/>
      <c r="QY141" s="27"/>
      <c r="QZ141" s="27"/>
      <c r="RA141" s="27"/>
      <c r="RB141" s="27"/>
      <c r="RC141" s="27"/>
      <c r="RD141" s="27"/>
      <c r="RE141" s="27"/>
      <c r="RF141" s="27"/>
      <c r="RG141" s="27"/>
      <c r="RH141" s="27"/>
      <c r="RI141" s="27"/>
      <c r="RJ141" s="27"/>
      <c r="RK141" s="27"/>
      <c r="RL141" s="27"/>
      <c r="RM141" s="27"/>
      <c r="RN141" s="27"/>
      <c r="RO141" s="27"/>
      <c r="RP141" s="27"/>
      <c r="RQ141" s="27"/>
      <c r="RR141" s="27"/>
      <c r="RS141" s="27"/>
      <c r="RT141" s="27"/>
      <c r="RU141" s="27"/>
      <c r="RV141" s="27"/>
      <c r="RW141" s="27"/>
      <c r="RX141" s="27"/>
      <c r="RY141" s="27"/>
      <c r="RZ141" s="27"/>
      <c r="SA141" s="27"/>
      <c r="SB141" s="27"/>
      <c r="SC141" s="27"/>
      <c r="SD141" s="27"/>
      <c r="SE141" s="27"/>
      <c r="SF141" s="27"/>
      <c r="SG141" s="27"/>
      <c r="SH141" s="27"/>
      <c r="SI141" s="27"/>
      <c r="SJ141" s="27"/>
      <c r="SK141" s="27"/>
      <c r="SL141" s="27"/>
      <c r="SM141" s="27"/>
      <c r="SN141" s="27"/>
      <c r="SO141" s="27"/>
      <c r="SP141" s="27"/>
      <c r="SQ141" s="27"/>
      <c r="SR141" s="27"/>
      <c r="SS141" s="27"/>
      <c r="ST141" s="27"/>
      <c r="SU141" s="27"/>
      <c r="SV141" s="27"/>
      <c r="SW141" s="27"/>
      <c r="SX141" s="27"/>
      <c r="SY141" s="27"/>
      <c r="SZ141" s="27"/>
      <c r="TA141" s="27"/>
      <c r="TB141" s="27"/>
      <c r="TC141" s="27"/>
      <c r="TD141" s="27"/>
      <c r="TE141" s="27"/>
      <c r="TF141" s="27"/>
      <c r="TG141" s="27"/>
      <c r="TH141" s="27"/>
      <c r="TI141" s="27"/>
      <c r="TJ141" s="27"/>
      <c r="TK141" s="27"/>
      <c r="TL141" s="27"/>
      <c r="TM141" s="27"/>
      <c r="TN141" s="27"/>
      <c r="TO141" s="27"/>
      <c r="TP141" s="27"/>
      <c r="TQ141" s="27"/>
      <c r="TR141" s="27"/>
      <c r="TS141" s="27"/>
      <c r="TT141" s="27"/>
      <c r="TU141" s="27"/>
      <c r="TV141" s="27"/>
      <c r="TW141" s="27"/>
      <c r="TX141" s="27"/>
      <c r="TY141" s="27"/>
      <c r="TZ141" s="27"/>
      <c r="UA141" s="27"/>
      <c r="UB141" s="27"/>
      <c r="UC141" s="27"/>
      <c r="UD141" s="27"/>
      <c r="UE141" s="27"/>
      <c r="UF141" s="27"/>
      <c r="UG141" s="27"/>
      <c r="UH141" s="27"/>
      <c r="UI141" s="27"/>
      <c r="UJ141" s="27"/>
      <c r="UK141" s="27"/>
      <c r="UL141" s="27"/>
      <c r="UM141" s="27"/>
      <c r="UN141" s="27"/>
      <c r="UO141" s="27"/>
      <c r="UP141" s="27"/>
      <c r="UQ141" s="27"/>
      <c r="UR141" s="27"/>
      <c r="US141" s="27"/>
      <c r="UT141" s="27"/>
      <c r="UU141" s="27"/>
      <c r="UV141" s="27"/>
      <c r="UW141" s="27"/>
      <c r="UX141" s="27"/>
      <c r="UY141" s="27"/>
      <c r="UZ141" s="27"/>
      <c r="VA141" s="27"/>
      <c r="VB141" s="27"/>
      <c r="VC141" s="27"/>
      <c r="VD141" s="27"/>
      <c r="VE141" s="27"/>
      <c r="VF141" s="27"/>
      <c r="VG141" s="27"/>
      <c r="VH141" s="27"/>
      <c r="VI141" s="27"/>
      <c r="VJ141" s="27"/>
      <c r="VK141" s="27"/>
      <c r="VL141" s="27"/>
      <c r="VM141" s="27"/>
      <c r="VN141" s="27"/>
      <c r="VO141" s="27"/>
      <c r="VP141" s="27"/>
      <c r="VQ141" s="27"/>
      <c r="VR141" s="27"/>
      <c r="VS141" s="27"/>
      <c r="VT141" s="27"/>
      <c r="VU141" s="27"/>
      <c r="VV141" s="27"/>
      <c r="VW141" s="27"/>
      <c r="VX141" s="27"/>
      <c r="VY141" s="27"/>
      <c r="VZ141" s="27"/>
      <c r="WA141" s="27"/>
      <c r="WB141" s="27"/>
      <c r="WC141" s="27"/>
      <c r="WD141" s="27"/>
      <c r="WE141" s="27"/>
      <c r="WF141" s="27"/>
      <c r="WG141" s="27"/>
      <c r="WH141" s="27"/>
      <c r="WI141" s="27"/>
      <c r="WJ141" s="27"/>
      <c r="WK141" s="27"/>
      <c r="WL141" s="27"/>
      <c r="WM141" s="27"/>
      <c r="WN141" s="27"/>
      <c r="WO141" s="27"/>
      <c r="WP141" s="27"/>
      <c r="WQ141" s="27"/>
      <c r="WR141" s="27"/>
      <c r="WS141" s="27"/>
      <c r="WT141" s="27"/>
      <c r="WU141" s="27"/>
      <c r="WV141" s="27"/>
      <c r="WW141" s="27"/>
      <c r="WX141" s="27"/>
      <c r="WY141" s="27"/>
      <c r="WZ141" s="27"/>
      <c r="XA141" s="27"/>
      <c r="XB141" s="27"/>
      <c r="XC141" s="27"/>
      <c r="XD141" s="27"/>
      <c r="XE141" s="27"/>
      <c r="XF141" s="27"/>
      <c r="XG141" s="27"/>
      <c r="XH141" s="27"/>
      <c r="XI141" s="27"/>
      <c r="XJ141" s="27"/>
      <c r="XK141" s="27"/>
      <c r="XL141" s="27"/>
      <c r="XM141" s="27"/>
      <c r="XN141" s="27"/>
      <c r="XO141" s="27"/>
      <c r="XP141" s="27"/>
      <c r="XQ141" s="27"/>
      <c r="XR141" s="27"/>
      <c r="XS141" s="27"/>
      <c r="XT141" s="27"/>
      <c r="XU141" s="27"/>
      <c r="XV141" s="27"/>
      <c r="XW141" s="27"/>
      <c r="XX141" s="27"/>
      <c r="XY141" s="27"/>
      <c r="XZ141" s="27"/>
      <c r="YA141" s="27"/>
      <c r="YB141" s="27"/>
      <c r="YC141" s="27"/>
      <c r="YD141" s="27"/>
      <c r="YE141" s="27"/>
      <c r="YF141" s="27"/>
      <c r="YG141" s="27"/>
      <c r="YH141" s="27"/>
      <c r="YI141" s="27"/>
      <c r="YJ141" s="27"/>
      <c r="YK141" s="27"/>
      <c r="YL141" s="27"/>
      <c r="YM141" s="27"/>
      <c r="YN141" s="27"/>
      <c r="YO141" s="27"/>
      <c r="YP141" s="27"/>
      <c r="YQ141" s="27"/>
      <c r="YR141" s="27"/>
      <c r="YS141" s="27"/>
      <c r="YT141" s="27"/>
      <c r="YU141" s="27"/>
      <c r="YV141" s="27"/>
      <c r="YW141" s="27"/>
      <c r="YX141" s="27"/>
      <c r="YY141" s="27"/>
      <c r="YZ141" s="27"/>
      <c r="ZA141" s="27"/>
      <c r="ZB141" s="27"/>
      <c r="ZC141" s="27"/>
      <c r="ZD141" s="27"/>
      <c r="ZE141" s="27"/>
      <c r="ZF141" s="27"/>
      <c r="ZG141" s="27"/>
      <c r="ZH141" s="27"/>
      <c r="ZI141" s="27"/>
      <c r="ZJ141" s="27"/>
      <c r="ZK141" s="27"/>
      <c r="ZL141" s="27"/>
      <c r="ZM141" s="27"/>
      <c r="ZN141" s="27"/>
      <c r="ZO141" s="27"/>
      <c r="ZP141" s="27"/>
      <c r="ZQ141" s="27"/>
      <c r="ZR141" s="27"/>
      <c r="ZS141" s="27"/>
      <c r="ZT141" s="27"/>
      <c r="ZU141" s="27"/>
      <c r="ZV141" s="27"/>
      <c r="ZW141" s="27"/>
      <c r="ZX141" s="27"/>
      <c r="ZY141" s="27"/>
      <c r="ZZ141" s="27"/>
      <c r="AAA141" s="27"/>
      <c r="AAB141" s="27"/>
      <c r="AAC141" s="27"/>
      <c r="AAD141" s="27"/>
      <c r="AAE141" s="27"/>
      <c r="AAF141" s="27"/>
      <c r="AAG141" s="27"/>
      <c r="AAH141" s="27"/>
      <c r="AAI141" s="27"/>
      <c r="AAJ141" s="27"/>
      <c r="AAK141" s="27"/>
      <c r="AAL141" s="27"/>
      <c r="AAM141" s="27"/>
      <c r="AAN141" s="27"/>
      <c r="AAO141" s="27"/>
      <c r="AAP141" s="27"/>
      <c r="AAQ141" s="27"/>
      <c r="AAR141" s="27"/>
      <c r="AAS141" s="27"/>
      <c r="AAT141" s="27"/>
      <c r="AAU141" s="27"/>
      <c r="AAV141" s="27"/>
      <c r="AAW141" s="27"/>
      <c r="AAX141" s="27"/>
      <c r="AAY141" s="27"/>
      <c r="AAZ141" s="27"/>
      <c r="ABA141" s="27"/>
      <c r="ABB141" s="27"/>
      <c r="ABC141" s="27"/>
      <c r="ABD141" s="27"/>
      <c r="ABE141" s="27"/>
      <c r="ABF141" s="27"/>
      <c r="ABG141" s="27"/>
      <c r="ABH141" s="27"/>
      <c r="ABI141" s="27"/>
      <c r="ABJ141" s="27"/>
      <c r="ABK141" s="27"/>
      <c r="ABL141" s="27"/>
      <c r="ABM141" s="27"/>
      <c r="ABN141" s="27"/>
      <c r="ABO141" s="27"/>
      <c r="ABP141" s="27"/>
      <c r="ABQ141" s="27"/>
      <c r="ABR141" s="27"/>
      <c r="ABS141" s="27"/>
      <c r="ABT141" s="27"/>
      <c r="ABU141" s="27"/>
      <c r="ABV141" s="27"/>
      <c r="ABW141" s="27"/>
      <c r="ABX141" s="27"/>
      <c r="ABY141" s="27"/>
      <c r="ABZ141" s="27"/>
      <c r="ACA141" s="27"/>
      <c r="ACB141" s="27"/>
      <c r="ACC141" s="27"/>
      <c r="ACD141" s="27"/>
      <c r="ACE141" s="27"/>
      <c r="ACF141" s="27"/>
      <c r="ACG141" s="27"/>
      <c r="ACH141" s="27"/>
      <c r="ACI141" s="27"/>
      <c r="ACJ141" s="27"/>
      <c r="ACK141" s="27"/>
      <c r="ACL141" s="27"/>
      <c r="ACM141" s="27"/>
      <c r="ACN141" s="27"/>
      <c r="ACO141" s="27"/>
      <c r="ACP141" s="27"/>
      <c r="ACQ141" s="27"/>
      <c r="ACR141" s="27"/>
      <c r="ACS141" s="27"/>
      <c r="ACT141" s="27"/>
      <c r="ACU141" s="27"/>
      <c r="ACV141" s="27"/>
      <c r="ACW141" s="27"/>
      <c r="ACX141" s="27"/>
      <c r="ACY141" s="27"/>
      <c r="ACZ141" s="27"/>
      <c r="ADA141" s="27"/>
      <c r="ADB141" s="27"/>
      <c r="ADC141" s="27"/>
      <c r="ADD141" s="27"/>
      <c r="ADE141" s="27"/>
      <c r="ADF141" s="27"/>
      <c r="ADG141" s="27"/>
      <c r="ADH141" s="27"/>
      <c r="ADI141" s="27"/>
      <c r="ADJ141" s="27"/>
      <c r="ADK141" s="27"/>
      <c r="ADL141" s="27"/>
      <c r="ADM141" s="27"/>
      <c r="ADN141" s="27"/>
      <c r="ADO141" s="27"/>
      <c r="ADP141" s="27"/>
      <c r="ADQ141" s="27"/>
      <c r="ADR141" s="27"/>
      <c r="ADS141" s="27"/>
      <c r="ADT141" s="27"/>
      <c r="ADU141" s="27"/>
      <c r="ADV141" s="27"/>
      <c r="ADW141" s="27"/>
      <c r="ADX141" s="27"/>
      <c r="ADY141" s="27"/>
      <c r="ADZ141" s="27"/>
      <c r="AEA141" s="27"/>
      <c r="AEB141" s="27"/>
      <c r="AEC141" s="27"/>
      <c r="AED141" s="27"/>
      <c r="AEE141" s="27"/>
      <c r="AEF141" s="27"/>
      <c r="AEG141" s="27"/>
      <c r="AEH141" s="27"/>
      <c r="AEI141" s="27"/>
      <c r="AEJ141" s="27"/>
      <c r="AEK141" s="27"/>
      <c r="AEL141" s="27"/>
      <c r="AEM141" s="27"/>
      <c r="AEN141" s="27"/>
      <c r="AEO141" s="27"/>
      <c r="AEP141" s="27"/>
      <c r="AEQ141" s="27"/>
      <c r="AER141" s="27"/>
      <c r="AES141" s="27"/>
      <c r="AET141" s="27"/>
      <c r="AEU141" s="27"/>
      <c r="AEV141" s="27"/>
      <c r="AEW141" s="27"/>
      <c r="AEX141" s="27"/>
      <c r="AEY141" s="27"/>
      <c r="AEZ141" s="27"/>
      <c r="AFA141" s="27"/>
      <c r="AFB141" s="27"/>
      <c r="AFC141" s="27"/>
      <c r="AFD141" s="27"/>
      <c r="AFE141" s="27"/>
      <c r="AFF141" s="27"/>
      <c r="AFG141" s="27"/>
      <c r="AFH141" s="27"/>
      <c r="AFI141" s="27"/>
      <c r="AFJ141" s="27"/>
      <c r="AFK141" s="27"/>
      <c r="AFL141" s="27"/>
      <c r="AFM141" s="27"/>
      <c r="AFN141" s="27"/>
      <c r="AFO141" s="27"/>
      <c r="AFP141" s="27"/>
      <c r="AFQ141" s="27"/>
      <c r="AFR141" s="27"/>
      <c r="AFS141" s="27"/>
      <c r="AFT141" s="27"/>
      <c r="AFU141" s="27"/>
      <c r="AFV141" s="27"/>
      <c r="AFW141" s="27"/>
      <c r="AFX141" s="27"/>
      <c r="AFY141" s="27"/>
      <c r="AFZ141" s="27"/>
      <c r="AGA141" s="27"/>
      <c r="AGB141" s="27"/>
      <c r="AGC141" s="27"/>
      <c r="AGD141" s="27"/>
      <c r="AGE141" s="27"/>
      <c r="AGF141" s="27"/>
      <c r="AGG141" s="27"/>
      <c r="AGH141" s="27"/>
      <c r="AGI141" s="27"/>
      <c r="AGJ141" s="27"/>
      <c r="AGK141" s="27"/>
      <c r="AGL141" s="27"/>
      <c r="AGM141" s="27"/>
      <c r="AGN141" s="27"/>
      <c r="AGO141" s="27"/>
      <c r="AGP141" s="27"/>
      <c r="AGQ141" s="27"/>
      <c r="AGR141" s="27"/>
      <c r="AGS141" s="27"/>
      <c r="AGT141" s="27"/>
      <c r="AGU141" s="27"/>
      <c r="AGV141" s="27"/>
      <c r="AGW141" s="27"/>
      <c r="AGX141" s="27"/>
      <c r="AGY141" s="27"/>
      <c r="AGZ141" s="27"/>
      <c r="AHA141" s="27"/>
      <c r="AHB141" s="27"/>
      <c r="AHC141" s="27"/>
      <c r="AHD141" s="27"/>
      <c r="AHE141" s="27"/>
      <c r="AHF141" s="27"/>
      <c r="AHG141" s="27"/>
      <c r="AHH141" s="27"/>
      <c r="AHI141" s="27"/>
      <c r="AHJ141" s="27"/>
      <c r="AHK141" s="27"/>
      <c r="AHL141" s="27"/>
      <c r="AHM141" s="27"/>
      <c r="AHN141" s="27"/>
      <c r="AHO141" s="27"/>
      <c r="AHP141" s="27"/>
      <c r="AHQ141" s="27"/>
      <c r="AHR141" s="27"/>
      <c r="AHS141" s="27"/>
      <c r="AHT141" s="27"/>
      <c r="AHU141" s="27"/>
      <c r="AHV141" s="27"/>
      <c r="AHW141" s="27"/>
      <c r="AHX141" s="27"/>
      <c r="AHY141" s="27"/>
      <c r="AHZ141" s="27"/>
      <c r="AIA141" s="27"/>
      <c r="AIB141" s="27"/>
      <c r="AIC141" s="27"/>
      <c r="AID141" s="27"/>
      <c r="AIE141" s="27"/>
      <c r="AIF141" s="27"/>
      <c r="AIG141" s="27"/>
      <c r="AIH141" s="27"/>
      <c r="AII141" s="27"/>
      <c r="AIJ141" s="27"/>
      <c r="AIK141" s="27"/>
      <c r="AIL141" s="27"/>
      <c r="AIM141" s="27"/>
      <c r="AIN141" s="27"/>
      <c r="AIO141" s="27"/>
      <c r="AIP141" s="27"/>
      <c r="AIQ141" s="27"/>
      <c r="AIR141" s="27"/>
      <c r="AIS141" s="27"/>
      <c r="AIT141" s="27"/>
      <c r="AIU141" s="27"/>
      <c r="AIV141" s="27"/>
      <c r="AIW141" s="27"/>
      <c r="AIX141" s="27"/>
      <c r="AIY141" s="27"/>
      <c r="AIZ141" s="27"/>
      <c r="AJA141" s="27"/>
      <c r="AJB141" s="27"/>
      <c r="AJC141" s="27"/>
      <c r="AJD141" s="27"/>
      <c r="AJE141" s="27"/>
      <c r="AJF141" s="27"/>
      <c r="AJG141" s="27"/>
      <c r="AJH141" s="27"/>
      <c r="AJI141" s="27"/>
      <c r="AJJ141" s="27"/>
      <c r="AJK141" s="27"/>
      <c r="AJL141" s="27"/>
      <c r="AJM141" s="27"/>
      <c r="AJN141" s="27"/>
      <c r="AJO141" s="27"/>
      <c r="AJP141" s="27"/>
      <c r="AJQ141" s="27"/>
      <c r="AJR141" s="27"/>
      <c r="AJS141" s="27"/>
      <c r="AJT141" s="27"/>
      <c r="AJU141" s="27"/>
      <c r="AJV141" s="27"/>
      <c r="AJW141" s="27"/>
      <c r="AJX141" s="27"/>
      <c r="AJY141" s="27"/>
      <c r="AJZ141" s="27"/>
      <c r="AKA141" s="27"/>
      <c r="AKB141" s="27"/>
      <c r="AKC141" s="27"/>
      <c r="AKD141" s="27"/>
      <c r="AKE141" s="27"/>
      <c r="AKF141" s="27"/>
      <c r="AKG141" s="27"/>
      <c r="AKH141" s="27"/>
      <c r="AKI141" s="27"/>
      <c r="AKJ141" s="27"/>
      <c r="AKK141" s="27"/>
      <c r="AKL141" s="27"/>
      <c r="AKM141" s="27"/>
      <c r="AKN141" s="27"/>
      <c r="AKO141" s="27"/>
      <c r="AKP141" s="27"/>
      <c r="AKQ141" s="27"/>
      <c r="AKR141" s="27"/>
      <c r="AKS141" s="27"/>
      <c r="AKT141" s="27"/>
      <c r="AKU141" s="27"/>
      <c r="AKV141" s="27"/>
      <c r="AKW141" s="27"/>
      <c r="AKX141" s="27"/>
      <c r="AKY141" s="27"/>
      <c r="AKZ141" s="27"/>
      <c r="ALA141" s="27"/>
      <c r="ALB141" s="27"/>
      <c r="ALC141" s="27"/>
      <c r="ALD141" s="27"/>
      <c r="ALE141" s="27"/>
      <c r="ALF141" s="27"/>
      <c r="ALG141" s="27"/>
      <c r="ALH141" s="27"/>
      <c r="ALI141" s="27"/>
      <c r="ALJ141" s="27"/>
      <c r="ALK141" s="27"/>
      <c r="ALL141" s="27"/>
      <c r="ALM141" s="27"/>
    </row>
    <row r="142" spans="1:1001" customFormat="1" ht="15.75" customHeight="1" x14ac:dyDescent="0.25">
      <c r="A142" s="27"/>
      <c r="B142" s="149" t="s">
        <v>312</v>
      </c>
      <c r="C142" s="29" t="s">
        <v>327</v>
      </c>
      <c r="D142" s="125">
        <f t="shared" si="17"/>
        <v>0</v>
      </c>
      <c r="E142" s="125">
        <f t="shared" si="18"/>
        <v>0</v>
      </c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67"/>
      <c r="X142" s="255"/>
      <c r="Y142" s="255"/>
      <c r="Z142" s="255"/>
      <c r="AA142" s="255"/>
      <c r="AB142" s="255"/>
      <c r="AC142" s="255"/>
      <c r="AD142" s="255"/>
      <c r="AE142" s="255"/>
      <c r="AF142" s="27"/>
      <c r="AG142" s="27">
        <f t="shared" si="19"/>
        <v>0</v>
      </c>
      <c r="AH142" s="27">
        <f>Раздел2!C141</f>
        <v>0</v>
      </c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  <c r="QR142" s="27"/>
      <c r="QS142" s="27"/>
      <c r="QT142" s="27"/>
      <c r="QU142" s="27"/>
      <c r="QV142" s="27"/>
      <c r="QW142" s="27"/>
      <c r="QX142" s="27"/>
      <c r="QY142" s="27"/>
      <c r="QZ142" s="27"/>
      <c r="RA142" s="27"/>
      <c r="RB142" s="27"/>
      <c r="RC142" s="27"/>
      <c r="RD142" s="27"/>
      <c r="RE142" s="27"/>
      <c r="RF142" s="27"/>
      <c r="RG142" s="27"/>
      <c r="RH142" s="27"/>
      <c r="RI142" s="27"/>
      <c r="RJ142" s="27"/>
      <c r="RK142" s="27"/>
      <c r="RL142" s="27"/>
      <c r="RM142" s="27"/>
      <c r="RN142" s="27"/>
      <c r="RO142" s="27"/>
      <c r="RP142" s="27"/>
      <c r="RQ142" s="27"/>
      <c r="RR142" s="27"/>
      <c r="RS142" s="27"/>
      <c r="RT142" s="27"/>
      <c r="RU142" s="27"/>
      <c r="RV142" s="27"/>
      <c r="RW142" s="27"/>
      <c r="RX142" s="27"/>
      <c r="RY142" s="27"/>
      <c r="RZ142" s="27"/>
      <c r="SA142" s="27"/>
      <c r="SB142" s="27"/>
      <c r="SC142" s="27"/>
      <c r="SD142" s="27"/>
      <c r="SE142" s="27"/>
      <c r="SF142" s="27"/>
      <c r="SG142" s="27"/>
      <c r="SH142" s="27"/>
      <c r="SI142" s="27"/>
      <c r="SJ142" s="27"/>
      <c r="SK142" s="27"/>
      <c r="SL142" s="27"/>
      <c r="SM142" s="27"/>
      <c r="SN142" s="27"/>
      <c r="SO142" s="27"/>
      <c r="SP142" s="27"/>
      <c r="SQ142" s="27"/>
      <c r="SR142" s="27"/>
      <c r="SS142" s="27"/>
      <c r="ST142" s="27"/>
      <c r="SU142" s="27"/>
      <c r="SV142" s="27"/>
      <c r="SW142" s="27"/>
      <c r="SX142" s="27"/>
      <c r="SY142" s="27"/>
      <c r="SZ142" s="27"/>
      <c r="TA142" s="27"/>
      <c r="TB142" s="27"/>
      <c r="TC142" s="27"/>
      <c r="TD142" s="27"/>
      <c r="TE142" s="27"/>
      <c r="TF142" s="27"/>
      <c r="TG142" s="27"/>
      <c r="TH142" s="27"/>
      <c r="TI142" s="27"/>
      <c r="TJ142" s="27"/>
      <c r="TK142" s="27"/>
      <c r="TL142" s="27"/>
      <c r="TM142" s="27"/>
      <c r="TN142" s="27"/>
      <c r="TO142" s="27"/>
      <c r="TP142" s="27"/>
      <c r="TQ142" s="27"/>
      <c r="TR142" s="27"/>
      <c r="TS142" s="27"/>
      <c r="TT142" s="27"/>
      <c r="TU142" s="27"/>
      <c r="TV142" s="27"/>
      <c r="TW142" s="27"/>
      <c r="TX142" s="27"/>
      <c r="TY142" s="27"/>
      <c r="TZ142" s="27"/>
      <c r="UA142" s="27"/>
      <c r="UB142" s="27"/>
      <c r="UC142" s="27"/>
      <c r="UD142" s="27"/>
      <c r="UE142" s="27"/>
      <c r="UF142" s="27"/>
      <c r="UG142" s="27"/>
      <c r="UH142" s="27"/>
      <c r="UI142" s="27"/>
      <c r="UJ142" s="27"/>
      <c r="UK142" s="27"/>
      <c r="UL142" s="27"/>
      <c r="UM142" s="27"/>
      <c r="UN142" s="27"/>
      <c r="UO142" s="27"/>
      <c r="UP142" s="27"/>
      <c r="UQ142" s="27"/>
      <c r="UR142" s="27"/>
      <c r="US142" s="27"/>
      <c r="UT142" s="27"/>
      <c r="UU142" s="27"/>
      <c r="UV142" s="27"/>
      <c r="UW142" s="27"/>
      <c r="UX142" s="27"/>
      <c r="UY142" s="27"/>
      <c r="UZ142" s="27"/>
      <c r="VA142" s="27"/>
      <c r="VB142" s="27"/>
      <c r="VC142" s="27"/>
      <c r="VD142" s="27"/>
      <c r="VE142" s="27"/>
      <c r="VF142" s="27"/>
      <c r="VG142" s="27"/>
      <c r="VH142" s="27"/>
      <c r="VI142" s="27"/>
      <c r="VJ142" s="27"/>
      <c r="VK142" s="27"/>
      <c r="VL142" s="27"/>
      <c r="VM142" s="27"/>
      <c r="VN142" s="27"/>
      <c r="VO142" s="27"/>
      <c r="VP142" s="27"/>
      <c r="VQ142" s="27"/>
      <c r="VR142" s="27"/>
      <c r="VS142" s="27"/>
      <c r="VT142" s="27"/>
      <c r="VU142" s="27"/>
      <c r="VV142" s="27"/>
      <c r="VW142" s="27"/>
      <c r="VX142" s="27"/>
      <c r="VY142" s="27"/>
      <c r="VZ142" s="27"/>
      <c r="WA142" s="27"/>
      <c r="WB142" s="27"/>
      <c r="WC142" s="27"/>
      <c r="WD142" s="27"/>
      <c r="WE142" s="27"/>
      <c r="WF142" s="27"/>
      <c r="WG142" s="27"/>
      <c r="WH142" s="27"/>
      <c r="WI142" s="27"/>
      <c r="WJ142" s="27"/>
      <c r="WK142" s="27"/>
      <c r="WL142" s="27"/>
      <c r="WM142" s="27"/>
      <c r="WN142" s="27"/>
      <c r="WO142" s="27"/>
      <c r="WP142" s="27"/>
      <c r="WQ142" s="27"/>
      <c r="WR142" s="27"/>
      <c r="WS142" s="27"/>
      <c r="WT142" s="27"/>
      <c r="WU142" s="27"/>
      <c r="WV142" s="27"/>
      <c r="WW142" s="27"/>
      <c r="WX142" s="27"/>
      <c r="WY142" s="27"/>
      <c r="WZ142" s="27"/>
      <c r="XA142" s="27"/>
      <c r="XB142" s="27"/>
      <c r="XC142" s="27"/>
      <c r="XD142" s="27"/>
      <c r="XE142" s="27"/>
      <c r="XF142" s="27"/>
      <c r="XG142" s="27"/>
      <c r="XH142" s="27"/>
      <c r="XI142" s="27"/>
      <c r="XJ142" s="27"/>
      <c r="XK142" s="27"/>
      <c r="XL142" s="27"/>
      <c r="XM142" s="27"/>
      <c r="XN142" s="27"/>
      <c r="XO142" s="27"/>
      <c r="XP142" s="27"/>
      <c r="XQ142" s="27"/>
      <c r="XR142" s="27"/>
      <c r="XS142" s="27"/>
      <c r="XT142" s="27"/>
      <c r="XU142" s="27"/>
      <c r="XV142" s="27"/>
      <c r="XW142" s="27"/>
      <c r="XX142" s="27"/>
      <c r="XY142" s="27"/>
      <c r="XZ142" s="27"/>
      <c r="YA142" s="27"/>
      <c r="YB142" s="27"/>
      <c r="YC142" s="27"/>
      <c r="YD142" s="27"/>
      <c r="YE142" s="27"/>
      <c r="YF142" s="27"/>
      <c r="YG142" s="27"/>
      <c r="YH142" s="27"/>
      <c r="YI142" s="27"/>
      <c r="YJ142" s="27"/>
      <c r="YK142" s="27"/>
      <c r="YL142" s="27"/>
      <c r="YM142" s="27"/>
      <c r="YN142" s="27"/>
      <c r="YO142" s="27"/>
      <c r="YP142" s="27"/>
      <c r="YQ142" s="27"/>
      <c r="YR142" s="27"/>
      <c r="YS142" s="27"/>
      <c r="YT142" s="27"/>
      <c r="YU142" s="27"/>
      <c r="YV142" s="27"/>
      <c r="YW142" s="27"/>
      <c r="YX142" s="27"/>
      <c r="YY142" s="27"/>
      <c r="YZ142" s="27"/>
      <c r="ZA142" s="27"/>
      <c r="ZB142" s="27"/>
      <c r="ZC142" s="27"/>
      <c r="ZD142" s="27"/>
      <c r="ZE142" s="27"/>
      <c r="ZF142" s="27"/>
      <c r="ZG142" s="27"/>
      <c r="ZH142" s="27"/>
      <c r="ZI142" s="27"/>
      <c r="ZJ142" s="27"/>
      <c r="ZK142" s="27"/>
      <c r="ZL142" s="27"/>
      <c r="ZM142" s="27"/>
      <c r="ZN142" s="27"/>
      <c r="ZO142" s="27"/>
      <c r="ZP142" s="27"/>
      <c r="ZQ142" s="27"/>
      <c r="ZR142" s="27"/>
      <c r="ZS142" s="27"/>
      <c r="ZT142" s="27"/>
      <c r="ZU142" s="27"/>
      <c r="ZV142" s="27"/>
      <c r="ZW142" s="27"/>
      <c r="ZX142" s="27"/>
      <c r="ZY142" s="27"/>
      <c r="ZZ142" s="27"/>
      <c r="AAA142" s="27"/>
      <c r="AAB142" s="27"/>
      <c r="AAC142" s="27"/>
      <c r="AAD142" s="27"/>
      <c r="AAE142" s="27"/>
      <c r="AAF142" s="27"/>
      <c r="AAG142" s="27"/>
      <c r="AAH142" s="27"/>
      <c r="AAI142" s="27"/>
      <c r="AAJ142" s="27"/>
      <c r="AAK142" s="27"/>
      <c r="AAL142" s="27"/>
      <c r="AAM142" s="27"/>
      <c r="AAN142" s="27"/>
      <c r="AAO142" s="27"/>
      <c r="AAP142" s="27"/>
      <c r="AAQ142" s="27"/>
      <c r="AAR142" s="27"/>
      <c r="AAS142" s="27"/>
      <c r="AAT142" s="27"/>
      <c r="AAU142" s="27"/>
      <c r="AAV142" s="27"/>
      <c r="AAW142" s="27"/>
      <c r="AAX142" s="27"/>
      <c r="AAY142" s="27"/>
      <c r="AAZ142" s="27"/>
      <c r="ABA142" s="27"/>
      <c r="ABB142" s="27"/>
      <c r="ABC142" s="27"/>
      <c r="ABD142" s="27"/>
      <c r="ABE142" s="27"/>
      <c r="ABF142" s="27"/>
      <c r="ABG142" s="27"/>
      <c r="ABH142" s="27"/>
      <c r="ABI142" s="27"/>
      <c r="ABJ142" s="27"/>
      <c r="ABK142" s="27"/>
      <c r="ABL142" s="27"/>
      <c r="ABM142" s="27"/>
      <c r="ABN142" s="27"/>
      <c r="ABO142" s="27"/>
      <c r="ABP142" s="27"/>
      <c r="ABQ142" s="27"/>
      <c r="ABR142" s="27"/>
      <c r="ABS142" s="27"/>
      <c r="ABT142" s="27"/>
      <c r="ABU142" s="27"/>
      <c r="ABV142" s="27"/>
      <c r="ABW142" s="27"/>
      <c r="ABX142" s="27"/>
      <c r="ABY142" s="27"/>
      <c r="ABZ142" s="27"/>
      <c r="ACA142" s="27"/>
      <c r="ACB142" s="27"/>
      <c r="ACC142" s="27"/>
      <c r="ACD142" s="27"/>
      <c r="ACE142" s="27"/>
      <c r="ACF142" s="27"/>
      <c r="ACG142" s="27"/>
      <c r="ACH142" s="27"/>
      <c r="ACI142" s="27"/>
      <c r="ACJ142" s="27"/>
      <c r="ACK142" s="27"/>
      <c r="ACL142" s="27"/>
      <c r="ACM142" s="27"/>
      <c r="ACN142" s="27"/>
      <c r="ACO142" s="27"/>
      <c r="ACP142" s="27"/>
      <c r="ACQ142" s="27"/>
      <c r="ACR142" s="27"/>
      <c r="ACS142" s="27"/>
      <c r="ACT142" s="27"/>
      <c r="ACU142" s="27"/>
      <c r="ACV142" s="27"/>
      <c r="ACW142" s="27"/>
      <c r="ACX142" s="27"/>
      <c r="ACY142" s="27"/>
      <c r="ACZ142" s="27"/>
      <c r="ADA142" s="27"/>
      <c r="ADB142" s="27"/>
      <c r="ADC142" s="27"/>
      <c r="ADD142" s="27"/>
      <c r="ADE142" s="27"/>
      <c r="ADF142" s="27"/>
      <c r="ADG142" s="27"/>
      <c r="ADH142" s="27"/>
      <c r="ADI142" s="27"/>
      <c r="ADJ142" s="27"/>
      <c r="ADK142" s="27"/>
      <c r="ADL142" s="27"/>
      <c r="ADM142" s="27"/>
      <c r="ADN142" s="27"/>
      <c r="ADO142" s="27"/>
      <c r="ADP142" s="27"/>
      <c r="ADQ142" s="27"/>
      <c r="ADR142" s="27"/>
      <c r="ADS142" s="27"/>
      <c r="ADT142" s="27"/>
      <c r="ADU142" s="27"/>
      <c r="ADV142" s="27"/>
      <c r="ADW142" s="27"/>
      <c r="ADX142" s="27"/>
      <c r="ADY142" s="27"/>
      <c r="ADZ142" s="27"/>
      <c r="AEA142" s="27"/>
      <c r="AEB142" s="27"/>
      <c r="AEC142" s="27"/>
      <c r="AED142" s="27"/>
      <c r="AEE142" s="27"/>
      <c r="AEF142" s="27"/>
      <c r="AEG142" s="27"/>
      <c r="AEH142" s="27"/>
      <c r="AEI142" s="27"/>
      <c r="AEJ142" s="27"/>
      <c r="AEK142" s="27"/>
      <c r="AEL142" s="27"/>
      <c r="AEM142" s="27"/>
      <c r="AEN142" s="27"/>
      <c r="AEO142" s="27"/>
      <c r="AEP142" s="27"/>
      <c r="AEQ142" s="27"/>
      <c r="AER142" s="27"/>
      <c r="AES142" s="27"/>
      <c r="AET142" s="27"/>
      <c r="AEU142" s="27"/>
      <c r="AEV142" s="27"/>
      <c r="AEW142" s="27"/>
      <c r="AEX142" s="27"/>
      <c r="AEY142" s="27"/>
      <c r="AEZ142" s="27"/>
      <c r="AFA142" s="27"/>
      <c r="AFB142" s="27"/>
      <c r="AFC142" s="27"/>
      <c r="AFD142" s="27"/>
      <c r="AFE142" s="27"/>
      <c r="AFF142" s="27"/>
      <c r="AFG142" s="27"/>
      <c r="AFH142" s="27"/>
      <c r="AFI142" s="27"/>
      <c r="AFJ142" s="27"/>
      <c r="AFK142" s="27"/>
      <c r="AFL142" s="27"/>
      <c r="AFM142" s="27"/>
      <c r="AFN142" s="27"/>
      <c r="AFO142" s="27"/>
      <c r="AFP142" s="27"/>
      <c r="AFQ142" s="27"/>
      <c r="AFR142" s="27"/>
      <c r="AFS142" s="27"/>
      <c r="AFT142" s="27"/>
      <c r="AFU142" s="27"/>
      <c r="AFV142" s="27"/>
      <c r="AFW142" s="27"/>
      <c r="AFX142" s="27"/>
      <c r="AFY142" s="27"/>
      <c r="AFZ142" s="27"/>
      <c r="AGA142" s="27"/>
      <c r="AGB142" s="27"/>
      <c r="AGC142" s="27"/>
      <c r="AGD142" s="27"/>
      <c r="AGE142" s="27"/>
      <c r="AGF142" s="27"/>
      <c r="AGG142" s="27"/>
      <c r="AGH142" s="27"/>
      <c r="AGI142" s="27"/>
      <c r="AGJ142" s="27"/>
      <c r="AGK142" s="27"/>
      <c r="AGL142" s="27"/>
      <c r="AGM142" s="27"/>
      <c r="AGN142" s="27"/>
      <c r="AGO142" s="27"/>
      <c r="AGP142" s="27"/>
      <c r="AGQ142" s="27"/>
      <c r="AGR142" s="27"/>
      <c r="AGS142" s="27"/>
      <c r="AGT142" s="27"/>
      <c r="AGU142" s="27"/>
      <c r="AGV142" s="27"/>
      <c r="AGW142" s="27"/>
      <c r="AGX142" s="27"/>
      <c r="AGY142" s="27"/>
      <c r="AGZ142" s="27"/>
      <c r="AHA142" s="27"/>
      <c r="AHB142" s="27"/>
      <c r="AHC142" s="27"/>
      <c r="AHD142" s="27"/>
      <c r="AHE142" s="27"/>
      <c r="AHF142" s="27"/>
      <c r="AHG142" s="27"/>
      <c r="AHH142" s="27"/>
      <c r="AHI142" s="27"/>
      <c r="AHJ142" s="27"/>
      <c r="AHK142" s="27"/>
      <c r="AHL142" s="27"/>
      <c r="AHM142" s="27"/>
      <c r="AHN142" s="27"/>
      <c r="AHO142" s="27"/>
      <c r="AHP142" s="27"/>
      <c r="AHQ142" s="27"/>
      <c r="AHR142" s="27"/>
      <c r="AHS142" s="27"/>
      <c r="AHT142" s="27"/>
      <c r="AHU142" s="27"/>
      <c r="AHV142" s="27"/>
      <c r="AHW142" s="27"/>
      <c r="AHX142" s="27"/>
      <c r="AHY142" s="27"/>
      <c r="AHZ142" s="27"/>
      <c r="AIA142" s="27"/>
      <c r="AIB142" s="27"/>
      <c r="AIC142" s="27"/>
      <c r="AID142" s="27"/>
      <c r="AIE142" s="27"/>
      <c r="AIF142" s="27"/>
      <c r="AIG142" s="27"/>
      <c r="AIH142" s="27"/>
      <c r="AII142" s="27"/>
      <c r="AIJ142" s="27"/>
      <c r="AIK142" s="27"/>
      <c r="AIL142" s="27"/>
      <c r="AIM142" s="27"/>
      <c r="AIN142" s="27"/>
      <c r="AIO142" s="27"/>
      <c r="AIP142" s="27"/>
      <c r="AIQ142" s="27"/>
      <c r="AIR142" s="27"/>
      <c r="AIS142" s="27"/>
      <c r="AIT142" s="27"/>
      <c r="AIU142" s="27"/>
      <c r="AIV142" s="27"/>
      <c r="AIW142" s="27"/>
      <c r="AIX142" s="27"/>
      <c r="AIY142" s="27"/>
      <c r="AIZ142" s="27"/>
      <c r="AJA142" s="27"/>
      <c r="AJB142" s="27"/>
      <c r="AJC142" s="27"/>
      <c r="AJD142" s="27"/>
      <c r="AJE142" s="27"/>
      <c r="AJF142" s="27"/>
      <c r="AJG142" s="27"/>
      <c r="AJH142" s="27"/>
      <c r="AJI142" s="27"/>
      <c r="AJJ142" s="27"/>
      <c r="AJK142" s="27"/>
      <c r="AJL142" s="27"/>
      <c r="AJM142" s="27"/>
      <c r="AJN142" s="27"/>
      <c r="AJO142" s="27"/>
      <c r="AJP142" s="27"/>
      <c r="AJQ142" s="27"/>
      <c r="AJR142" s="27"/>
      <c r="AJS142" s="27"/>
      <c r="AJT142" s="27"/>
      <c r="AJU142" s="27"/>
      <c r="AJV142" s="27"/>
      <c r="AJW142" s="27"/>
      <c r="AJX142" s="27"/>
      <c r="AJY142" s="27"/>
      <c r="AJZ142" s="27"/>
      <c r="AKA142" s="27"/>
      <c r="AKB142" s="27"/>
      <c r="AKC142" s="27"/>
      <c r="AKD142" s="27"/>
      <c r="AKE142" s="27"/>
      <c r="AKF142" s="27"/>
      <c r="AKG142" s="27"/>
      <c r="AKH142" s="27"/>
      <c r="AKI142" s="27"/>
      <c r="AKJ142" s="27"/>
      <c r="AKK142" s="27"/>
      <c r="AKL142" s="27"/>
      <c r="AKM142" s="27"/>
      <c r="AKN142" s="27"/>
      <c r="AKO142" s="27"/>
      <c r="AKP142" s="27"/>
      <c r="AKQ142" s="27"/>
      <c r="AKR142" s="27"/>
      <c r="AKS142" s="27"/>
      <c r="AKT142" s="27"/>
      <c r="AKU142" s="27"/>
      <c r="AKV142" s="27"/>
      <c r="AKW142" s="27"/>
      <c r="AKX142" s="27"/>
      <c r="AKY142" s="27"/>
      <c r="AKZ142" s="27"/>
      <c r="ALA142" s="27"/>
      <c r="ALB142" s="27"/>
      <c r="ALC142" s="27"/>
      <c r="ALD142" s="27"/>
      <c r="ALE142" s="27"/>
      <c r="ALF142" s="27"/>
      <c r="ALG142" s="27"/>
      <c r="ALH142" s="27"/>
      <c r="ALI142" s="27"/>
      <c r="ALJ142" s="27"/>
      <c r="ALK142" s="27"/>
      <c r="ALL142" s="27"/>
      <c r="ALM142" s="27"/>
    </row>
    <row r="143" spans="1:1001" customFormat="1" ht="15.75" customHeight="1" x14ac:dyDescent="0.25">
      <c r="A143" s="27"/>
      <c r="B143" s="149" t="s">
        <v>314</v>
      </c>
      <c r="C143" s="29" t="s">
        <v>329</v>
      </c>
      <c r="D143" s="125">
        <f t="shared" si="17"/>
        <v>0</v>
      </c>
      <c r="E143" s="125">
        <f t="shared" si="18"/>
        <v>0</v>
      </c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67"/>
      <c r="X143" s="255"/>
      <c r="Y143" s="255"/>
      <c r="Z143" s="255"/>
      <c r="AA143" s="255"/>
      <c r="AB143" s="255"/>
      <c r="AC143" s="255"/>
      <c r="AD143" s="255"/>
      <c r="AE143" s="255"/>
      <c r="AF143" s="27"/>
      <c r="AG143" s="27">
        <f t="shared" si="19"/>
        <v>0</v>
      </c>
      <c r="AH143" s="27">
        <f>Раздел2!C142</f>
        <v>0</v>
      </c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  <c r="QR143" s="27"/>
      <c r="QS143" s="27"/>
      <c r="QT143" s="27"/>
      <c r="QU143" s="27"/>
      <c r="QV143" s="27"/>
      <c r="QW143" s="27"/>
      <c r="QX143" s="27"/>
      <c r="QY143" s="27"/>
      <c r="QZ143" s="27"/>
      <c r="RA143" s="27"/>
      <c r="RB143" s="27"/>
      <c r="RC143" s="27"/>
      <c r="RD143" s="27"/>
      <c r="RE143" s="27"/>
      <c r="RF143" s="27"/>
      <c r="RG143" s="27"/>
      <c r="RH143" s="27"/>
      <c r="RI143" s="27"/>
      <c r="RJ143" s="27"/>
      <c r="RK143" s="27"/>
      <c r="RL143" s="27"/>
      <c r="RM143" s="27"/>
      <c r="RN143" s="27"/>
      <c r="RO143" s="27"/>
      <c r="RP143" s="27"/>
      <c r="RQ143" s="27"/>
      <c r="RR143" s="27"/>
      <c r="RS143" s="27"/>
      <c r="RT143" s="27"/>
      <c r="RU143" s="27"/>
      <c r="RV143" s="27"/>
      <c r="RW143" s="27"/>
      <c r="RX143" s="27"/>
      <c r="RY143" s="27"/>
      <c r="RZ143" s="27"/>
      <c r="SA143" s="27"/>
      <c r="SB143" s="27"/>
      <c r="SC143" s="27"/>
      <c r="SD143" s="27"/>
      <c r="SE143" s="27"/>
      <c r="SF143" s="27"/>
      <c r="SG143" s="27"/>
      <c r="SH143" s="27"/>
      <c r="SI143" s="27"/>
      <c r="SJ143" s="27"/>
      <c r="SK143" s="27"/>
      <c r="SL143" s="27"/>
      <c r="SM143" s="27"/>
      <c r="SN143" s="27"/>
      <c r="SO143" s="27"/>
      <c r="SP143" s="27"/>
      <c r="SQ143" s="27"/>
      <c r="SR143" s="27"/>
      <c r="SS143" s="27"/>
      <c r="ST143" s="27"/>
      <c r="SU143" s="27"/>
      <c r="SV143" s="27"/>
      <c r="SW143" s="27"/>
      <c r="SX143" s="27"/>
      <c r="SY143" s="27"/>
      <c r="SZ143" s="27"/>
      <c r="TA143" s="27"/>
      <c r="TB143" s="27"/>
      <c r="TC143" s="27"/>
      <c r="TD143" s="27"/>
      <c r="TE143" s="27"/>
      <c r="TF143" s="27"/>
      <c r="TG143" s="27"/>
      <c r="TH143" s="27"/>
      <c r="TI143" s="27"/>
      <c r="TJ143" s="27"/>
      <c r="TK143" s="27"/>
      <c r="TL143" s="27"/>
      <c r="TM143" s="27"/>
      <c r="TN143" s="27"/>
      <c r="TO143" s="27"/>
      <c r="TP143" s="27"/>
      <c r="TQ143" s="27"/>
      <c r="TR143" s="27"/>
      <c r="TS143" s="27"/>
      <c r="TT143" s="27"/>
      <c r="TU143" s="27"/>
      <c r="TV143" s="27"/>
      <c r="TW143" s="27"/>
      <c r="TX143" s="27"/>
      <c r="TY143" s="27"/>
      <c r="TZ143" s="27"/>
      <c r="UA143" s="27"/>
      <c r="UB143" s="27"/>
      <c r="UC143" s="27"/>
      <c r="UD143" s="27"/>
      <c r="UE143" s="27"/>
      <c r="UF143" s="27"/>
      <c r="UG143" s="27"/>
      <c r="UH143" s="27"/>
      <c r="UI143" s="27"/>
      <c r="UJ143" s="27"/>
      <c r="UK143" s="27"/>
      <c r="UL143" s="27"/>
      <c r="UM143" s="27"/>
      <c r="UN143" s="27"/>
      <c r="UO143" s="27"/>
      <c r="UP143" s="27"/>
      <c r="UQ143" s="27"/>
      <c r="UR143" s="27"/>
      <c r="US143" s="27"/>
      <c r="UT143" s="27"/>
      <c r="UU143" s="27"/>
      <c r="UV143" s="27"/>
      <c r="UW143" s="27"/>
      <c r="UX143" s="27"/>
      <c r="UY143" s="27"/>
      <c r="UZ143" s="27"/>
      <c r="VA143" s="27"/>
      <c r="VB143" s="27"/>
      <c r="VC143" s="27"/>
      <c r="VD143" s="27"/>
      <c r="VE143" s="27"/>
      <c r="VF143" s="27"/>
      <c r="VG143" s="27"/>
      <c r="VH143" s="27"/>
      <c r="VI143" s="27"/>
      <c r="VJ143" s="27"/>
      <c r="VK143" s="27"/>
      <c r="VL143" s="27"/>
      <c r="VM143" s="27"/>
      <c r="VN143" s="27"/>
      <c r="VO143" s="27"/>
      <c r="VP143" s="27"/>
      <c r="VQ143" s="27"/>
      <c r="VR143" s="27"/>
      <c r="VS143" s="27"/>
      <c r="VT143" s="27"/>
      <c r="VU143" s="27"/>
      <c r="VV143" s="27"/>
      <c r="VW143" s="27"/>
      <c r="VX143" s="27"/>
      <c r="VY143" s="27"/>
      <c r="VZ143" s="27"/>
      <c r="WA143" s="27"/>
      <c r="WB143" s="27"/>
      <c r="WC143" s="27"/>
      <c r="WD143" s="27"/>
      <c r="WE143" s="27"/>
      <c r="WF143" s="27"/>
      <c r="WG143" s="27"/>
      <c r="WH143" s="27"/>
      <c r="WI143" s="27"/>
      <c r="WJ143" s="27"/>
      <c r="WK143" s="27"/>
      <c r="WL143" s="27"/>
      <c r="WM143" s="27"/>
      <c r="WN143" s="27"/>
      <c r="WO143" s="27"/>
      <c r="WP143" s="27"/>
      <c r="WQ143" s="27"/>
      <c r="WR143" s="27"/>
      <c r="WS143" s="27"/>
      <c r="WT143" s="27"/>
      <c r="WU143" s="27"/>
      <c r="WV143" s="27"/>
      <c r="WW143" s="27"/>
      <c r="WX143" s="27"/>
      <c r="WY143" s="27"/>
      <c r="WZ143" s="27"/>
      <c r="XA143" s="27"/>
      <c r="XB143" s="27"/>
      <c r="XC143" s="27"/>
      <c r="XD143" s="27"/>
      <c r="XE143" s="27"/>
      <c r="XF143" s="27"/>
      <c r="XG143" s="27"/>
      <c r="XH143" s="27"/>
      <c r="XI143" s="27"/>
      <c r="XJ143" s="27"/>
      <c r="XK143" s="27"/>
      <c r="XL143" s="27"/>
      <c r="XM143" s="27"/>
      <c r="XN143" s="27"/>
      <c r="XO143" s="27"/>
      <c r="XP143" s="27"/>
      <c r="XQ143" s="27"/>
      <c r="XR143" s="27"/>
      <c r="XS143" s="27"/>
      <c r="XT143" s="27"/>
      <c r="XU143" s="27"/>
      <c r="XV143" s="27"/>
      <c r="XW143" s="27"/>
      <c r="XX143" s="27"/>
      <c r="XY143" s="27"/>
      <c r="XZ143" s="27"/>
      <c r="YA143" s="27"/>
      <c r="YB143" s="27"/>
      <c r="YC143" s="27"/>
      <c r="YD143" s="27"/>
      <c r="YE143" s="27"/>
      <c r="YF143" s="27"/>
      <c r="YG143" s="27"/>
      <c r="YH143" s="27"/>
      <c r="YI143" s="27"/>
      <c r="YJ143" s="27"/>
      <c r="YK143" s="27"/>
      <c r="YL143" s="27"/>
      <c r="YM143" s="27"/>
      <c r="YN143" s="27"/>
      <c r="YO143" s="27"/>
      <c r="YP143" s="27"/>
      <c r="YQ143" s="27"/>
      <c r="YR143" s="27"/>
      <c r="YS143" s="27"/>
      <c r="YT143" s="27"/>
      <c r="YU143" s="27"/>
      <c r="YV143" s="27"/>
      <c r="YW143" s="27"/>
      <c r="YX143" s="27"/>
      <c r="YY143" s="27"/>
      <c r="YZ143" s="27"/>
      <c r="ZA143" s="27"/>
      <c r="ZB143" s="27"/>
      <c r="ZC143" s="27"/>
      <c r="ZD143" s="27"/>
      <c r="ZE143" s="27"/>
      <c r="ZF143" s="27"/>
      <c r="ZG143" s="27"/>
      <c r="ZH143" s="27"/>
      <c r="ZI143" s="27"/>
      <c r="ZJ143" s="27"/>
      <c r="ZK143" s="27"/>
      <c r="ZL143" s="27"/>
      <c r="ZM143" s="27"/>
      <c r="ZN143" s="27"/>
      <c r="ZO143" s="27"/>
      <c r="ZP143" s="27"/>
      <c r="ZQ143" s="27"/>
      <c r="ZR143" s="27"/>
      <c r="ZS143" s="27"/>
      <c r="ZT143" s="27"/>
      <c r="ZU143" s="27"/>
      <c r="ZV143" s="27"/>
      <c r="ZW143" s="27"/>
      <c r="ZX143" s="27"/>
      <c r="ZY143" s="27"/>
      <c r="ZZ143" s="27"/>
      <c r="AAA143" s="27"/>
      <c r="AAB143" s="27"/>
      <c r="AAC143" s="27"/>
      <c r="AAD143" s="27"/>
      <c r="AAE143" s="27"/>
      <c r="AAF143" s="27"/>
      <c r="AAG143" s="27"/>
      <c r="AAH143" s="27"/>
      <c r="AAI143" s="27"/>
      <c r="AAJ143" s="27"/>
      <c r="AAK143" s="27"/>
      <c r="AAL143" s="27"/>
      <c r="AAM143" s="27"/>
      <c r="AAN143" s="27"/>
      <c r="AAO143" s="27"/>
      <c r="AAP143" s="27"/>
      <c r="AAQ143" s="27"/>
      <c r="AAR143" s="27"/>
      <c r="AAS143" s="27"/>
      <c r="AAT143" s="27"/>
      <c r="AAU143" s="27"/>
      <c r="AAV143" s="27"/>
      <c r="AAW143" s="27"/>
      <c r="AAX143" s="27"/>
      <c r="AAY143" s="27"/>
      <c r="AAZ143" s="27"/>
      <c r="ABA143" s="27"/>
      <c r="ABB143" s="27"/>
      <c r="ABC143" s="27"/>
      <c r="ABD143" s="27"/>
      <c r="ABE143" s="27"/>
      <c r="ABF143" s="27"/>
      <c r="ABG143" s="27"/>
      <c r="ABH143" s="27"/>
      <c r="ABI143" s="27"/>
      <c r="ABJ143" s="27"/>
      <c r="ABK143" s="27"/>
      <c r="ABL143" s="27"/>
      <c r="ABM143" s="27"/>
      <c r="ABN143" s="27"/>
      <c r="ABO143" s="27"/>
      <c r="ABP143" s="27"/>
      <c r="ABQ143" s="27"/>
      <c r="ABR143" s="27"/>
      <c r="ABS143" s="27"/>
      <c r="ABT143" s="27"/>
      <c r="ABU143" s="27"/>
      <c r="ABV143" s="27"/>
      <c r="ABW143" s="27"/>
      <c r="ABX143" s="27"/>
      <c r="ABY143" s="27"/>
      <c r="ABZ143" s="27"/>
      <c r="ACA143" s="27"/>
      <c r="ACB143" s="27"/>
      <c r="ACC143" s="27"/>
      <c r="ACD143" s="27"/>
      <c r="ACE143" s="27"/>
      <c r="ACF143" s="27"/>
      <c r="ACG143" s="27"/>
      <c r="ACH143" s="27"/>
      <c r="ACI143" s="27"/>
      <c r="ACJ143" s="27"/>
      <c r="ACK143" s="27"/>
      <c r="ACL143" s="27"/>
      <c r="ACM143" s="27"/>
      <c r="ACN143" s="27"/>
      <c r="ACO143" s="27"/>
      <c r="ACP143" s="27"/>
      <c r="ACQ143" s="27"/>
      <c r="ACR143" s="27"/>
      <c r="ACS143" s="27"/>
      <c r="ACT143" s="27"/>
      <c r="ACU143" s="27"/>
      <c r="ACV143" s="27"/>
      <c r="ACW143" s="27"/>
      <c r="ACX143" s="27"/>
      <c r="ACY143" s="27"/>
      <c r="ACZ143" s="27"/>
      <c r="ADA143" s="27"/>
      <c r="ADB143" s="27"/>
      <c r="ADC143" s="27"/>
      <c r="ADD143" s="27"/>
      <c r="ADE143" s="27"/>
      <c r="ADF143" s="27"/>
      <c r="ADG143" s="27"/>
      <c r="ADH143" s="27"/>
      <c r="ADI143" s="27"/>
      <c r="ADJ143" s="27"/>
      <c r="ADK143" s="27"/>
      <c r="ADL143" s="27"/>
      <c r="ADM143" s="27"/>
      <c r="ADN143" s="27"/>
      <c r="ADO143" s="27"/>
      <c r="ADP143" s="27"/>
      <c r="ADQ143" s="27"/>
      <c r="ADR143" s="27"/>
      <c r="ADS143" s="27"/>
      <c r="ADT143" s="27"/>
      <c r="ADU143" s="27"/>
      <c r="ADV143" s="27"/>
      <c r="ADW143" s="27"/>
      <c r="ADX143" s="27"/>
      <c r="ADY143" s="27"/>
      <c r="ADZ143" s="27"/>
      <c r="AEA143" s="27"/>
      <c r="AEB143" s="27"/>
      <c r="AEC143" s="27"/>
      <c r="AED143" s="27"/>
      <c r="AEE143" s="27"/>
      <c r="AEF143" s="27"/>
      <c r="AEG143" s="27"/>
      <c r="AEH143" s="27"/>
      <c r="AEI143" s="27"/>
      <c r="AEJ143" s="27"/>
      <c r="AEK143" s="27"/>
      <c r="AEL143" s="27"/>
      <c r="AEM143" s="27"/>
      <c r="AEN143" s="27"/>
      <c r="AEO143" s="27"/>
      <c r="AEP143" s="27"/>
      <c r="AEQ143" s="27"/>
      <c r="AER143" s="27"/>
      <c r="AES143" s="27"/>
      <c r="AET143" s="27"/>
      <c r="AEU143" s="27"/>
      <c r="AEV143" s="27"/>
      <c r="AEW143" s="27"/>
      <c r="AEX143" s="27"/>
      <c r="AEY143" s="27"/>
      <c r="AEZ143" s="27"/>
      <c r="AFA143" s="27"/>
      <c r="AFB143" s="27"/>
      <c r="AFC143" s="27"/>
      <c r="AFD143" s="27"/>
      <c r="AFE143" s="27"/>
      <c r="AFF143" s="27"/>
      <c r="AFG143" s="27"/>
      <c r="AFH143" s="27"/>
      <c r="AFI143" s="27"/>
      <c r="AFJ143" s="27"/>
      <c r="AFK143" s="27"/>
      <c r="AFL143" s="27"/>
      <c r="AFM143" s="27"/>
      <c r="AFN143" s="27"/>
      <c r="AFO143" s="27"/>
      <c r="AFP143" s="27"/>
      <c r="AFQ143" s="27"/>
      <c r="AFR143" s="27"/>
      <c r="AFS143" s="27"/>
      <c r="AFT143" s="27"/>
      <c r="AFU143" s="27"/>
      <c r="AFV143" s="27"/>
      <c r="AFW143" s="27"/>
      <c r="AFX143" s="27"/>
      <c r="AFY143" s="27"/>
      <c r="AFZ143" s="27"/>
      <c r="AGA143" s="27"/>
      <c r="AGB143" s="27"/>
      <c r="AGC143" s="27"/>
      <c r="AGD143" s="27"/>
      <c r="AGE143" s="27"/>
      <c r="AGF143" s="27"/>
      <c r="AGG143" s="27"/>
      <c r="AGH143" s="27"/>
      <c r="AGI143" s="27"/>
      <c r="AGJ143" s="27"/>
      <c r="AGK143" s="27"/>
      <c r="AGL143" s="27"/>
      <c r="AGM143" s="27"/>
      <c r="AGN143" s="27"/>
      <c r="AGO143" s="27"/>
      <c r="AGP143" s="27"/>
      <c r="AGQ143" s="27"/>
      <c r="AGR143" s="27"/>
      <c r="AGS143" s="27"/>
      <c r="AGT143" s="27"/>
      <c r="AGU143" s="27"/>
      <c r="AGV143" s="27"/>
      <c r="AGW143" s="27"/>
      <c r="AGX143" s="27"/>
      <c r="AGY143" s="27"/>
      <c r="AGZ143" s="27"/>
      <c r="AHA143" s="27"/>
      <c r="AHB143" s="27"/>
      <c r="AHC143" s="27"/>
      <c r="AHD143" s="27"/>
      <c r="AHE143" s="27"/>
      <c r="AHF143" s="27"/>
      <c r="AHG143" s="27"/>
      <c r="AHH143" s="27"/>
      <c r="AHI143" s="27"/>
      <c r="AHJ143" s="27"/>
      <c r="AHK143" s="27"/>
      <c r="AHL143" s="27"/>
      <c r="AHM143" s="27"/>
      <c r="AHN143" s="27"/>
      <c r="AHO143" s="27"/>
      <c r="AHP143" s="27"/>
      <c r="AHQ143" s="27"/>
      <c r="AHR143" s="27"/>
      <c r="AHS143" s="27"/>
      <c r="AHT143" s="27"/>
      <c r="AHU143" s="27"/>
      <c r="AHV143" s="27"/>
      <c r="AHW143" s="27"/>
      <c r="AHX143" s="27"/>
      <c r="AHY143" s="27"/>
      <c r="AHZ143" s="27"/>
      <c r="AIA143" s="27"/>
      <c r="AIB143" s="27"/>
      <c r="AIC143" s="27"/>
      <c r="AID143" s="27"/>
      <c r="AIE143" s="27"/>
      <c r="AIF143" s="27"/>
      <c r="AIG143" s="27"/>
      <c r="AIH143" s="27"/>
      <c r="AII143" s="27"/>
      <c r="AIJ143" s="27"/>
      <c r="AIK143" s="27"/>
      <c r="AIL143" s="27"/>
      <c r="AIM143" s="27"/>
      <c r="AIN143" s="27"/>
      <c r="AIO143" s="27"/>
      <c r="AIP143" s="27"/>
      <c r="AIQ143" s="27"/>
      <c r="AIR143" s="27"/>
      <c r="AIS143" s="27"/>
      <c r="AIT143" s="27"/>
      <c r="AIU143" s="27"/>
      <c r="AIV143" s="27"/>
      <c r="AIW143" s="27"/>
      <c r="AIX143" s="27"/>
      <c r="AIY143" s="27"/>
      <c r="AIZ143" s="27"/>
      <c r="AJA143" s="27"/>
      <c r="AJB143" s="27"/>
      <c r="AJC143" s="27"/>
      <c r="AJD143" s="27"/>
      <c r="AJE143" s="27"/>
      <c r="AJF143" s="27"/>
      <c r="AJG143" s="27"/>
      <c r="AJH143" s="27"/>
      <c r="AJI143" s="27"/>
      <c r="AJJ143" s="27"/>
      <c r="AJK143" s="27"/>
      <c r="AJL143" s="27"/>
      <c r="AJM143" s="27"/>
      <c r="AJN143" s="27"/>
      <c r="AJO143" s="27"/>
      <c r="AJP143" s="27"/>
      <c r="AJQ143" s="27"/>
      <c r="AJR143" s="27"/>
      <c r="AJS143" s="27"/>
      <c r="AJT143" s="27"/>
      <c r="AJU143" s="27"/>
      <c r="AJV143" s="27"/>
      <c r="AJW143" s="27"/>
      <c r="AJX143" s="27"/>
      <c r="AJY143" s="27"/>
      <c r="AJZ143" s="27"/>
      <c r="AKA143" s="27"/>
      <c r="AKB143" s="27"/>
      <c r="AKC143" s="27"/>
      <c r="AKD143" s="27"/>
      <c r="AKE143" s="27"/>
      <c r="AKF143" s="27"/>
      <c r="AKG143" s="27"/>
      <c r="AKH143" s="27"/>
      <c r="AKI143" s="27"/>
      <c r="AKJ143" s="27"/>
      <c r="AKK143" s="27"/>
      <c r="AKL143" s="27"/>
      <c r="AKM143" s="27"/>
      <c r="AKN143" s="27"/>
      <c r="AKO143" s="27"/>
      <c r="AKP143" s="27"/>
      <c r="AKQ143" s="27"/>
      <c r="AKR143" s="27"/>
      <c r="AKS143" s="27"/>
      <c r="AKT143" s="27"/>
      <c r="AKU143" s="27"/>
      <c r="AKV143" s="27"/>
      <c r="AKW143" s="27"/>
      <c r="AKX143" s="27"/>
      <c r="AKY143" s="27"/>
      <c r="AKZ143" s="27"/>
      <c r="ALA143" s="27"/>
      <c r="ALB143" s="27"/>
      <c r="ALC143" s="27"/>
      <c r="ALD143" s="27"/>
      <c r="ALE143" s="27"/>
      <c r="ALF143" s="27"/>
      <c r="ALG143" s="27"/>
      <c r="ALH143" s="27"/>
      <c r="ALI143" s="27"/>
      <c r="ALJ143" s="27"/>
      <c r="ALK143" s="27"/>
      <c r="ALL143" s="27"/>
      <c r="ALM143" s="27"/>
    </row>
    <row r="144" spans="1:1001" customFormat="1" ht="15.75" customHeight="1" x14ac:dyDescent="0.25">
      <c r="A144" s="27"/>
      <c r="B144" s="148" t="s">
        <v>316</v>
      </c>
      <c r="C144" s="29" t="s">
        <v>331</v>
      </c>
      <c r="D144" s="125">
        <f t="shared" si="17"/>
        <v>0</v>
      </c>
      <c r="E144" s="125">
        <f t="shared" si="18"/>
        <v>0</v>
      </c>
      <c r="F144" s="125">
        <f>SUM(F145:F148)</f>
        <v>0</v>
      </c>
      <c r="G144" s="125">
        <f t="shared" ref="G144:AE144" si="21">SUM(G145:G148)</f>
        <v>0</v>
      </c>
      <c r="H144" s="125">
        <f t="shared" si="21"/>
        <v>0</v>
      </c>
      <c r="I144" s="125">
        <f t="shared" si="21"/>
        <v>0</v>
      </c>
      <c r="J144" s="125">
        <f t="shared" si="21"/>
        <v>0</v>
      </c>
      <c r="K144" s="125">
        <f t="shared" si="21"/>
        <v>0</v>
      </c>
      <c r="L144" s="125">
        <f t="shared" si="21"/>
        <v>0</v>
      </c>
      <c r="M144" s="125">
        <f t="shared" si="21"/>
        <v>0</v>
      </c>
      <c r="N144" s="125">
        <f t="shared" si="21"/>
        <v>0</v>
      </c>
      <c r="O144" s="125">
        <f t="shared" si="21"/>
        <v>0</v>
      </c>
      <c r="P144" s="125">
        <f t="shared" si="21"/>
        <v>0</v>
      </c>
      <c r="Q144" s="125">
        <f t="shared" si="21"/>
        <v>0</v>
      </c>
      <c r="R144" s="125">
        <f t="shared" si="21"/>
        <v>0</v>
      </c>
      <c r="S144" s="125">
        <f t="shared" si="21"/>
        <v>0</v>
      </c>
      <c r="T144" s="125">
        <f t="shared" si="21"/>
        <v>0</v>
      </c>
      <c r="U144" s="125">
        <f t="shared" si="21"/>
        <v>0</v>
      </c>
      <c r="V144" s="125">
        <f t="shared" si="21"/>
        <v>0</v>
      </c>
      <c r="W144" s="125">
        <f t="shared" si="21"/>
        <v>0</v>
      </c>
      <c r="X144" s="125">
        <f t="shared" si="21"/>
        <v>0</v>
      </c>
      <c r="Y144" s="125">
        <f t="shared" si="21"/>
        <v>0</v>
      </c>
      <c r="Z144" s="125">
        <f t="shared" si="21"/>
        <v>0</v>
      </c>
      <c r="AA144" s="125">
        <f t="shared" si="21"/>
        <v>0</v>
      </c>
      <c r="AB144" s="125">
        <f t="shared" si="21"/>
        <v>0</v>
      </c>
      <c r="AC144" s="125">
        <f t="shared" si="21"/>
        <v>0</v>
      </c>
      <c r="AD144" s="125">
        <f t="shared" si="21"/>
        <v>0</v>
      </c>
      <c r="AE144" s="125">
        <f t="shared" si="21"/>
        <v>0</v>
      </c>
      <c r="AF144" s="27"/>
      <c r="AG144" s="27">
        <f t="shared" si="19"/>
        <v>0</v>
      </c>
      <c r="AH144" s="27">
        <f>Раздел2!C143</f>
        <v>0</v>
      </c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  <c r="QR144" s="27"/>
      <c r="QS144" s="27"/>
      <c r="QT144" s="27"/>
      <c r="QU144" s="27"/>
      <c r="QV144" s="27"/>
      <c r="QW144" s="27"/>
      <c r="QX144" s="27"/>
      <c r="QY144" s="27"/>
      <c r="QZ144" s="27"/>
      <c r="RA144" s="27"/>
      <c r="RB144" s="27"/>
      <c r="RC144" s="27"/>
      <c r="RD144" s="27"/>
      <c r="RE144" s="27"/>
      <c r="RF144" s="27"/>
      <c r="RG144" s="27"/>
      <c r="RH144" s="27"/>
      <c r="RI144" s="27"/>
      <c r="RJ144" s="27"/>
      <c r="RK144" s="27"/>
      <c r="RL144" s="27"/>
      <c r="RM144" s="27"/>
      <c r="RN144" s="27"/>
      <c r="RO144" s="27"/>
      <c r="RP144" s="27"/>
      <c r="RQ144" s="27"/>
      <c r="RR144" s="27"/>
      <c r="RS144" s="27"/>
      <c r="RT144" s="27"/>
      <c r="RU144" s="27"/>
      <c r="RV144" s="27"/>
      <c r="RW144" s="27"/>
      <c r="RX144" s="27"/>
      <c r="RY144" s="27"/>
      <c r="RZ144" s="27"/>
      <c r="SA144" s="27"/>
      <c r="SB144" s="27"/>
      <c r="SC144" s="27"/>
      <c r="SD144" s="27"/>
      <c r="SE144" s="27"/>
      <c r="SF144" s="27"/>
      <c r="SG144" s="27"/>
      <c r="SH144" s="27"/>
      <c r="SI144" s="27"/>
      <c r="SJ144" s="27"/>
      <c r="SK144" s="27"/>
      <c r="SL144" s="27"/>
      <c r="SM144" s="27"/>
      <c r="SN144" s="27"/>
      <c r="SO144" s="27"/>
      <c r="SP144" s="27"/>
      <c r="SQ144" s="27"/>
      <c r="SR144" s="27"/>
      <c r="SS144" s="27"/>
      <c r="ST144" s="27"/>
      <c r="SU144" s="27"/>
      <c r="SV144" s="27"/>
      <c r="SW144" s="27"/>
      <c r="SX144" s="27"/>
      <c r="SY144" s="27"/>
      <c r="SZ144" s="27"/>
      <c r="TA144" s="27"/>
      <c r="TB144" s="27"/>
      <c r="TC144" s="27"/>
      <c r="TD144" s="27"/>
      <c r="TE144" s="27"/>
      <c r="TF144" s="27"/>
      <c r="TG144" s="27"/>
      <c r="TH144" s="27"/>
      <c r="TI144" s="27"/>
      <c r="TJ144" s="27"/>
      <c r="TK144" s="27"/>
      <c r="TL144" s="27"/>
      <c r="TM144" s="27"/>
      <c r="TN144" s="27"/>
      <c r="TO144" s="27"/>
      <c r="TP144" s="27"/>
      <c r="TQ144" s="27"/>
      <c r="TR144" s="27"/>
      <c r="TS144" s="27"/>
      <c r="TT144" s="27"/>
      <c r="TU144" s="27"/>
      <c r="TV144" s="27"/>
      <c r="TW144" s="27"/>
      <c r="TX144" s="27"/>
      <c r="TY144" s="27"/>
      <c r="TZ144" s="27"/>
      <c r="UA144" s="27"/>
      <c r="UB144" s="27"/>
      <c r="UC144" s="27"/>
      <c r="UD144" s="27"/>
      <c r="UE144" s="27"/>
      <c r="UF144" s="27"/>
      <c r="UG144" s="27"/>
      <c r="UH144" s="27"/>
      <c r="UI144" s="27"/>
      <c r="UJ144" s="27"/>
      <c r="UK144" s="27"/>
      <c r="UL144" s="27"/>
      <c r="UM144" s="27"/>
      <c r="UN144" s="27"/>
      <c r="UO144" s="27"/>
      <c r="UP144" s="27"/>
      <c r="UQ144" s="27"/>
      <c r="UR144" s="27"/>
      <c r="US144" s="27"/>
      <c r="UT144" s="27"/>
      <c r="UU144" s="27"/>
      <c r="UV144" s="27"/>
      <c r="UW144" s="27"/>
      <c r="UX144" s="27"/>
      <c r="UY144" s="27"/>
      <c r="UZ144" s="27"/>
      <c r="VA144" s="27"/>
      <c r="VB144" s="27"/>
      <c r="VC144" s="27"/>
      <c r="VD144" s="27"/>
      <c r="VE144" s="27"/>
      <c r="VF144" s="27"/>
      <c r="VG144" s="27"/>
      <c r="VH144" s="27"/>
      <c r="VI144" s="27"/>
      <c r="VJ144" s="27"/>
      <c r="VK144" s="27"/>
      <c r="VL144" s="27"/>
      <c r="VM144" s="27"/>
      <c r="VN144" s="27"/>
      <c r="VO144" s="27"/>
      <c r="VP144" s="27"/>
      <c r="VQ144" s="27"/>
      <c r="VR144" s="27"/>
      <c r="VS144" s="27"/>
      <c r="VT144" s="27"/>
      <c r="VU144" s="27"/>
      <c r="VV144" s="27"/>
      <c r="VW144" s="27"/>
      <c r="VX144" s="27"/>
      <c r="VY144" s="27"/>
      <c r="VZ144" s="27"/>
      <c r="WA144" s="27"/>
      <c r="WB144" s="27"/>
      <c r="WC144" s="27"/>
      <c r="WD144" s="27"/>
      <c r="WE144" s="27"/>
      <c r="WF144" s="27"/>
      <c r="WG144" s="27"/>
      <c r="WH144" s="27"/>
      <c r="WI144" s="27"/>
      <c r="WJ144" s="27"/>
      <c r="WK144" s="27"/>
      <c r="WL144" s="27"/>
      <c r="WM144" s="27"/>
      <c r="WN144" s="27"/>
      <c r="WO144" s="27"/>
      <c r="WP144" s="27"/>
      <c r="WQ144" s="27"/>
      <c r="WR144" s="27"/>
      <c r="WS144" s="27"/>
      <c r="WT144" s="27"/>
      <c r="WU144" s="27"/>
      <c r="WV144" s="27"/>
      <c r="WW144" s="27"/>
      <c r="WX144" s="27"/>
      <c r="WY144" s="27"/>
      <c r="WZ144" s="27"/>
      <c r="XA144" s="27"/>
      <c r="XB144" s="27"/>
      <c r="XC144" s="27"/>
      <c r="XD144" s="27"/>
      <c r="XE144" s="27"/>
      <c r="XF144" s="27"/>
      <c r="XG144" s="27"/>
      <c r="XH144" s="27"/>
      <c r="XI144" s="27"/>
      <c r="XJ144" s="27"/>
      <c r="XK144" s="27"/>
      <c r="XL144" s="27"/>
      <c r="XM144" s="27"/>
      <c r="XN144" s="27"/>
      <c r="XO144" s="27"/>
      <c r="XP144" s="27"/>
      <c r="XQ144" s="27"/>
      <c r="XR144" s="27"/>
      <c r="XS144" s="27"/>
      <c r="XT144" s="27"/>
      <c r="XU144" s="27"/>
      <c r="XV144" s="27"/>
      <c r="XW144" s="27"/>
      <c r="XX144" s="27"/>
      <c r="XY144" s="27"/>
      <c r="XZ144" s="27"/>
      <c r="YA144" s="27"/>
      <c r="YB144" s="27"/>
      <c r="YC144" s="27"/>
      <c r="YD144" s="27"/>
      <c r="YE144" s="27"/>
      <c r="YF144" s="27"/>
      <c r="YG144" s="27"/>
      <c r="YH144" s="27"/>
      <c r="YI144" s="27"/>
      <c r="YJ144" s="27"/>
      <c r="YK144" s="27"/>
      <c r="YL144" s="27"/>
      <c r="YM144" s="27"/>
      <c r="YN144" s="27"/>
      <c r="YO144" s="27"/>
      <c r="YP144" s="27"/>
      <c r="YQ144" s="27"/>
      <c r="YR144" s="27"/>
      <c r="YS144" s="27"/>
      <c r="YT144" s="27"/>
      <c r="YU144" s="27"/>
      <c r="YV144" s="27"/>
      <c r="YW144" s="27"/>
      <c r="YX144" s="27"/>
      <c r="YY144" s="27"/>
      <c r="YZ144" s="27"/>
      <c r="ZA144" s="27"/>
      <c r="ZB144" s="27"/>
      <c r="ZC144" s="27"/>
      <c r="ZD144" s="27"/>
      <c r="ZE144" s="27"/>
      <c r="ZF144" s="27"/>
      <c r="ZG144" s="27"/>
      <c r="ZH144" s="27"/>
      <c r="ZI144" s="27"/>
      <c r="ZJ144" s="27"/>
      <c r="ZK144" s="27"/>
      <c r="ZL144" s="27"/>
      <c r="ZM144" s="27"/>
      <c r="ZN144" s="27"/>
      <c r="ZO144" s="27"/>
      <c r="ZP144" s="27"/>
      <c r="ZQ144" s="27"/>
      <c r="ZR144" s="27"/>
      <c r="ZS144" s="27"/>
      <c r="ZT144" s="27"/>
      <c r="ZU144" s="27"/>
      <c r="ZV144" s="27"/>
      <c r="ZW144" s="27"/>
      <c r="ZX144" s="27"/>
      <c r="ZY144" s="27"/>
      <c r="ZZ144" s="27"/>
      <c r="AAA144" s="27"/>
      <c r="AAB144" s="27"/>
      <c r="AAC144" s="27"/>
      <c r="AAD144" s="27"/>
      <c r="AAE144" s="27"/>
      <c r="AAF144" s="27"/>
      <c r="AAG144" s="27"/>
      <c r="AAH144" s="27"/>
      <c r="AAI144" s="27"/>
      <c r="AAJ144" s="27"/>
      <c r="AAK144" s="27"/>
      <c r="AAL144" s="27"/>
      <c r="AAM144" s="27"/>
      <c r="AAN144" s="27"/>
      <c r="AAO144" s="27"/>
      <c r="AAP144" s="27"/>
      <c r="AAQ144" s="27"/>
      <c r="AAR144" s="27"/>
      <c r="AAS144" s="27"/>
      <c r="AAT144" s="27"/>
      <c r="AAU144" s="27"/>
      <c r="AAV144" s="27"/>
      <c r="AAW144" s="27"/>
      <c r="AAX144" s="27"/>
      <c r="AAY144" s="27"/>
      <c r="AAZ144" s="27"/>
      <c r="ABA144" s="27"/>
      <c r="ABB144" s="27"/>
      <c r="ABC144" s="27"/>
      <c r="ABD144" s="27"/>
      <c r="ABE144" s="27"/>
      <c r="ABF144" s="27"/>
      <c r="ABG144" s="27"/>
      <c r="ABH144" s="27"/>
      <c r="ABI144" s="27"/>
      <c r="ABJ144" s="27"/>
      <c r="ABK144" s="27"/>
      <c r="ABL144" s="27"/>
      <c r="ABM144" s="27"/>
      <c r="ABN144" s="27"/>
      <c r="ABO144" s="27"/>
      <c r="ABP144" s="27"/>
      <c r="ABQ144" s="27"/>
      <c r="ABR144" s="27"/>
      <c r="ABS144" s="27"/>
      <c r="ABT144" s="27"/>
      <c r="ABU144" s="27"/>
      <c r="ABV144" s="27"/>
      <c r="ABW144" s="27"/>
      <c r="ABX144" s="27"/>
      <c r="ABY144" s="27"/>
      <c r="ABZ144" s="27"/>
      <c r="ACA144" s="27"/>
      <c r="ACB144" s="27"/>
      <c r="ACC144" s="27"/>
      <c r="ACD144" s="27"/>
      <c r="ACE144" s="27"/>
      <c r="ACF144" s="27"/>
      <c r="ACG144" s="27"/>
      <c r="ACH144" s="27"/>
      <c r="ACI144" s="27"/>
      <c r="ACJ144" s="27"/>
      <c r="ACK144" s="27"/>
      <c r="ACL144" s="27"/>
      <c r="ACM144" s="27"/>
      <c r="ACN144" s="27"/>
      <c r="ACO144" s="27"/>
      <c r="ACP144" s="27"/>
      <c r="ACQ144" s="27"/>
      <c r="ACR144" s="27"/>
      <c r="ACS144" s="27"/>
      <c r="ACT144" s="27"/>
      <c r="ACU144" s="27"/>
      <c r="ACV144" s="27"/>
      <c r="ACW144" s="27"/>
      <c r="ACX144" s="27"/>
      <c r="ACY144" s="27"/>
      <c r="ACZ144" s="27"/>
      <c r="ADA144" s="27"/>
      <c r="ADB144" s="27"/>
      <c r="ADC144" s="27"/>
      <c r="ADD144" s="27"/>
      <c r="ADE144" s="27"/>
      <c r="ADF144" s="27"/>
      <c r="ADG144" s="27"/>
      <c r="ADH144" s="27"/>
      <c r="ADI144" s="27"/>
      <c r="ADJ144" s="27"/>
      <c r="ADK144" s="27"/>
      <c r="ADL144" s="27"/>
      <c r="ADM144" s="27"/>
      <c r="ADN144" s="27"/>
      <c r="ADO144" s="27"/>
      <c r="ADP144" s="27"/>
      <c r="ADQ144" s="27"/>
      <c r="ADR144" s="27"/>
      <c r="ADS144" s="27"/>
      <c r="ADT144" s="27"/>
      <c r="ADU144" s="27"/>
      <c r="ADV144" s="27"/>
      <c r="ADW144" s="27"/>
      <c r="ADX144" s="27"/>
      <c r="ADY144" s="27"/>
      <c r="ADZ144" s="27"/>
      <c r="AEA144" s="27"/>
      <c r="AEB144" s="27"/>
      <c r="AEC144" s="27"/>
      <c r="AED144" s="27"/>
      <c r="AEE144" s="27"/>
      <c r="AEF144" s="27"/>
      <c r="AEG144" s="27"/>
      <c r="AEH144" s="27"/>
      <c r="AEI144" s="27"/>
      <c r="AEJ144" s="27"/>
      <c r="AEK144" s="27"/>
      <c r="AEL144" s="27"/>
      <c r="AEM144" s="27"/>
      <c r="AEN144" s="27"/>
      <c r="AEO144" s="27"/>
      <c r="AEP144" s="27"/>
      <c r="AEQ144" s="27"/>
      <c r="AER144" s="27"/>
      <c r="AES144" s="27"/>
      <c r="AET144" s="27"/>
      <c r="AEU144" s="27"/>
      <c r="AEV144" s="27"/>
      <c r="AEW144" s="27"/>
      <c r="AEX144" s="27"/>
      <c r="AEY144" s="27"/>
      <c r="AEZ144" s="27"/>
      <c r="AFA144" s="27"/>
      <c r="AFB144" s="27"/>
      <c r="AFC144" s="27"/>
      <c r="AFD144" s="27"/>
      <c r="AFE144" s="27"/>
      <c r="AFF144" s="27"/>
      <c r="AFG144" s="27"/>
      <c r="AFH144" s="27"/>
      <c r="AFI144" s="27"/>
      <c r="AFJ144" s="27"/>
      <c r="AFK144" s="27"/>
      <c r="AFL144" s="27"/>
      <c r="AFM144" s="27"/>
      <c r="AFN144" s="27"/>
      <c r="AFO144" s="27"/>
      <c r="AFP144" s="27"/>
      <c r="AFQ144" s="27"/>
      <c r="AFR144" s="27"/>
      <c r="AFS144" s="27"/>
      <c r="AFT144" s="27"/>
      <c r="AFU144" s="27"/>
      <c r="AFV144" s="27"/>
      <c r="AFW144" s="27"/>
      <c r="AFX144" s="27"/>
      <c r="AFY144" s="27"/>
      <c r="AFZ144" s="27"/>
      <c r="AGA144" s="27"/>
      <c r="AGB144" s="27"/>
      <c r="AGC144" s="27"/>
      <c r="AGD144" s="27"/>
      <c r="AGE144" s="27"/>
      <c r="AGF144" s="27"/>
      <c r="AGG144" s="27"/>
      <c r="AGH144" s="27"/>
      <c r="AGI144" s="27"/>
      <c r="AGJ144" s="27"/>
      <c r="AGK144" s="27"/>
      <c r="AGL144" s="27"/>
      <c r="AGM144" s="27"/>
      <c r="AGN144" s="27"/>
      <c r="AGO144" s="27"/>
      <c r="AGP144" s="27"/>
      <c r="AGQ144" s="27"/>
      <c r="AGR144" s="27"/>
      <c r="AGS144" s="27"/>
      <c r="AGT144" s="27"/>
      <c r="AGU144" s="27"/>
      <c r="AGV144" s="27"/>
      <c r="AGW144" s="27"/>
      <c r="AGX144" s="27"/>
      <c r="AGY144" s="27"/>
      <c r="AGZ144" s="27"/>
      <c r="AHA144" s="27"/>
      <c r="AHB144" s="27"/>
      <c r="AHC144" s="27"/>
      <c r="AHD144" s="27"/>
      <c r="AHE144" s="27"/>
      <c r="AHF144" s="27"/>
      <c r="AHG144" s="27"/>
      <c r="AHH144" s="27"/>
      <c r="AHI144" s="27"/>
      <c r="AHJ144" s="27"/>
      <c r="AHK144" s="27"/>
      <c r="AHL144" s="27"/>
      <c r="AHM144" s="27"/>
      <c r="AHN144" s="27"/>
      <c r="AHO144" s="27"/>
      <c r="AHP144" s="27"/>
      <c r="AHQ144" s="27"/>
      <c r="AHR144" s="27"/>
      <c r="AHS144" s="27"/>
      <c r="AHT144" s="27"/>
      <c r="AHU144" s="27"/>
      <c r="AHV144" s="27"/>
      <c r="AHW144" s="27"/>
      <c r="AHX144" s="27"/>
      <c r="AHY144" s="27"/>
      <c r="AHZ144" s="27"/>
      <c r="AIA144" s="27"/>
      <c r="AIB144" s="27"/>
      <c r="AIC144" s="27"/>
      <c r="AID144" s="27"/>
      <c r="AIE144" s="27"/>
      <c r="AIF144" s="27"/>
      <c r="AIG144" s="27"/>
      <c r="AIH144" s="27"/>
      <c r="AII144" s="27"/>
      <c r="AIJ144" s="27"/>
      <c r="AIK144" s="27"/>
      <c r="AIL144" s="27"/>
      <c r="AIM144" s="27"/>
      <c r="AIN144" s="27"/>
      <c r="AIO144" s="27"/>
      <c r="AIP144" s="27"/>
      <c r="AIQ144" s="27"/>
      <c r="AIR144" s="27"/>
      <c r="AIS144" s="27"/>
      <c r="AIT144" s="27"/>
      <c r="AIU144" s="27"/>
      <c r="AIV144" s="27"/>
      <c r="AIW144" s="27"/>
      <c r="AIX144" s="27"/>
      <c r="AIY144" s="27"/>
      <c r="AIZ144" s="27"/>
      <c r="AJA144" s="27"/>
      <c r="AJB144" s="27"/>
      <c r="AJC144" s="27"/>
      <c r="AJD144" s="27"/>
      <c r="AJE144" s="27"/>
      <c r="AJF144" s="27"/>
      <c r="AJG144" s="27"/>
      <c r="AJH144" s="27"/>
      <c r="AJI144" s="27"/>
      <c r="AJJ144" s="27"/>
      <c r="AJK144" s="27"/>
      <c r="AJL144" s="27"/>
      <c r="AJM144" s="27"/>
      <c r="AJN144" s="27"/>
      <c r="AJO144" s="27"/>
      <c r="AJP144" s="27"/>
      <c r="AJQ144" s="27"/>
      <c r="AJR144" s="27"/>
      <c r="AJS144" s="27"/>
      <c r="AJT144" s="27"/>
      <c r="AJU144" s="27"/>
      <c r="AJV144" s="27"/>
      <c r="AJW144" s="27"/>
      <c r="AJX144" s="27"/>
      <c r="AJY144" s="27"/>
      <c r="AJZ144" s="27"/>
      <c r="AKA144" s="27"/>
      <c r="AKB144" s="27"/>
      <c r="AKC144" s="27"/>
      <c r="AKD144" s="27"/>
      <c r="AKE144" s="27"/>
      <c r="AKF144" s="27"/>
      <c r="AKG144" s="27"/>
      <c r="AKH144" s="27"/>
      <c r="AKI144" s="27"/>
      <c r="AKJ144" s="27"/>
      <c r="AKK144" s="27"/>
      <c r="AKL144" s="27"/>
      <c r="AKM144" s="27"/>
      <c r="AKN144" s="27"/>
      <c r="AKO144" s="27"/>
      <c r="AKP144" s="27"/>
      <c r="AKQ144" s="27"/>
      <c r="AKR144" s="27"/>
      <c r="AKS144" s="27"/>
      <c r="AKT144" s="27"/>
      <c r="AKU144" s="27"/>
      <c r="AKV144" s="27"/>
      <c r="AKW144" s="27"/>
      <c r="AKX144" s="27"/>
      <c r="AKY144" s="27"/>
      <c r="AKZ144" s="27"/>
      <c r="ALA144" s="27"/>
      <c r="ALB144" s="27"/>
      <c r="ALC144" s="27"/>
      <c r="ALD144" s="27"/>
      <c r="ALE144" s="27"/>
      <c r="ALF144" s="27"/>
      <c r="ALG144" s="27"/>
      <c r="ALH144" s="27"/>
      <c r="ALI144" s="27"/>
      <c r="ALJ144" s="27"/>
      <c r="ALK144" s="27"/>
      <c r="ALL144" s="27"/>
      <c r="ALM144" s="27"/>
    </row>
    <row r="145" spans="1:1001" customFormat="1" ht="21" x14ac:dyDescent="0.25">
      <c r="A145" s="27"/>
      <c r="B145" s="149" t="s">
        <v>318</v>
      </c>
      <c r="C145" s="29" t="s">
        <v>333</v>
      </c>
      <c r="D145" s="125">
        <f t="shared" si="17"/>
        <v>0</v>
      </c>
      <c r="E145" s="125">
        <f t="shared" si="18"/>
        <v>0</v>
      </c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  <c r="AA145" s="255"/>
      <c r="AB145" s="255"/>
      <c r="AC145" s="255"/>
      <c r="AD145" s="255"/>
      <c r="AE145" s="255"/>
      <c r="AF145" s="27"/>
      <c r="AG145" s="27">
        <f t="shared" si="19"/>
        <v>0</v>
      </c>
      <c r="AH145" s="27">
        <f>Раздел2!C144</f>
        <v>0</v>
      </c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  <c r="QR145" s="27"/>
      <c r="QS145" s="27"/>
      <c r="QT145" s="27"/>
      <c r="QU145" s="27"/>
      <c r="QV145" s="27"/>
      <c r="QW145" s="27"/>
      <c r="QX145" s="27"/>
      <c r="QY145" s="27"/>
      <c r="QZ145" s="27"/>
      <c r="RA145" s="27"/>
      <c r="RB145" s="27"/>
      <c r="RC145" s="27"/>
      <c r="RD145" s="27"/>
      <c r="RE145" s="27"/>
      <c r="RF145" s="27"/>
      <c r="RG145" s="27"/>
      <c r="RH145" s="27"/>
      <c r="RI145" s="27"/>
      <c r="RJ145" s="27"/>
      <c r="RK145" s="27"/>
      <c r="RL145" s="27"/>
      <c r="RM145" s="27"/>
      <c r="RN145" s="27"/>
      <c r="RO145" s="27"/>
      <c r="RP145" s="27"/>
      <c r="RQ145" s="27"/>
      <c r="RR145" s="27"/>
      <c r="RS145" s="27"/>
      <c r="RT145" s="27"/>
      <c r="RU145" s="27"/>
      <c r="RV145" s="27"/>
      <c r="RW145" s="27"/>
      <c r="RX145" s="27"/>
      <c r="RY145" s="27"/>
      <c r="RZ145" s="27"/>
      <c r="SA145" s="27"/>
      <c r="SB145" s="27"/>
      <c r="SC145" s="27"/>
      <c r="SD145" s="27"/>
      <c r="SE145" s="27"/>
      <c r="SF145" s="27"/>
      <c r="SG145" s="27"/>
      <c r="SH145" s="27"/>
      <c r="SI145" s="27"/>
      <c r="SJ145" s="27"/>
      <c r="SK145" s="27"/>
      <c r="SL145" s="27"/>
      <c r="SM145" s="27"/>
      <c r="SN145" s="27"/>
      <c r="SO145" s="27"/>
      <c r="SP145" s="27"/>
      <c r="SQ145" s="27"/>
      <c r="SR145" s="27"/>
      <c r="SS145" s="27"/>
      <c r="ST145" s="27"/>
      <c r="SU145" s="27"/>
      <c r="SV145" s="27"/>
      <c r="SW145" s="27"/>
      <c r="SX145" s="27"/>
      <c r="SY145" s="27"/>
      <c r="SZ145" s="27"/>
      <c r="TA145" s="27"/>
      <c r="TB145" s="27"/>
      <c r="TC145" s="27"/>
      <c r="TD145" s="27"/>
      <c r="TE145" s="27"/>
      <c r="TF145" s="27"/>
      <c r="TG145" s="27"/>
      <c r="TH145" s="27"/>
      <c r="TI145" s="27"/>
      <c r="TJ145" s="27"/>
      <c r="TK145" s="27"/>
      <c r="TL145" s="27"/>
      <c r="TM145" s="27"/>
      <c r="TN145" s="27"/>
      <c r="TO145" s="27"/>
      <c r="TP145" s="27"/>
      <c r="TQ145" s="27"/>
      <c r="TR145" s="27"/>
      <c r="TS145" s="27"/>
      <c r="TT145" s="27"/>
      <c r="TU145" s="27"/>
      <c r="TV145" s="27"/>
      <c r="TW145" s="27"/>
      <c r="TX145" s="27"/>
      <c r="TY145" s="27"/>
      <c r="TZ145" s="27"/>
      <c r="UA145" s="27"/>
      <c r="UB145" s="27"/>
      <c r="UC145" s="27"/>
      <c r="UD145" s="27"/>
      <c r="UE145" s="27"/>
      <c r="UF145" s="27"/>
      <c r="UG145" s="27"/>
      <c r="UH145" s="27"/>
      <c r="UI145" s="27"/>
      <c r="UJ145" s="27"/>
      <c r="UK145" s="27"/>
      <c r="UL145" s="27"/>
      <c r="UM145" s="27"/>
      <c r="UN145" s="27"/>
      <c r="UO145" s="27"/>
      <c r="UP145" s="27"/>
      <c r="UQ145" s="27"/>
      <c r="UR145" s="27"/>
      <c r="US145" s="27"/>
      <c r="UT145" s="27"/>
      <c r="UU145" s="27"/>
      <c r="UV145" s="27"/>
      <c r="UW145" s="27"/>
      <c r="UX145" s="27"/>
      <c r="UY145" s="27"/>
      <c r="UZ145" s="27"/>
      <c r="VA145" s="27"/>
      <c r="VB145" s="27"/>
      <c r="VC145" s="27"/>
      <c r="VD145" s="27"/>
      <c r="VE145" s="27"/>
      <c r="VF145" s="27"/>
      <c r="VG145" s="27"/>
      <c r="VH145" s="27"/>
      <c r="VI145" s="27"/>
      <c r="VJ145" s="27"/>
      <c r="VK145" s="27"/>
      <c r="VL145" s="27"/>
      <c r="VM145" s="27"/>
      <c r="VN145" s="27"/>
      <c r="VO145" s="27"/>
      <c r="VP145" s="27"/>
      <c r="VQ145" s="27"/>
      <c r="VR145" s="27"/>
      <c r="VS145" s="27"/>
      <c r="VT145" s="27"/>
      <c r="VU145" s="27"/>
      <c r="VV145" s="27"/>
      <c r="VW145" s="27"/>
      <c r="VX145" s="27"/>
      <c r="VY145" s="27"/>
      <c r="VZ145" s="27"/>
      <c r="WA145" s="27"/>
      <c r="WB145" s="27"/>
      <c r="WC145" s="27"/>
      <c r="WD145" s="27"/>
      <c r="WE145" s="27"/>
      <c r="WF145" s="27"/>
      <c r="WG145" s="27"/>
      <c r="WH145" s="27"/>
      <c r="WI145" s="27"/>
      <c r="WJ145" s="27"/>
      <c r="WK145" s="27"/>
      <c r="WL145" s="27"/>
      <c r="WM145" s="27"/>
      <c r="WN145" s="27"/>
      <c r="WO145" s="27"/>
      <c r="WP145" s="27"/>
      <c r="WQ145" s="27"/>
      <c r="WR145" s="27"/>
      <c r="WS145" s="27"/>
      <c r="WT145" s="27"/>
      <c r="WU145" s="27"/>
      <c r="WV145" s="27"/>
      <c r="WW145" s="27"/>
      <c r="WX145" s="27"/>
      <c r="WY145" s="27"/>
      <c r="WZ145" s="27"/>
      <c r="XA145" s="27"/>
      <c r="XB145" s="27"/>
      <c r="XC145" s="27"/>
      <c r="XD145" s="27"/>
      <c r="XE145" s="27"/>
      <c r="XF145" s="27"/>
      <c r="XG145" s="27"/>
      <c r="XH145" s="27"/>
      <c r="XI145" s="27"/>
      <c r="XJ145" s="27"/>
      <c r="XK145" s="27"/>
      <c r="XL145" s="27"/>
      <c r="XM145" s="27"/>
      <c r="XN145" s="27"/>
      <c r="XO145" s="27"/>
      <c r="XP145" s="27"/>
      <c r="XQ145" s="27"/>
      <c r="XR145" s="27"/>
      <c r="XS145" s="27"/>
      <c r="XT145" s="27"/>
      <c r="XU145" s="27"/>
      <c r="XV145" s="27"/>
      <c r="XW145" s="27"/>
      <c r="XX145" s="27"/>
      <c r="XY145" s="27"/>
      <c r="XZ145" s="27"/>
      <c r="YA145" s="27"/>
      <c r="YB145" s="27"/>
      <c r="YC145" s="27"/>
      <c r="YD145" s="27"/>
      <c r="YE145" s="27"/>
      <c r="YF145" s="27"/>
      <c r="YG145" s="27"/>
      <c r="YH145" s="27"/>
      <c r="YI145" s="27"/>
      <c r="YJ145" s="27"/>
      <c r="YK145" s="27"/>
      <c r="YL145" s="27"/>
      <c r="YM145" s="27"/>
      <c r="YN145" s="27"/>
      <c r="YO145" s="27"/>
      <c r="YP145" s="27"/>
      <c r="YQ145" s="27"/>
      <c r="YR145" s="27"/>
      <c r="YS145" s="27"/>
      <c r="YT145" s="27"/>
      <c r="YU145" s="27"/>
      <c r="YV145" s="27"/>
      <c r="YW145" s="27"/>
      <c r="YX145" s="27"/>
      <c r="YY145" s="27"/>
      <c r="YZ145" s="27"/>
      <c r="ZA145" s="27"/>
      <c r="ZB145" s="27"/>
      <c r="ZC145" s="27"/>
      <c r="ZD145" s="27"/>
      <c r="ZE145" s="27"/>
      <c r="ZF145" s="27"/>
      <c r="ZG145" s="27"/>
      <c r="ZH145" s="27"/>
      <c r="ZI145" s="27"/>
      <c r="ZJ145" s="27"/>
      <c r="ZK145" s="27"/>
      <c r="ZL145" s="27"/>
      <c r="ZM145" s="27"/>
      <c r="ZN145" s="27"/>
      <c r="ZO145" s="27"/>
      <c r="ZP145" s="27"/>
      <c r="ZQ145" s="27"/>
      <c r="ZR145" s="27"/>
      <c r="ZS145" s="27"/>
      <c r="ZT145" s="27"/>
      <c r="ZU145" s="27"/>
      <c r="ZV145" s="27"/>
      <c r="ZW145" s="27"/>
      <c r="ZX145" s="27"/>
      <c r="ZY145" s="27"/>
      <c r="ZZ145" s="27"/>
      <c r="AAA145" s="27"/>
      <c r="AAB145" s="27"/>
      <c r="AAC145" s="27"/>
      <c r="AAD145" s="27"/>
      <c r="AAE145" s="27"/>
      <c r="AAF145" s="27"/>
      <c r="AAG145" s="27"/>
      <c r="AAH145" s="27"/>
      <c r="AAI145" s="27"/>
      <c r="AAJ145" s="27"/>
      <c r="AAK145" s="27"/>
      <c r="AAL145" s="27"/>
      <c r="AAM145" s="27"/>
      <c r="AAN145" s="27"/>
      <c r="AAO145" s="27"/>
      <c r="AAP145" s="27"/>
      <c r="AAQ145" s="27"/>
      <c r="AAR145" s="27"/>
      <c r="AAS145" s="27"/>
      <c r="AAT145" s="27"/>
      <c r="AAU145" s="27"/>
      <c r="AAV145" s="27"/>
      <c r="AAW145" s="27"/>
      <c r="AAX145" s="27"/>
      <c r="AAY145" s="27"/>
      <c r="AAZ145" s="27"/>
      <c r="ABA145" s="27"/>
      <c r="ABB145" s="27"/>
      <c r="ABC145" s="27"/>
      <c r="ABD145" s="27"/>
      <c r="ABE145" s="27"/>
      <c r="ABF145" s="27"/>
      <c r="ABG145" s="27"/>
      <c r="ABH145" s="27"/>
      <c r="ABI145" s="27"/>
      <c r="ABJ145" s="27"/>
      <c r="ABK145" s="27"/>
      <c r="ABL145" s="27"/>
      <c r="ABM145" s="27"/>
      <c r="ABN145" s="27"/>
      <c r="ABO145" s="27"/>
      <c r="ABP145" s="27"/>
      <c r="ABQ145" s="27"/>
      <c r="ABR145" s="27"/>
      <c r="ABS145" s="27"/>
      <c r="ABT145" s="27"/>
      <c r="ABU145" s="27"/>
      <c r="ABV145" s="27"/>
      <c r="ABW145" s="27"/>
      <c r="ABX145" s="27"/>
      <c r="ABY145" s="27"/>
      <c r="ABZ145" s="27"/>
      <c r="ACA145" s="27"/>
      <c r="ACB145" s="27"/>
      <c r="ACC145" s="27"/>
      <c r="ACD145" s="27"/>
      <c r="ACE145" s="27"/>
      <c r="ACF145" s="27"/>
      <c r="ACG145" s="27"/>
      <c r="ACH145" s="27"/>
      <c r="ACI145" s="27"/>
      <c r="ACJ145" s="27"/>
      <c r="ACK145" s="27"/>
      <c r="ACL145" s="27"/>
      <c r="ACM145" s="27"/>
      <c r="ACN145" s="27"/>
      <c r="ACO145" s="27"/>
      <c r="ACP145" s="27"/>
      <c r="ACQ145" s="27"/>
      <c r="ACR145" s="27"/>
      <c r="ACS145" s="27"/>
      <c r="ACT145" s="27"/>
      <c r="ACU145" s="27"/>
      <c r="ACV145" s="27"/>
      <c r="ACW145" s="27"/>
      <c r="ACX145" s="27"/>
      <c r="ACY145" s="27"/>
      <c r="ACZ145" s="27"/>
      <c r="ADA145" s="27"/>
      <c r="ADB145" s="27"/>
      <c r="ADC145" s="27"/>
      <c r="ADD145" s="27"/>
      <c r="ADE145" s="27"/>
      <c r="ADF145" s="27"/>
      <c r="ADG145" s="27"/>
      <c r="ADH145" s="27"/>
      <c r="ADI145" s="27"/>
      <c r="ADJ145" s="27"/>
      <c r="ADK145" s="27"/>
      <c r="ADL145" s="27"/>
      <c r="ADM145" s="27"/>
      <c r="ADN145" s="27"/>
      <c r="ADO145" s="27"/>
      <c r="ADP145" s="27"/>
      <c r="ADQ145" s="27"/>
      <c r="ADR145" s="27"/>
      <c r="ADS145" s="27"/>
      <c r="ADT145" s="27"/>
      <c r="ADU145" s="27"/>
      <c r="ADV145" s="27"/>
      <c r="ADW145" s="27"/>
      <c r="ADX145" s="27"/>
      <c r="ADY145" s="27"/>
      <c r="ADZ145" s="27"/>
      <c r="AEA145" s="27"/>
      <c r="AEB145" s="27"/>
      <c r="AEC145" s="27"/>
      <c r="AED145" s="27"/>
      <c r="AEE145" s="27"/>
      <c r="AEF145" s="27"/>
      <c r="AEG145" s="27"/>
      <c r="AEH145" s="27"/>
      <c r="AEI145" s="27"/>
      <c r="AEJ145" s="27"/>
      <c r="AEK145" s="27"/>
      <c r="AEL145" s="27"/>
      <c r="AEM145" s="27"/>
      <c r="AEN145" s="27"/>
      <c r="AEO145" s="27"/>
      <c r="AEP145" s="27"/>
      <c r="AEQ145" s="27"/>
      <c r="AER145" s="27"/>
      <c r="AES145" s="27"/>
      <c r="AET145" s="27"/>
      <c r="AEU145" s="27"/>
      <c r="AEV145" s="27"/>
      <c r="AEW145" s="27"/>
      <c r="AEX145" s="27"/>
      <c r="AEY145" s="27"/>
      <c r="AEZ145" s="27"/>
      <c r="AFA145" s="27"/>
      <c r="AFB145" s="27"/>
      <c r="AFC145" s="27"/>
      <c r="AFD145" s="27"/>
      <c r="AFE145" s="27"/>
      <c r="AFF145" s="27"/>
      <c r="AFG145" s="27"/>
      <c r="AFH145" s="27"/>
      <c r="AFI145" s="27"/>
      <c r="AFJ145" s="27"/>
      <c r="AFK145" s="27"/>
      <c r="AFL145" s="27"/>
      <c r="AFM145" s="27"/>
      <c r="AFN145" s="27"/>
      <c r="AFO145" s="27"/>
      <c r="AFP145" s="27"/>
      <c r="AFQ145" s="27"/>
      <c r="AFR145" s="27"/>
      <c r="AFS145" s="27"/>
      <c r="AFT145" s="27"/>
      <c r="AFU145" s="27"/>
      <c r="AFV145" s="27"/>
      <c r="AFW145" s="27"/>
      <c r="AFX145" s="27"/>
      <c r="AFY145" s="27"/>
      <c r="AFZ145" s="27"/>
      <c r="AGA145" s="27"/>
      <c r="AGB145" s="27"/>
      <c r="AGC145" s="27"/>
      <c r="AGD145" s="27"/>
      <c r="AGE145" s="27"/>
      <c r="AGF145" s="27"/>
      <c r="AGG145" s="27"/>
      <c r="AGH145" s="27"/>
      <c r="AGI145" s="27"/>
      <c r="AGJ145" s="27"/>
      <c r="AGK145" s="27"/>
      <c r="AGL145" s="27"/>
      <c r="AGM145" s="27"/>
      <c r="AGN145" s="27"/>
      <c r="AGO145" s="27"/>
      <c r="AGP145" s="27"/>
      <c r="AGQ145" s="27"/>
      <c r="AGR145" s="27"/>
      <c r="AGS145" s="27"/>
      <c r="AGT145" s="27"/>
      <c r="AGU145" s="27"/>
      <c r="AGV145" s="27"/>
      <c r="AGW145" s="27"/>
      <c r="AGX145" s="27"/>
      <c r="AGY145" s="27"/>
      <c r="AGZ145" s="27"/>
      <c r="AHA145" s="27"/>
      <c r="AHB145" s="27"/>
      <c r="AHC145" s="27"/>
      <c r="AHD145" s="27"/>
      <c r="AHE145" s="27"/>
      <c r="AHF145" s="27"/>
      <c r="AHG145" s="27"/>
      <c r="AHH145" s="27"/>
      <c r="AHI145" s="27"/>
      <c r="AHJ145" s="27"/>
      <c r="AHK145" s="27"/>
      <c r="AHL145" s="27"/>
      <c r="AHM145" s="27"/>
      <c r="AHN145" s="27"/>
      <c r="AHO145" s="27"/>
      <c r="AHP145" s="27"/>
      <c r="AHQ145" s="27"/>
      <c r="AHR145" s="27"/>
      <c r="AHS145" s="27"/>
      <c r="AHT145" s="27"/>
      <c r="AHU145" s="27"/>
      <c r="AHV145" s="27"/>
      <c r="AHW145" s="27"/>
      <c r="AHX145" s="27"/>
      <c r="AHY145" s="27"/>
      <c r="AHZ145" s="27"/>
      <c r="AIA145" s="27"/>
      <c r="AIB145" s="27"/>
      <c r="AIC145" s="27"/>
      <c r="AID145" s="27"/>
      <c r="AIE145" s="27"/>
      <c r="AIF145" s="27"/>
      <c r="AIG145" s="27"/>
      <c r="AIH145" s="27"/>
      <c r="AII145" s="27"/>
      <c r="AIJ145" s="27"/>
      <c r="AIK145" s="27"/>
      <c r="AIL145" s="27"/>
      <c r="AIM145" s="27"/>
      <c r="AIN145" s="27"/>
      <c r="AIO145" s="27"/>
      <c r="AIP145" s="27"/>
      <c r="AIQ145" s="27"/>
      <c r="AIR145" s="27"/>
      <c r="AIS145" s="27"/>
      <c r="AIT145" s="27"/>
      <c r="AIU145" s="27"/>
      <c r="AIV145" s="27"/>
      <c r="AIW145" s="27"/>
      <c r="AIX145" s="27"/>
      <c r="AIY145" s="27"/>
      <c r="AIZ145" s="27"/>
      <c r="AJA145" s="27"/>
      <c r="AJB145" s="27"/>
      <c r="AJC145" s="27"/>
      <c r="AJD145" s="27"/>
      <c r="AJE145" s="27"/>
      <c r="AJF145" s="27"/>
      <c r="AJG145" s="27"/>
      <c r="AJH145" s="27"/>
      <c r="AJI145" s="27"/>
      <c r="AJJ145" s="27"/>
      <c r="AJK145" s="27"/>
      <c r="AJL145" s="27"/>
      <c r="AJM145" s="27"/>
      <c r="AJN145" s="27"/>
      <c r="AJO145" s="27"/>
      <c r="AJP145" s="27"/>
      <c r="AJQ145" s="27"/>
      <c r="AJR145" s="27"/>
      <c r="AJS145" s="27"/>
      <c r="AJT145" s="27"/>
      <c r="AJU145" s="27"/>
      <c r="AJV145" s="27"/>
      <c r="AJW145" s="27"/>
      <c r="AJX145" s="27"/>
      <c r="AJY145" s="27"/>
      <c r="AJZ145" s="27"/>
      <c r="AKA145" s="27"/>
      <c r="AKB145" s="27"/>
      <c r="AKC145" s="27"/>
      <c r="AKD145" s="27"/>
      <c r="AKE145" s="27"/>
      <c r="AKF145" s="27"/>
      <c r="AKG145" s="27"/>
      <c r="AKH145" s="27"/>
      <c r="AKI145" s="27"/>
      <c r="AKJ145" s="27"/>
      <c r="AKK145" s="27"/>
      <c r="AKL145" s="27"/>
      <c r="AKM145" s="27"/>
      <c r="AKN145" s="27"/>
      <c r="AKO145" s="27"/>
      <c r="AKP145" s="27"/>
      <c r="AKQ145" s="27"/>
      <c r="AKR145" s="27"/>
      <c r="AKS145" s="27"/>
      <c r="AKT145" s="27"/>
      <c r="AKU145" s="27"/>
      <c r="AKV145" s="27"/>
      <c r="AKW145" s="27"/>
      <c r="AKX145" s="27"/>
      <c r="AKY145" s="27"/>
      <c r="AKZ145" s="27"/>
      <c r="ALA145" s="27"/>
      <c r="ALB145" s="27"/>
      <c r="ALC145" s="27"/>
      <c r="ALD145" s="27"/>
      <c r="ALE145" s="27"/>
      <c r="ALF145" s="27"/>
      <c r="ALG145" s="27"/>
      <c r="ALH145" s="27"/>
      <c r="ALI145" s="27"/>
      <c r="ALJ145" s="27"/>
      <c r="ALK145" s="27"/>
      <c r="ALL145" s="27"/>
      <c r="ALM145" s="27"/>
    </row>
    <row r="146" spans="1:1001" customFormat="1" ht="15.75" customHeight="1" x14ac:dyDescent="0.25">
      <c r="A146" s="27"/>
      <c r="B146" s="149" t="s">
        <v>320</v>
      </c>
      <c r="C146" s="29" t="s">
        <v>335</v>
      </c>
      <c r="D146" s="125">
        <f t="shared" si="17"/>
        <v>0</v>
      </c>
      <c r="E146" s="125">
        <f t="shared" si="18"/>
        <v>0</v>
      </c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255"/>
      <c r="S146" s="255"/>
      <c r="T146" s="255"/>
      <c r="U146" s="255"/>
      <c r="V146" s="255"/>
      <c r="W146" s="267"/>
      <c r="X146" s="255"/>
      <c r="Y146" s="255"/>
      <c r="Z146" s="255"/>
      <c r="AA146" s="255"/>
      <c r="AB146" s="255"/>
      <c r="AC146" s="255"/>
      <c r="AD146" s="255"/>
      <c r="AE146" s="255"/>
      <c r="AF146" s="27"/>
      <c r="AG146" s="27">
        <f t="shared" si="19"/>
        <v>0</v>
      </c>
      <c r="AH146" s="27">
        <f>Раздел2!C145</f>
        <v>0</v>
      </c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  <c r="QR146" s="27"/>
      <c r="QS146" s="27"/>
      <c r="QT146" s="27"/>
      <c r="QU146" s="27"/>
      <c r="QV146" s="27"/>
      <c r="QW146" s="27"/>
      <c r="QX146" s="27"/>
      <c r="QY146" s="27"/>
      <c r="QZ146" s="27"/>
      <c r="RA146" s="27"/>
      <c r="RB146" s="27"/>
      <c r="RC146" s="27"/>
      <c r="RD146" s="27"/>
      <c r="RE146" s="27"/>
      <c r="RF146" s="27"/>
      <c r="RG146" s="27"/>
      <c r="RH146" s="27"/>
      <c r="RI146" s="27"/>
      <c r="RJ146" s="27"/>
      <c r="RK146" s="27"/>
      <c r="RL146" s="27"/>
      <c r="RM146" s="27"/>
      <c r="RN146" s="27"/>
      <c r="RO146" s="27"/>
      <c r="RP146" s="27"/>
      <c r="RQ146" s="27"/>
      <c r="RR146" s="27"/>
      <c r="RS146" s="27"/>
      <c r="RT146" s="27"/>
      <c r="RU146" s="27"/>
      <c r="RV146" s="27"/>
      <c r="RW146" s="27"/>
      <c r="RX146" s="27"/>
      <c r="RY146" s="27"/>
      <c r="RZ146" s="27"/>
      <c r="SA146" s="27"/>
      <c r="SB146" s="27"/>
      <c r="SC146" s="27"/>
      <c r="SD146" s="27"/>
      <c r="SE146" s="27"/>
      <c r="SF146" s="27"/>
      <c r="SG146" s="27"/>
      <c r="SH146" s="27"/>
      <c r="SI146" s="27"/>
      <c r="SJ146" s="27"/>
      <c r="SK146" s="27"/>
      <c r="SL146" s="27"/>
      <c r="SM146" s="27"/>
      <c r="SN146" s="27"/>
      <c r="SO146" s="27"/>
      <c r="SP146" s="27"/>
      <c r="SQ146" s="27"/>
      <c r="SR146" s="27"/>
      <c r="SS146" s="27"/>
      <c r="ST146" s="27"/>
      <c r="SU146" s="27"/>
      <c r="SV146" s="27"/>
      <c r="SW146" s="27"/>
      <c r="SX146" s="27"/>
      <c r="SY146" s="27"/>
      <c r="SZ146" s="27"/>
      <c r="TA146" s="27"/>
      <c r="TB146" s="27"/>
      <c r="TC146" s="27"/>
      <c r="TD146" s="27"/>
      <c r="TE146" s="27"/>
      <c r="TF146" s="27"/>
      <c r="TG146" s="27"/>
      <c r="TH146" s="27"/>
      <c r="TI146" s="27"/>
      <c r="TJ146" s="27"/>
      <c r="TK146" s="27"/>
      <c r="TL146" s="27"/>
      <c r="TM146" s="27"/>
      <c r="TN146" s="27"/>
      <c r="TO146" s="27"/>
      <c r="TP146" s="27"/>
      <c r="TQ146" s="27"/>
      <c r="TR146" s="27"/>
      <c r="TS146" s="27"/>
      <c r="TT146" s="27"/>
      <c r="TU146" s="27"/>
      <c r="TV146" s="27"/>
      <c r="TW146" s="27"/>
      <c r="TX146" s="27"/>
      <c r="TY146" s="27"/>
      <c r="TZ146" s="27"/>
      <c r="UA146" s="27"/>
      <c r="UB146" s="27"/>
      <c r="UC146" s="27"/>
      <c r="UD146" s="27"/>
      <c r="UE146" s="27"/>
      <c r="UF146" s="27"/>
      <c r="UG146" s="27"/>
      <c r="UH146" s="27"/>
      <c r="UI146" s="27"/>
      <c r="UJ146" s="27"/>
      <c r="UK146" s="27"/>
      <c r="UL146" s="27"/>
      <c r="UM146" s="27"/>
      <c r="UN146" s="27"/>
      <c r="UO146" s="27"/>
      <c r="UP146" s="27"/>
      <c r="UQ146" s="27"/>
      <c r="UR146" s="27"/>
      <c r="US146" s="27"/>
      <c r="UT146" s="27"/>
      <c r="UU146" s="27"/>
      <c r="UV146" s="27"/>
      <c r="UW146" s="27"/>
      <c r="UX146" s="27"/>
      <c r="UY146" s="27"/>
      <c r="UZ146" s="27"/>
      <c r="VA146" s="27"/>
      <c r="VB146" s="27"/>
      <c r="VC146" s="27"/>
      <c r="VD146" s="27"/>
      <c r="VE146" s="27"/>
      <c r="VF146" s="27"/>
      <c r="VG146" s="27"/>
      <c r="VH146" s="27"/>
      <c r="VI146" s="27"/>
      <c r="VJ146" s="27"/>
      <c r="VK146" s="27"/>
      <c r="VL146" s="27"/>
      <c r="VM146" s="27"/>
      <c r="VN146" s="27"/>
      <c r="VO146" s="27"/>
      <c r="VP146" s="27"/>
      <c r="VQ146" s="27"/>
      <c r="VR146" s="27"/>
      <c r="VS146" s="27"/>
      <c r="VT146" s="27"/>
      <c r="VU146" s="27"/>
      <c r="VV146" s="27"/>
      <c r="VW146" s="27"/>
      <c r="VX146" s="27"/>
      <c r="VY146" s="27"/>
      <c r="VZ146" s="27"/>
      <c r="WA146" s="27"/>
      <c r="WB146" s="27"/>
      <c r="WC146" s="27"/>
      <c r="WD146" s="27"/>
      <c r="WE146" s="27"/>
      <c r="WF146" s="27"/>
      <c r="WG146" s="27"/>
      <c r="WH146" s="27"/>
      <c r="WI146" s="27"/>
      <c r="WJ146" s="27"/>
      <c r="WK146" s="27"/>
      <c r="WL146" s="27"/>
      <c r="WM146" s="27"/>
      <c r="WN146" s="27"/>
      <c r="WO146" s="27"/>
      <c r="WP146" s="27"/>
      <c r="WQ146" s="27"/>
      <c r="WR146" s="27"/>
      <c r="WS146" s="27"/>
      <c r="WT146" s="27"/>
      <c r="WU146" s="27"/>
      <c r="WV146" s="27"/>
      <c r="WW146" s="27"/>
      <c r="WX146" s="27"/>
      <c r="WY146" s="27"/>
      <c r="WZ146" s="27"/>
      <c r="XA146" s="27"/>
      <c r="XB146" s="27"/>
      <c r="XC146" s="27"/>
      <c r="XD146" s="27"/>
      <c r="XE146" s="27"/>
      <c r="XF146" s="27"/>
      <c r="XG146" s="27"/>
      <c r="XH146" s="27"/>
      <c r="XI146" s="27"/>
      <c r="XJ146" s="27"/>
      <c r="XK146" s="27"/>
      <c r="XL146" s="27"/>
      <c r="XM146" s="27"/>
      <c r="XN146" s="27"/>
      <c r="XO146" s="27"/>
      <c r="XP146" s="27"/>
      <c r="XQ146" s="27"/>
      <c r="XR146" s="27"/>
      <c r="XS146" s="27"/>
      <c r="XT146" s="27"/>
      <c r="XU146" s="27"/>
      <c r="XV146" s="27"/>
      <c r="XW146" s="27"/>
      <c r="XX146" s="27"/>
      <c r="XY146" s="27"/>
      <c r="XZ146" s="27"/>
      <c r="YA146" s="27"/>
      <c r="YB146" s="27"/>
      <c r="YC146" s="27"/>
      <c r="YD146" s="27"/>
      <c r="YE146" s="27"/>
      <c r="YF146" s="27"/>
      <c r="YG146" s="27"/>
      <c r="YH146" s="27"/>
      <c r="YI146" s="27"/>
      <c r="YJ146" s="27"/>
      <c r="YK146" s="27"/>
      <c r="YL146" s="27"/>
      <c r="YM146" s="27"/>
      <c r="YN146" s="27"/>
      <c r="YO146" s="27"/>
      <c r="YP146" s="27"/>
      <c r="YQ146" s="27"/>
      <c r="YR146" s="27"/>
      <c r="YS146" s="27"/>
      <c r="YT146" s="27"/>
      <c r="YU146" s="27"/>
      <c r="YV146" s="27"/>
      <c r="YW146" s="27"/>
      <c r="YX146" s="27"/>
      <c r="YY146" s="27"/>
      <c r="YZ146" s="27"/>
      <c r="ZA146" s="27"/>
      <c r="ZB146" s="27"/>
      <c r="ZC146" s="27"/>
      <c r="ZD146" s="27"/>
      <c r="ZE146" s="27"/>
      <c r="ZF146" s="27"/>
      <c r="ZG146" s="27"/>
      <c r="ZH146" s="27"/>
      <c r="ZI146" s="27"/>
      <c r="ZJ146" s="27"/>
      <c r="ZK146" s="27"/>
      <c r="ZL146" s="27"/>
      <c r="ZM146" s="27"/>
      <c r="ZN146" s="27"/>
      <c r="ZO146" s="27"/>
      <c r="ZP146" s="27"/>
      <c r="ZQ146" s="27"/>
      <c r="ZR146" s="27"/>
      <c r="ZS146" s="27"/>
      <c r="ZT146" s="27"/>
      <c r="ZU146" s="27"/>
      <c r="ZV146" s="27"/>
      <c r="ZW146" s="27"/>
      <c r="ZX146" s="27"/>
      <c r="ZY146" s="27"/>
      <c r="ZZ146" s="27"/>
      <c r="AAA146" s="27"/>
      <c r="AAB146" s="27"/>
      <c r="AAC146" s="27"/>
      <c r="AAD146" s="27"/>
      <c r="AAE146" s="27"/>
      <c r="AAF146" s="27"/>
      <c r="AAG146" s="27"/>
      <c r="AAH146" s="27"/>
      <c r="AAI146" s="27"/>
      <c r="AAJ146" s="27"/>
      <c r="AAK146" s="27"/>
      <c r="AAL146" s="27"/>
      <c r="AAM146" s="27"/>
      <c r="AAN146" s="27"/>
      <c r="AAO146" s="27"/>
      <c r="AAP146" s="27"/>
      <c r="AAQ146" s="27"/>
      <c r="AAR146" s="27"/>
      <c r="AAS146" s="27"/>
      <c r="AAT146" s="27"/>
      <c r="AAU146" s="27"/>
      <c r="AAV146" s="27"/>
      <c r="AAW146" s="27"/>
      <c r="AAX146" s="27"/>
      <c r="AAY146" s="27"/>
      <c r="AAZ146" s="27"/>
      <c r="ABA146" s="27"/>
      <c r="ABB146" s="27"/>
      <c r="ABC146" s="27"/>
      <c r="ABD146" s="27"/>
      <c r="ABE146" s="27"/>
      <c r="ABF146" s="27"/>
      <c r="ABG146" s="27"/>
      <c r="ABH146" s="27"/>
      <c r="ABI146" s="27"/>
      <c r="ABJ146" s="27"/>
      <c r="ABK146" s="27"/>
      <c r="ABL146" s="27"/>
      <c r="ABM146" s="27"/>
      <c r="ABN146" s="27"/>
      <c r="ABO146" s="27"/>
      <c r="ABP146" s="27"/>
      <c r="ABQ146" s="27"/>
      <c r="ABR146" s="27"/>
      <c r="ABS146" s="27"/>
      <c r="ABT146" s="27"/>
      <c r="ABU146" s="27"/>
      <c r="ABV146" s="27"/>
      <c r="ABW146" s="27"/>
      <c r="ABX146" s="27"/>
      <c r="ABY146" s="27"/>
      <c r="ABZ146" s="27"/>
      <c r="ACA146" s="27"/>
      <c r="ACB146" s="27"/>
      <c r="ACC146" s="27"/>
      <c r="ACD146" s="27"/>
      <c r="ACE146" s="27"/>
      <c r="ACF146" s="27"/>
      <c r="ACG146" s="27"/>
      <c r="ACH146" s="27"/>
      <c r="ACI146" s="27"/>
      <c r="ACJ146" s="27"/>
      <c r="ACK146" s="27"/>
      <c r="ACL146" s="27"/>
      <c r="ACM146" s="27"/>
      <c r="ACN146" s="27"/>
      <c r="ACO146" s="27"/>
      <c r="ACP146" s="27"/>
      <c r="ACQ146" s="27"/>
      <c r="ACR146" s="27"/>
      <c r="ACS146" s="27"/>
      <c r="ACT146" s="27"/>
      <c r="ACU146" s="27"/>
      <c r="ACV146" s="27"/>
      <c r="ACW146" s="27"/>
      <c r="ACX146" s="27"/>
      <c r="ACY146" s="27"/>
      <c r="ACZ146" s="27"/>
      <c r="ADA146" s="27"/>
      <c r="ADB146" s="27"/>
      <c r="ADC146" s="27"/>
      <c r="ADD146" s="27"/>
      <c r="ADE146" s="27"/>
      <c r="ADF146" s="27"/>
      <c r="ADG146" s="27"/>
      <c r="ADH146" s="27"/>
      <c r="ADI146" s="27"/>
      <c r="ADJ146" s="27"/>
      <c r="ADK146" s="27"/>
      <c r="ADL146" s="27"/>
      <c r="ADM146" s="27"/>
      <c r="ADN146" s="27"/>
      <c r="ADO146" s="27"/>
      <c r="ADP146" s="27"/>
      <c r="ADQ146" s="27"/>
      <c r="ADR146" s="27"/>
      <c r="ADS146" s="27"/>
      <c r="ADT146" s="27"/>
      <c r="ADU146" s="27"/>
      <c r="ADV146" s="27"/>
      <c r="ADW146" s="27"/>
      <c r="ADX146" s="27"/>
      <c r="ADY146" s="27"/>
      <c r="ADZ146" s="27"/>
      <c r="AEA146" s="27"/>
      <c r="AEB146" s="27"/>
      <c r="AEC146" s="27"/>
      <c r="AED146" s="27"/>
      <c r="AEE146" s="27"/>
      <c r="AEF146" s="27"/>
      <c r="AEG146" s="27"/>
      <c r="AEH146" s="27"/>
      <c r="AEI146" s="27"/>
      <c r="AEJ146" s="27"/>
      <c r="AEK146" s="27"/>
      <c r="AEL146" s="27"/>
      <c r="AEM146" s="27"/>
      <c r="AEN146" s="27"/>
      <c r="AEO146" s="27"/>
      <c r="AEP146" s="27"/>
      <c r="AEQ146" s="27"/>
      <c r="AER146" s="27"/>
      <c r="AES146" s="27"/>
      <c r="AET146" s="27"/>
      <c r="AEU146" s="27"/>
      <c r="AEV146" s="27"/>
      <c r="AEW146" s="27"/>
      <c r="AEX146" s="27"/>
      <c r="AEY146" s="27"/>
      <c r="AEZ146" s="27"/>
      <c r="AFA146" s="27"/>
      <c r="AFB146" s="27"/>
      <c r="AFC146" s="27"/>
      <c r="AFD146" s="27"/>
      <c r="AFE146" s="27"/>
      <c r="AFF146" s="27"/>
      <c r="AFG146" s="27"/>
      <c r="AFH146" s="27"/>
      <c r="AFI146" s="27"/>
      <c r="AFJ146" s="27"/>
      <c r="AFK146" s="27"/>
      <c r="AFL146" s="27"/>
      <c r="AFM146" s="27"/>
      <c r="AFN146" s="27"/>
      <c r="AFO146" s="27"/>
      <c r="AFP146" s="27"/>
      <c r="AFQ146" s="27"/>
      <c r="AFR146" s="27"/>
      <c r="AFS146" s="27"/>
      <c r="AFT146" s="27"/>
      <c r="AFU146" s="27"/>
      <c r="AFV146" s="27"/>
      <c r="AFW146" s="27"/>
      <c r="AFX146" s="27"/>
      <c r="AFY146" s="27"/>
      <c r="AFZ146" s="27"/>
      <c r="AGA146" s="27"/>
      <c r="AGB146" s="27"/>
      <c r="AGC146" s="27"/>
      <c r="AGD146" s="27"/>
      <c r="AGE146" s="27"/>
      <c r="AGF146" s="27"/>
      <c r="AGG146" s="27"/>
      <c r="AGH146" s="27"/>
      <c r="AGI146" s="27"/>
      <c r="AGJ146" s="27"/>
      <c r="AGK146" s="27"/>
      <c r="AGL146" s="27"/>
      <c r="AGM146" s="27"/>
      <c r="AGN146" s="27"/>
      <c r="AGO146" s="27"/>
      <c r="AGP146" s="27"/>
      <c r="AGQ146" s="27"/>
      <c r="AGR146" s="27"/>
      <c r="AGS146" s="27"/>
      <c r="AGT146" s="27"/>
      <c r="AGU146" s="27"/>
      <c r="AGV146" s="27"/>
      <c r="AGW146" s="27"/>
      <c r="AGX146" s="27"/>
      <c r="AGY146" s="27"/>
      <c r="AGZ146" s="27"/>
      <c r="AHA146" s="27"/>
      <c r="AHB146" s="27"/>
      <c r="AHC146" s="27"/>
      <c r="AHD146" s="27"/>
      <c r="AHE146" s="27"/>
      <c r="AHF146" s="27"/>
      <c r="AHG146" s="27"/>
      <c r="AHH146" s="27"/>
      <c r="AHI146" s="27"/>
      <c r="AHJ146" s="27"/>
      <c r="AHK146" s="27"/>
      <c r="AHL146" s="27"/>
      <c r="AHM146" s="27"/>
      <c r="AHN146" s="27"/>
      <c r="AHO146" s="27"/>
      <c r="AHP146" s="27"/>
      <c r="AHQ146" s="27"/>
      <c r="AHR146" s="27"/>
      <c r="AHS146" s="27"/>
      <c r="AHT146" s="27"/>
      <c r="AHU146" s="27"/>
      <c r="AHV146" s="27"/>
      <c r="AHW146" s="27"/>
      <c r="AHX146" s="27"/>
      <c r="AHY146" s="27"/>
      <c r="AHZ146" s="27"/>
      <c r="AIA146" s="27"/>
      <c r="AIB146" s="27"/>
      <c r="AIC146" s="27"/>
      <c r="AID146" s="27"/>
      <c r="AIE146" s="27"/>
      <c r="AIF146" s="27"/>
      <c r="AIG146" s="27"/>
      <c r="AIH146" s="27"/>
      <c r="AII146" s="27"/>
      <c r="AIJ146" s="27"/>
      <c r="AIK146" s="27"/>
      <c r="AIL146" s="27"/>
      <c r="AIM146" s="27"/>
      <c r="AIN146" s="27"/>
      <c r="AIO146" s="27"/>
      <c r="AIP146" s="27"/>
      <c r="AIQ146" s="27"/>
      <c r="AIR146" s="27"/>
      <c r="AIS146" s="27"/>
      <c r="AIT146" s="27"/>
      <c r="AIU146" s="27"/>
      <c r="AIV146" s="27"/>
      <c r="AIW146" s="27"/>
      <c r="AIX146" s="27"/>
      <c r="AIY146" s="27"/>
      <c r="AIZ146" s="27"/>
      <c r="AJA146" s="27"/>
      <c r="AJB146" s="27"/>
      <c r="AJC146" s="27"/>
      <c r="AJD146" s="27"/>
      <c r="AJE146" s="27"/>
      <c r="AJF146" s="27"/>
      <c r="AJG146" s="27"/>
      <c r="AJH146" s="27"/>
      <c r="AJI146" s="27"/>
      <c r="AJJ146" s="27"/>
      <c r="AJK146" s="27"/>
      <c r="AJL146" s="27"/>
      <c r="AJM146" s="27"/>
      <c r="AJN146" s="27"/>
      <c r="AJO146" s="27"/>
      <c r="AJP146" s="27"/>
      <c r="AJQ146" s="27"/>
      <c r="AJR146" s="27"/>
      <c r="AJS146" s="27"/>
      <c r="AJT146" s="27"/>
      <c r="AJU146" s="27"/>
      <c r="AJV146" s="27"/>
      <c r="AJW146" s="27"/>
      <c r="AJX146" s="27"/>
      <c r="AJY146" s="27"/>
      <c r="AJZ146" s="27"/>
      <c r="AKA146" s="27"/>
      <c r="AKB146" s="27"/>
      <c r="AKC146" s="27"/>
      <c r="AKD146" s="27"/>
      <c r="AKE146" s="27"/>
      <c r="AKF146" s="27"/>
      <c r="AKG146" s="27"/>
      <c r="AKH146" s="27"/>
      <c r="AKI146" s="27"/>
      <c r="AKJ146" s="27"/>
      <c r="AKK146" s="27"/>
      <c r="AKL146" s="27"/>
      <c r="AKM146" s="27"/>
      <c r="AKN146" s="27"/>
      <c r="AKO146" s="27"/>
      <c r="AKP146" s="27"/>
      <c r="AKQ146" s="27"/>
      <c r="AKR146" s="27"/>
      <c r="AKS146" s="27"/>
      <c r="AKT146" s="27"/>
      <c r="AKU146" s="27"/>
      <c r="AKV146" s="27"/>
      <c r="AKW146" s="27"/>
      <c r="AKX146" s="27"/>
      <c r="AKY146" s="27"/>
      <c r="AKZ146" s="27"/>
      <c r="ALA146" s="27"/>
      <c r="ALB146" s="27"/>
      <c r="ALC146" s="27"/>
      <c r="ALD146" s="27"/>
      <c r="ALE146" s="27"/>
      <c r="ALF146" s="27"/>
      <c r="ALG146" s="27"/>
      <c r="ALH146" s="27"/>
      <c r="ALI146" s="27"/>
      <c r="ALJ146" s="27"/>
      <c r="ALK146" s="27"/>
      <c r="ALL146" s="27"/>
      <c r="ALM146" s="27"/>
    </row>
    <row r="147" spans="1:1001" customFormat="1" ht="15.75" customHeight="1" x14ac:dyDescent="0.25">
      <c r="A147" s="27"/>
      <c r="B147" s="149" t="s">
        <v>322</v>
      </c>
      <c r="C147" s="29" t="s">
        <v>337</v>
      </c>
      <c r="D147" s="125">
        <f t="shared" si="17"/>
        <v>0</v>
      </c>
      <c r="E147" s="125">
        <f t="shared" si="18"/>
        <v>0</v>
      </c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255"/>
      <c r="S147" s="255"/>
      <c r="T147" s="255"/>
      <c r="U147" s="255"/>
      <c r="V147" s="255"/>
      <c r="W147" s="267"/>
      <c r="X147" s="255"/>
      <c r="Y147" s="255"/>
      <c r="Z147" s="255"/>
      <c r="AA147" s="255"/>
      <c r="AB147" s="255"/>
      <c r="AC147" s="255"/>
      <c r="AD147" s="255"/>
      <c r="AE147" s="255"/>
      <c r="AF147" s="27"/>
      <c r="AG147" s="27">
        <f t="shared" si="19"/>
        <v>0</v>
      </c>
      <c r="AH147" s="27">
        <f>Раздел2!C146</f>
        <v>0</v>
      </c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  <c r="QR147" s="27"/>
      <c r="QS147" s="27"/>
      <c r="QT147" s="27"/>
      <c r="QU147" s="27"/>
      <c r="QV147" s="27"/>
      <c r="QW147" s="27"/>
      <c r="QX147" s="27"/>
      <c r="QY147" s="27"/>
      <c r="QZ147" s="27"/>
      <c r="RA147" s="27"/>
      <c r="RB147" s="27"/>
      <c r="RC147" s="27"/>
      <c r="RD147" s="27"/>
      <c r="RE147" s="27"/>
      <c r="RF147" s="27"/>
      <c r="RG147" s="27"/>
      <c r="RH147" s="27"/>
      <c r="RI147" s="27"/>
      <c r="RJ147" s="27"/>
      <c r="RK147" s="27"/>
      <c r="RL147" s="27"/>
      <c r="RM147" s="27"/>
      <c r="RN147" s="27"/>
      <c r="RO147" s="27"/>
      <c r="RP147" s="27"/>
      <c r="RQ147" s="27"/>
      <c r="RR147" s="27"/>
      <c r="RS147" s="27"/>
      <c r="RT147" s="27"/>
      <c r="RU147" s="27"/>
      <c r="RV147" s="27"/>
      <c r="RW147" s="27"/>
      <c r="RX147" s="27"/>
      <c r="RY147" s="27"/>
      <c r="RZ147" s="27"/>
      <c r="SA147" s="27"/>
      <c r="SB147" s="27"/>
      <c r="SC147" s="27"/>
      <c r="SD147" s="27"/>
      <c r="SE147" s="27"/>
      <c r="SF147" s="27"/>
      <c r="SG147" s="27"/>
      <c r="SH147" s="27"/>
      <c r="SI147" s="27"/>
      <c r="SJ147" s="27"/>
      <c r="SK147" s="27"/>
      <c r="SL147" s="27"/>
      <c r="SM147" s="27"/>
      <c r="SN147" s="27"/>
      <c r="SO147" s="27"/>
      <c r="SP147" s="27"/>
      <c r="SQ147" s="27"/>
      <c r="SR147" s="27"/>
      <c r="SS147" s="27"/>
      <c r="ST147" s="27"/>
      <c r="SU147" s="27"/>
      <c r="SV147" s="27"/>
      <c r="SW147" s="27"/>
      <c r="SX147" s="27"/>
      <c r="SY147" s="27"/>
      <c r="SZ147" s="27"/>
      <c r="TA147" s="27"/>
      <c r="TB147" s="27"/>
      <c r="TC147" s="27"/>
      <c r="TD147" s="27"/>
      <c r="TE147" s="27"/>
      <c r="TF147" s="27"/>
      <c r="TG147" s="27"/>
      <c r="TH147" s="27"/>
      <c r="TI147" s="27"/>
      <c r="TJ147" s="27"/>
      <c r="TK147" s="27"/>
      <c r="TL147" s="27"/>
      <c r="TM147" s="27"/>
      <c r="TN147" s="27"/>
      <c r="TO147" s="27"/>
      <c r="TP147" s="27"/>
      <c r="TQ147" s="27"/>
      <c r="TR147" s="27"/>
      <c r="TS147" s="27"/>
      <c r="TT147" s="27"/>
      <c r="TU147" s="27"/>
      <c r="TV147" s="27"/>
      <c r="TW147" s="27"/>
      <c r="TX147" s="27"/>
      <c r="TY147" s="27"/>
      <c r="TZ147" s="27"/>
      <c r="UA147" s="27"/>
      <c r="UB147" s="27"/>
      <c r="UC147" s="27"/>
      <c r="UD147" s="27"/>
      <c r="UE147" s="27"/>
      <c r="UF147" s="27"/>
      <c r="UG147" s="27"/>
      <c r="UH147" s="27"/>
      <c r="UI147" s="27"/>
      <c r="UJ147" s="27"/>
      <c r="UK147" s="27"/>
      <c r="UL147" s="27"/>
      <c r="UM147" s="27"/>
      <c r="UN147" s="27"/>
      <c r="UO147" s="27"/>
      <c r="UP147" s="27"/>
      <c r="UQ147" s="27"/>
      <c r="UR147" s="27"/>
      <c r="US147" s="27"/>
      <c r="UT147" s="27"/>
      <c r="UU147" s="27"/>
      <c r="UV147" s="27"/>
      <c r="UW147" s="27"/>
      <c r="UX147" s="27"/>
      <c r="UY147" s="27"/>
      <c r="UZ147" s="27"/>
      <c r="VA147" s="27"/>
      <c r="VB147" s="27"/>
      <c r="VC147" s="27"/>
      <c r="VD147" s="27"/>
      <c r="VE147" s="27"/>
      <c r="VF147" s="27"/>
      <c r="VG147" s="27"/>
      <c r="VH147" s="27"/>
      <c r="VI147" s="27"/>
      <c r="VJ147" s="27"/>
      <c r="VK147" s="27"/>
      <c r="VL147" s="27"/>
      <c r="VM147" s="27"/>
      <c r="VN147" s="27"/>
      <c r="VO147" s="27"/>
      <c r="VP147" s="27"/>
      <c r="VQ147" s="27"/>
      <c r="VR147" s="27"/>
      <c r="VS147" s="27"/>
      <c r="VT147" s="27"/>
      <c r="VU147" s="27"/>
      <c r="VV147" s="27"/>
      <c r="VW147" s="27"/>
      <c r="VX147" s="27"/>
      <c r="VY147" s="27"/>
      <c r="VZ147" s="27"/>
      <c r="WA147" s="27"/>
      <c r="WB147" s="27"/>
      <c r="WC147" s="27"/>
      <c r="WD147" s="27"/>
      <c r="WE147" s="27"/>
      <c r="WF147" s="27"/>
      <c r="WG147" s="27"/>
      <c r="WH147" s="27"/>
      <c r="WI147" s="27"/>
      <c r="WJ147" s="27"/>
      <c r="WK147" s="27"/>
      <c r="WL147" s="27"/>
      <c r="WM147" s="27"/>
      <c r="WN147" s="27"/>
      <c r="WO147" s="27"/>
      <c r="WP147" s="27"/>
      <c r="WQ147" s="27"/>
      <c r="WR147" s="27"/>
      <c r="WS147" s="27"/>
      <c r="WT147" s="27"/>
      <c r="WU147" s="27"/>
      <c r="WV147" s="27"/>
      <c r="WW147" s="27"/>
      <c r="WX147" s="27"/>
      <c r="WY147" s="27"/>
      <c r="WZ147" s="27"/>
      <c r="XA147" s="27"/>
      <c r="XB147" s="27"/>
      <c r="XC147" s="27"/>
      <c r="XD147" s="27"/>
      <c r="XE147" s="27"/>
      <c r="XF147" s="27"/>
      <c r="XG147" s="27"/>
      <c r="XH147" s="27"/>
      <c r="XI147" s="27"/>
      <c r="XJ147" s="27"/>
      <c r="XK147" s="27"/>
      <c r="XL147" s="27"/>
      <c r="XM147" s="27"/>
      <c r="XN147" s="27"/>
      <c r="XO147" s="27"/>
      <c r="XP147" s="27"/>
      <c r="XQ147" s="27"/>
      <c r="XR147" s="27"/>
      <c r="XS147" s="27"/>
      <c r="XT147" s="27"/>
      <c r="XU147" s="27"/>
      <c r="XV147" s="27"/>
      <c r="XW147" s="27"/>
      <c r="XX147" s="27"/>
      <c r="XY147" s="27"/>
      <c r="XZ147" s="27"/>
      <c r="YA147" s="27"/>
      <c r="YB147" s="27"/>
      <c r="YC147" s="27"/>
      <c r="YD147" s="27"/>
      <c r="YE147" s="27"/>
      <c r="YF147" s="27"/>
      <c r="YG147" s="27"/>
      <c r="YH147" s="27"/>
      <c r="YI147" s="27"/>
      <c r="YJ147" s="27"/>
      <c r="YK147" s="27"/>
      <c r="YL147" s="27"/>
      <c r="YM147" s="27"/>
      <c r="YN147" s="27"/>
      <c r="YO147" s="27"/>
      <c r="YP147" s="27"/>
      <c r="YQ147" s="27"/>
      <c r="YR147" s="27"/>
      <c r="YS147" s="27"/>
      <c r="YT147" s="27"/>
      <c r="YU147" s="27"/>
      <c r="YV147" s="27"/>
      <c r="YW147" s="27"/>
      <c r="YX147" s="27"/>
      <c r="YY147" s="27"/>
      <c r="YZ147" s="27"/>
      <c r="ZA147" s="27"/>
      <c r="ZB147" s="27"/>
      <c r="ZC147" s="27"/>
      <c r="ZD147" s="27"/>
      <c r="ZE147" s="27"/>
      <c r="ZF147" s="27"/>
      <c r="ZG147" s="27"/>
      <c r="ZH147" s="27"/>
      <c r="ZI147" s="27"/>
      <c r="ZJ147" s="27"/>
      <c r="ZK147" s="27"/>
      <c r="ZL147" s="27"/>
      <c r="ZM147" s="27"/>
      <c r="ZN147" s="27"/>
      <c r="ZO147" s="27"/>
      <c r="ZP147" s="27"/>
      <c r="ZQ147" s="27"/>
      <c r="ZR147" s="27"/>
      <c r="ZS147" s="27"/>
      <c r="ZT147" s="27"/>
      <c r="ZU147" s="27"/>
      <c r="ZV147" s="27"/>
      <c r="ZW147" s="27"/>
      <c r="ZX147" s="27"/>
      <c r="ZY147" s="27"/>
      <c r="ZZ147" s="27"/>
      <c r="AAA147" s="27"/>
      <c r="AAB147" s="27"/>
      <c r="AAC147" s="27"/>
      <c r="AAD147" s="27"/>
      <c r="AAE147" s="27"/>
      <c r="AAF147" s="27"/>
      <c r="AAG147" s="27"/>
      <c r="AAH147" s="27"/>
      <c r="AAI147" s="27"/>
      <c r="AAJ147" s="27"/>
      <c r="AAK147" s="27"/>
      <c r="AAL147" s="27"/>
      <c r="AAM147" s="27"/>
      <c r="AAN147" s="27"/>
      <c r="AAO147" s="27"/>
      <c r="AAP147" s="27"/>
      <c r="AAQ147" s="27"/>
      <c r="AAR147" s="27"/>
      <c r="AAS147" s="27"/>
      <c r="AAT147" s="27"/>
      <c r="AAU147" s="27"/>
      <c r="AAV147" s="27"/>
      <c r="AAW147" s="27"/>
      <c r="AAX147" s="27"/>
      <c r="AAY147" s="27"/>
      <c r="AAZ147" s="27"/>
      <c r="ABA147" s="27"/>
      <c r="ABB147" s="27"/>
      <c r="ABC147" s="27"/>
      <c r="ABD147" s="27"/>
      <c r="ABE147" s="27"/>
      <c r="ABF147" s="27"/>
      <c r="ABG147" s="27"/>
      <c r="ABH147" s="27"/>
      <c r="ABI147" s="27"/>
      <c r="ABJ147" s="27"/>
      <c r="ABK147" s="27"/>
      <c r="ABL147" s="27"/>
      <c r="ABM147" s="27"/>
      <c r="ABN147" s="27"/>
      <c r="ABO147" s="27"/>
      <c r="ABP147" s="27"/>
      <c r="ABQ147" s="27"/>
      <c r="ABR147" s="27"/>
      <c r="ABS147" s="27"/>
      <c r="ABT147" s="27"/>
      <c r="ABU147" s="27"/>
      <c r="ABV147" s="27"/>
      <c r="ABW147" s="27"/>
      <c r="ABX147" s="27"/>
      <c r="ABY147" s="27"/>
      <c r="ABZ147" s="27"/>
      <c r="ACA147" s="27"/>
      <c r="ACB147" s="27"/>
      <c r="ACC147" s="27"/>
      <c r="ACD147" s="27"/>
      <c r="ACE147" s="27"/>
      <c r="ACF147" s="27"/>
      <c r="ACG147" s="27"/>
      <c r="ACH147" s="27"/>
      <c r="ACI147" s="27"/>
      <c r="ACJ147" s="27"/>
      <c r="ACK147" s="27"/>
      <c r="ACL147" s="27"/>
      <c r="ACM147" s="27"/>
      <c r="ACN147" s="27"/>
      <c r="ACO147" s="27"/>
      <c r="ACP147" s="27"/>
      <c r="ACQ147" s="27"/>
      <c r="ACR147" s="27"/>
      <c r="ACS147" s="27"/>
      <c r="ACT147" s="27"/>
      <c r="ACU147" s="27"/>
      <c r="ACV147" s="27"/>
      <c r="ACW147" s="27"/>
      <c r="ACX147" s="27"/>
      <c r="ACY147" s="27"/>
      <c r="ACZ147" s="27"/>
      <c r="ADA147" s="27"/>
      <c r="ADB147" s="27"/>
      <c r="ADC147" s="27"/>
      <c r="ADD147" s="27"/>
      <c r="ADE147" s="27"/>
      <c r="ADF147" s="27"/>
      <c r="ADG147" s="27"/>
      <c r="ADH147" s="27"/>
      <c r="ADI147" s="27"/>
      <c r="ADJ147" s="27"/>
      <c r="ADK147" s="27"/>
      <c r="ADL147" s="27"/>
      <c r="ADM147" s="27"/>
      <c r="ADN147" s="27"/>
      <c r="ADO147" s="27"/>
      <c r="ADP147" s="27"/>
      <c r="ADQ147" s="27"/>
      <c r="ADR147" s="27"/>
      <c r="ADS147" s="27"/>
      <c r="ADT147" s="27"/>
      <c r="ADU147" s="27"/>
      <c r="ADV147" s="27"/>
      <c r="ADW147" s="27"/>
      <c r="ADX147" s="27"/>
      <c r="ADY147" s="27"/>
      <c r="ADZ147" s="27"/>
      <c r="AEA147" s="27"/>
      <c r="AEB147" s="27"/>
      <c r="AEC147" s="27"/>
      <c r="AED147" s="27"/>
      <c r="AEE147" s="27"/>
      <c r="AEF147" s="27"/>
      <c r="AEG147" s="27"/>
      <c r="AEH147" s="27"/>
      <c r="AEI147" s="27"/>
      <c r="AEJ147" s="27"/>
      <c r="AEK147" s="27"/>
      <c r="AEL147" s="27"/>
      <c r="AEM147" s="27"/>
      <c r="AEN147" s="27"/>
      <c r="AEO147" s="27"/>
      <c r="AEP147" s="27"/>
      <c r="AEQ147" s="27"/>
      <c r="AER147" s="27"/>
      <c r="AES147" s="27"/>
      <c r="AET147" s="27"/>
      <c r="AEU147" s="27"/>
      <c r="AEV147" s="27"/>
      <c r="AEW147" s="27"/>
      <c r="AEX147" s="27"/>
      <c r="AEY147" s="27"/>
      <c r="AEZ147" s="27"/>
      <c r="AFA147" s="27"/>
      <c r="AFB147" s="27"/>
      <c r="AFC147" s="27"/>
      <c r="AFD147" s="27"/>
      <c r="AFE147" s="27"/>
      <c r="AFF147" s="27"/>
      <c r="AFG147" s="27"/>
      <c r="AFH147" s="27"/>
      <c r="AFI147" s="27"/>
      <c r="AFJ147" s="27"/>
      <c r="AFK147" s="27"/>
      <c r="AFL147" s="27"/>
      <c r="AFM147" s="27"/>
      <c r="AFN147" s="27"/>
      <c r="AFO147" s="27"/>
      <c r="AFP147" s="27"/>
      <c r="AFQ147" s="27"/>
      <c r="AFR147" s="27"/>
      <c r="AFS147" s="27"/>
      <c r="AFT147" s="27"/>
      <c r="AFU147" s="27"/>
      <c r="AFV147" s="27"/>
      <c r="AFW147" s="27"/>
      <c r="AFX147" s="27"/>
      <c r="AFY147" s="27"/>
      <c r="AFZ147" s="27"/>
      <c r="AGA147" s="27"/>
      <c r="AGB147" s="27"/>
      <c r="AGC147" s="27"/>
      <c r="AGD147" s="27"/>
      <c r="AGE147" s="27"/>
      <c r="AGF147" s="27"/>
      <c r="AGG147" s="27"/>
      <c r="AGH147" s="27"/>
      <c r="AGI147" s="27"/>
      <c r="AGJ147" s="27"/>
      <c r="AGK147" s="27"/>
      <c r="AGL147" s="27"/>
      <c r="AGM147" s="27"/>
      <c r="AGN147" s="27"/>
      <c r="AGO147" s="27"/>
      <c r="AGP147" s="27"/>
      <c r="AGQ147" s="27"/>
      <c r="AGR147" s="27"/>
      <c r="AGS147" s="27"/>
      <c r="AGT147" s="27"/>
      <c r="AGU147" s="27"/>
      <c r="AGV147" s="27"/>
      <c r="AGW147" s="27"/>
      <c r="AGX147" s="27"/>
      <c r="AGY147" s="27"/>
      <c r="AGZ147" s="27"/>
      <c r="AHA147" s="27"/>
      <c r="AHB147" s="27"/>
      <c r="AHC147" s="27"/>
      <c r="AHD147" s="27"/>
      <c r="AHE147" s="27"/>
      <c r="AHF147" s="27"/>
      <c r="AHG147" s="27"/>
      <c r="AHH147" s="27"/>
      <c r="AHI147" s="27"/>
      <c r="AHJ147" s="27"/>
      <c r="AHK147" s="27"/>
      <c r="AHL147" s="27"/>
      <c r="AHM147" s="27"/>
      <c r="AHN147" s="27"/>
      <c r="AHO147" s="27"/>
      <c r="AHP147" s="27"/>
      <c r="AHQ147" s="27"/>
      <c r="AHR147" s="27"/>
      <c r="AHS147" s="27"/>
      <c r="AHT147" s="27"/>
      <c r="AHU147" s="27"/>
      <c r="AHV147" s="27"/>
      <c r="AHW147" s="27"/>
      <c r="AHX147" s="27"/>
      <c r="AHY147" s="27"/>
      <c r="AHZ147" s="27"/>
      <c r="AIA147" s="27"/>
      <c r="AIB147" s="27"/>
      <c r="AIC147" s="27"/>
      <c r="AID147" s="27"/>
      <c r="AIE147" s="27"/>
      <c r="AIF147" s="27"/>
      <c r="AIG147" s="27"/>
      <c r="AIH147" s="27"/>
      <c r="AII147" s="27"/>
      <c r="AIJ147" s="27"/>
      <c r="AIK147" s="27"/>
      <c r="AIL147" s="27"/>
      <c r="AIM147" s="27"/>
      <c r="AIN147" s="27"/>
      <c r="AIO147" s="27"/>
      <c r="AIP147" s="27"/>
      <c r="AIQ147" s="27"/>
      <c r="AIR147" s="27"/>
      <c r="AIS147" s="27"/>
      <c r="AIT147" s="27"/>
      <c r="AIU147" s="27"/>
      <c r="AIV147" s="27"/>
      <c r="AIW147" s="27"/>
      <c r="AIX147" s="27"/>
      <c r="AIY147" s="27"/>
      <c r="AIZ147" s="27"/>
      <c r="AJA147" s="27"/>
      <c r="AJB147" s="27"/>
      <c r="AJC147" s="27"/>
      <c r="AJD147" s="27"/>
      <c r="AJE147" s="27"/>
      <c r="AJF147" s="27"/>
      <c r="AJG147" s="27"/>
      <c r="AJH147" s="27"/>
      <c r="AJI147" s="27"/>
      <c r="AJJ147" s="27"/>
      <c r="AJK147" s="27"/>
      <c r="AJL147" s="27"/>
      <c r="AJM147" s="27"/>
      <c r="AJN147" s="27"/>
      <c r="AJO147" s="27"/>
      <c r="AJP147" s="27"/>
      <c r="AJQ147" s="27"/>
      <c r="AJR147" s="27"/>
      <c r="AJS147" s="27"/>
      <c r="AJT147" s="27"/>
      <c r="AJU147" s="27"/>
      <c r="AJV147" s="27"/>
      <c r="AJW147" s="27"/>
      <c r="AJX147" s="27"/>
      <c r="AJY147" s="27"/>
      <c r="AJZ147" s="27"/>
      <c r="AKA147" s="27"/>
      <c r="AKB147" s="27"/>
      <c r="AKC147" s="27"/>
      <c r="AKD147" s="27"/>
      <c r="AKE147" s="27"/>
      <c r="AKF147" s="27"/>
      <c r="AKG147" s="27"/>
      <c r="AKH147" s="27"/>
      <c r="AKI147" s="27"/>
      <c r="AKJ147" s="27"/>
      <c r="AKK147" s="27"/>
      <c r="AKL147" s="27"/>
      <c r="AKM147" s="27"/>
      <c r="AKN147" s="27"/>
      <c r="AKO147" s="27"/>
      <c r="AKP147" s="27"/>
      <c r="AKQ147" s="27"/>
      <c r="AKR147" s="27"/>
      <c r="AKS147" s="27"/>
      <c r="AKT147" s="27"/>
      <c r="AKU147" s="27"/>
      <c r="AKV147" s="27"/>
      <c r="AKW147" s="27"/>
      <c r="AKX147" s="27"/>
      <c r="AKY147" s="27"/>
      <c r="AKZ147" s="27"/>
      <c r="ALA147" s="27"/>
      <c r="ALB147" s="27"/>
      <c r="ALC147" s="27"/>
      <c r="ALD147" s="27"/>
      <c r="ALE147" s="27"/>
      <c r="ALF147" s="27"/>
      <c r="ALG147" s="27"/>
      <c r="ALH147" s="27"/>
      <c r="ALI147" s="27"/>
      <c r="ALJ147" s="27"/>
      <c r="ALK147" s="27"/>
      <c r="ALL147" s="27"/>
      <c r="ALM147" s="27"/>
    </row>
    <row r="148" spans="1:1001" customFormat="1" x14ac:dyDescent="0.25">
      <c r="A148" s="27"/>
      <c r="B148" s="149" t="s">
        <v>324</v>
      </c>
      <c r="C148" s="29" t="s">
        <v>339</v>
      </c>
      <c r="D148" s="125">
        <f t="shared" si="17"/>
        <v>0</v>
      </c>
      <c r="E148" s="125">
        <f t="shared" si="18"/>
        <v>0</v>
      </c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255"/>
      <c r="S148" s="255"/>
      <c r="T148" s="255"/>
      <c r="U148" s="255"/>
      <c r="V148" s="255"/>
      <c r="W148" s="267"/>
      <c r="X148" s="255"/>
      <c r="Y148" s="255"/>
      <c r="Z148" s="255"/>
      <c r="AA148" s="255"/>
      <c r="AB148" s="255"/>
      <c r="AC148" s="255"/>
      <c r="AD148" s="255"/>
      <c r="AE148" s="255"/>
      <c r="AF148" s="27"/>
      <c r="AG148" s="27">
        <f t="shared" si="19"/>
        <v>0</v>
      </c>
      <c r="AH148" s="27">
        <f>Раздел2!C147</f>
        <v>0</v>
      </c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  <c r="QR148" s="27"/>
      <c r="QS148" s="27"/>
      <c r="QT148" s="27"/>
      <c r="QU148" s="27"/>
      <c r="QV148" s="27"/>
      <c r="QW148" s="27"/>
      <c r="QX148" s="27"/>
      <c r="QY148" s="27"/>
      <c r="QZ148" s="27"/>
      <c r="RA148" s="27"/>
      <c r="RB148" s="27"/>
      <c r="RC148" s="27"/>
      <c r="RD148" s="27"/>
      <c r="RE148" s="27"/>
      <c r="RF148" s="27"/>
      <c r="RG148" s="27"/>
      <c r="RH148" s="27"/>
      <c r="RI148" s="27"/>
      <c r="RJ148" s="27"/>
      <c r="RK148" s="27"/>
      <c r="RL148" s="27"/>
      <c r="RM148" s="27"/>
      <c r="RN148" s="27"/>
      <c r="RO148" s="27"/>
      <c r="RP148" s="27"/>
      <c r="RQ148" s="27"/>
      <c r="RR148" s="27"/>
      <c r="RS148" s="27"/>
      <c r="RT148" s="27"/>
      <c r="RU148" s="27"/>
      <c r="RV148" s="27"/>
      <c r="RW148" s="27"/>
      <c r="RX148" s="27"/>
      <c r="RY148" s="27"/>
      <c r="RZ148" s="27"/>
      <c r="SA148" s="27"/>
      <c r="SB148" s="27"/>
      <c r="SC148" s="27"/>
      <c r="SD148" s="27"/>
      <c r="SE148" s="27"/>
      <c r="SF148" s="27"/>
      <c r="SG148" s="27"/>
      <c r="SH148" s="27"/>
      <c r="SI148" s="27"/>
      <c r="SJ148" s="27"/>
      <c r="SK148" s="27"/>
      <c r="SL148" s="27"/>
      <c r="SM148" s="27"/>
      <c r="SN148" s="27"/>
      <c r="SO148" s="27"/>
      <c r="SP148" s="27"/>
      <c r="SQ148" s="27"/>
      <c r="SR148" s="27"/>
      <c r="SS148" s="27"/>
      <c r="ST148" s="27"/>
      <c r="SU148" s="27"/>
      <c r="SV148" s="27"/>
      <c r="SW148" s="27"/>
      <c r="SX148" s="27"/>
      <c r="SY148" s="27"/>
      <c r="SZ148" s="27"/>
      <c r="TA148" s="27"/>
      <c r="TB148" s="27"/>
      <c r="TC148" s="27"/>
      <c r="TD148" s="27"/>
      <c r="TE148" s="27"/>
      <c r="TF148" s="27"/>
      <c r="TG148" s="27"/>
      <c r="TH148" s="27"/>
      <c r="TI148" s="27"/>
      <c r="TJ148" s="27"/>
      <c r="TK148" s="27"/>
      <c r="TL148" s="27"/>
      <c r="TM148" s="27"/>
      <c r="TN148" s="27"/>
      <c r="TO148" s="27"/>
      <c r="TP148" s="27"/>
      <c r="TQ148" s="27"/>
      <c r="TR148" s="27"/>
      <c r="TS148" s="27"/>
      <c r="TT148" s="27"/>
      <c r="TU148" s="27"/>
      <c r="TV148" s="27"/>
      <c r="TW148" s="27"/>
      <c r="TX148" s="27"/>
      <c r="TY148" s="27"/>
      <c r="TZ148" s="27"/>
      <c r="UA148" s="27"/>
      <c r="UB148" s="27"/>
      <c r="UC148" s="27"/>
      <c r="UD148" s="27"/>
      <c r="UE148" s="27"/>
      <c r="UF148" s="27"/>
      <c r="UG148" s="27"/>
      <c r="UH148" s="27"/>
      <c r="UI148" s="27"/>
      <c r="UJ148" s="27"/>
      <c r="UK148" s="27"/>
      <c r="UL148" s="27"/>
      <c r="UM148" s="27"/>
      <c r="UN148" s="27"/>
      <c r="UO148" s="27"/>
      <c r="UP148" s="27"/>
      <c r="UQ148" s="27"/>
      <c r="UR148" s="27"/>
      <c r="US148" s="27"/>
      <c r="UT148" s="27"/>
      <c r="UU148" s="27"/>
      <c r="UV148" s="27"/>
      <c r="UW148" s="27"/>
      <c r="UX148" s="27"/>
      <c r="UY148" s="27"/>
      <c r="UZ148" s="27"/>
      <c r="VA148" s="27"/>
      <c r="VB148" s="27"/>
      <c r="VC148" s="27"/>
      <c r="VD148" s="27"/>
      <c r="VE148" s="27"/>
      <c r="VF148" s="27"/>
      <c r="VG148" s="27"/>
      <c r="VH148" s="27"/>
      <c r="VI148" s="27"/>
      <c r="VJ148" s="27"/>
      <c r="VK148" s="27"/>
      <c r="VL148" s="27"/>
      <c r="VM148" s="27"/>
      <c r="VN148" s="27"/>
      <c r="VO148" s="27"/>
      <c r="VP148" s="27"/>
      <c r="VQ148" s="27"/>
      <c r="VR148" s="27"/>
      <c r="VS148" s="27"/>
      <c r="VT148" s="27"/>
      <c r="VU148" s="27"/>
      <c r="VV148" s="27"/>
      <c r="VW148" s="27"/>
      <c r="VX148" s="27"/>
      <c r="VY148" s="27"/>
      <c r="VZ148" s="27"/>
      <c r="WA148" s="27"/>
      <c r="WB148" s="27"/>
      <c r="WC148" s="27"/>
      <c r="WD148" s="27"/>
      <c r="WE148" s="27"/>
      <c r="WF148" s="27"/>
      <c r="WG148" s="27"/>
      <c r="WH148" s="27"/>
      <c r="WI148" s="27"/>
      <c r="WJ148" s="27"/>
      <c r="WK148" s="27"/>
      <c r="WL148" s="27"/>
      <c r="WM148" s="27"/>
      <c r="WN148" s="27"/>
      <c r="WO148" s="27"/>
      <c r="WP148" s="27"/>
      <c r="WQ148" s="27"/>
      <c r="WR148" s="27"/>
      <c r="WS148" s="27"/>
      <c r="WT148" s="27"/>
      <c r="WU148" s="27"/>
      <c r="WV148" s="27"/>
      <c r="WW148" s="27"/>
      <c r="WX148" s="27"/>
      <c r="WY148" s="27"/>
      <c r="WZ148" s="27"/>
      <c r="XA148" s="27"/>
      <c r="XB148" s="27"/>
      <c r="XC148" s="27"/>
      <c r="XD148" s="27"/>
      <c r="XE148" s="27"/>
      <c r="XF148" s="27"/>
      <c r="XG148" s="27"/>
      <c r="XH148" s="27"/>
      <c r="XI148" s="27"/>
      <c r="XJ148" s="27"/>
      <c r="XK148" s="27"/>
      <c r="XL148" s="27"/>
      <c r="XM148" s="27"/>
      <c r="XN148" s="27"/>
      <c r="XO148" s="27"/>
      <c r="XP148" s="27"/>
      <c r="XQ148" s="27"/>
      <c r="XR148" s="27"/>
      <c r="XS148" s="27"/>
      <c r="XT148" s="27"/>
      <c r="XU148" s="27"/>
      <c r="XV148" s="27"/>
      <c r="XW148" s="27"/>
      <c r="XX148" s="27"/>
      <c r="XY148" s="27"/>
      <c r="XZ148" s="27"/>
      <c r="YA148" s="27"/>
      <c r="YB148" s="27"/>
      <c r="YC148" s="27"/>
      <c r="YD148" s="27"/>
      <c r="YE148" s="27"/>
      <c r="YF148" s="27"/>
      <c r="YG148" s="27"/>
      <c r="YH148" s="27"/>
      <c r="YI148" s="27"/>
      <c r="YJ148" s="27"/>
      <c r="YK148" s="27"/>
      <c r="YL148" s="27"/>
      <c r="YM148" s="27"/>
      <c r="YN148" s="27"/>
      <c r="YO148" s="27"/>
      <c r="YP148" s="27"/>
      <c r="YQ148" s="27"/>
      <c r="YR148" s="27"/>
      <c r="YS148" s="27"/>
      <c r="YT148" s="27"/>
      <c r="YU148" s="27"/>
      <c r="YV148" s="27"/>
      <c r="YW148" s="27"/>
      <c r="YX148" s="27"/>
      <c r="YY148" s="27"/>
      <c r="YZ148" s="27"/>
      <c r="ZA148" s="27"/>
      <c r="ZB148" s="27"/>
      <c r="ZC148" s="27"/>
      <c r="ZD148" s="27"/>
      <c r="ZE148" s="27"/>
      <c r="ZF148" s="27"/>
      <c r="ZG148" s="27"/>
      <c r="ZH148" s="27"/>
      <c r="ZI148" s="27"/>
      <c r="ZJ148" s="27"/>
      <c r="ZK148" s="27"/>
      <c r="ZL148" s="27"/>
      <c r="ZM148" s="27"/>
      <c r="ZN148" s="27"/>
      <c r="ZO148" s="27"/>
      <c r="ZP148" s="27"/>
      <c r="ZQ148" s="27"/>
      <c r="ZR148" s="27"/>
      <c r="ZS148" s="27"/>
      <c r="ZT148" s="27"/>
      <c r="ZU148" s="27"/>
      <c r="ZV148" s="27"/>
      <c r="ZW148" s="27"/>
      <c r="ZX148" s="27"/>
      <c r="ZY148" s="27"/>
      <c r="ZZ148" s="27"/>
      <c r="AAA148" s="27"/>
      <c r="AAB148" s="27"/>
      <c r="AAC148" s="27"/>
      <c r="AAD148" s="27"/>
      <c r="AAE148" s="27"/>
      <c r="AAF148" s="27"/>
      <c r="AAG148" s="27"/>
      <c r="AAH148" s="27"/>
      <c r="AAI148" s="27"/>
      <c r="AAJ148" s="27"/>
      <c r="AAK148" s="27"/>
      <c r="AAL148" s="27"/>
      <c r="AAM148" s="27"/>
      <c r="AAN148" s="27"/>
      <c r="AAO148" s="27"/>
      <c r="AAP148" s="27"/>
      <c r="AAQ148" s="27"/>
      <c r="AAR148" s="27"/>
      <c r="AAS148" s="27"/>
      <c r="AAT148" s="27"/>
      <c r="AAU148" s="27"/>
      <c r="AAV148" s="27"/>
      <c r="AAW148" s="27"/>
      <c r="AAX148" s="27"/>
      <c r="AAY148" s="27"/>
      <c r="AAZ148" s="27"/>
      <c r="ABA148" s="27"/>
      <c r="ABB148" s="27"/>
      <c r="ABC148" s="27"/>
      <c r="ABD148" s="27"/>
      <c r="ABE148" s="27"/>
      <c r="ABF148" s="27"/>
      <c r="ABG148" s="27"/>
      <c r="ABH148" s="27"/>
      <c r="ABI148" s="27"/>
      <c r="ABJ148" s="27"/>
      <c r="ABK148" s="27"/>
      <c r="ABL148" s="27"/>
      <c r="ABM148" s="27"/>
      <c r="ABN148" s="27"/>
      <c r="ABO148" s="27"/>
      <c r="ABP148" s="27"/>
      <c r="ABQ148" s="27"/>
      <c r="ABR148" s="27"/>
      <c r="ABS148" s="27"/>
      <c r="ABT148" s="27"/>
      <c r="ABU148" s="27"/>
      <c r="ABV148" s="27"/>
      <c r="ABW148" s="27"/>
      <c r="ABX148" s="27"/>
      <c r="ABY148" s="27"/>
      <c r="ABZ148" s="27"/>
      <c r="ACA148" s="27"/>
      <c r="ACB148" s="27"/>
      <c r="ACC148" s="27"/>
      <c r="ACD148" s="27"/>
      <c r="ACE148" s="27"/>
      <c r="ACF148" s="27"/>
      <c r="ACG148" s="27"/>
      <c r="ACH148" s="27"/>
      <c r="ACI148" s="27"/>
      <c r="ACJ148" s="27"/>
      <c r="ACK148" s="27"/>
      <c r="ACL148" s="27"/>
      <c r="ACM148" s="27"/>
      <c r="ACN148" s="27"/>
      <c r="ACO148" s="27"/>
      <c r="ACP148" s="27"/>
      <c r="ACQ148" s="27"/>
      <c r="ACR148" s="27"/>
      <c r="ACS148" s="27"/>
      <c r="ACT148" s="27"/>
      <c r="ACU148" s="27"/>
      <c r="ACV148" s="27"/>
      <c r="ACW148" s="27"/>
      <c r="ACX148" s="27"/>
      <c r="ACY148" s="27"/>
      <c r="ACZ148" s="27"/>
      <c r="ADA148" s="27"/>
      <c r="ADB148" s="27"/>
      <c r="ADC148" s="27"/>
      <c r="ADD148" s="27"/>
      <c r="ADE148" s="27"/>
      <c r="ADF148" s="27"/>
      <c r="ADG148" s="27"/>
      <c r="ADH148" s="27"/>
      <c r="ADI148" s="27"/>
      <c r="ADJ148" s="27"/>
      <c r="ADK148" s="27"/>
      <c r="ADL148" s="27"/>
      <c r="ADM148" s="27"/>
      <c r="ADN148" s="27"/>
      <c r="ADO148" s="27"/>
      <c r="ADP148" s="27"/>
      <c r="ADQ148" s="27"/>
      <c r="ADR148" s="27"/>
      <c r="ADS148" s="27"/>
      <c r="ADT148" s="27"/>
      <c r="ADU148" s="27"/>
      <c r="ADV148" s="27"/>
      <c r="ADW148" s="27"/>
      <c r="ADX148" s="27"/>
      <c r="ADY148" s="27"/>
      <c r="ADZ148" s="27"/>
      <c r="AEA148" s="27"/>
      <c r="AEB148" s="27"/>
      <c r="AEC148" s="27"/>
      <c r="AED148" s="27"/>
      <c r="AEE148" s="27"/>
      <c r="AEF148" s="27"/>
      <c r="AEG148" s="27"/>
      <c r="AEH148" s="27"/>
      <c r="AEI148" s="27"/>
      <c r="AEJ148" s="27"/>
      <c r="AEK148" s="27"/>
      <c r="AEL148" s="27"/>
      <c r="AEM148" s="27"/>
      <c r="AEN148" s="27"/>
      <c r="AEO148" s="27"/>
      <c r="AEP148" s="27"/>
      <c r="AEQ148" s="27"/>
      <c r="AER148" s="27"/>
      <c r="AES148" s="27"/>
      <c r="AET148" s="27"/>
      <c r="AEU148" s="27"/>
      <c r="AEV148" s="27"/>
      <c r="AEW148" s="27"/>
      <c r="AEX148" s="27"/>
      <c r="AEY148" s="27"/>
      <c r="AEZ148" s="27"/>
      <c r="AFA148" s="27"/>
      <c r="AFB148" s="27"/>
      <c r="AFC148" s="27"/>
      <c r="AFD148" s="27"/>
      <c r="AFE148" s="27"/>
      <c r="AFF148" s="27"/>
      <c r="AFG148" s="27"/>
      <c r="AFH148" s="27"/>
      <c r="AFI148" s="27"/>
      <c r="AFJ148" s="27"/>
      <c r="AFK148" s="27"/>
      <c r="AFL148" s="27"/>
      <c r="AFM148" s="27"/>
      <c r="AFN148" s="27"/>
      <c r="AFO148" s="27"/>
      <c r="AFP148" s="27"/>
      <c r="AFQ148" s="27"/>
      <c r="AFR148" s="27"/>
      <c r="AFS148" s="27"/>
      <c r="AFT148" s="27"/>
      <c r="AFU148" s="27"/>
      <c r="AFV148" s="27"/>
      <c r="AFW148" s="27"/>
      <c r="AFX148" s="27"/>
      <c r="AFY148" s="27"/>
      <c r="AFZ148" s="27"/>
      <c r="AGA148" s="27"/>
      <c r="AGB148" s="27"/>
      <c r="AGC148" s="27"/>
      <c r="AGD148" s="27"/>
      <c r="AGE148" s="27"/>
      <c r="AGF148" s="27"/>
      <c r="AGG148" s="27"/>
      <c r="AGH148" s="27"/>
      <c r="AGI148" s="27"/>
      <c r="AGJ148" s="27"/>
      <c r="AGK148" s="27"/>
      <c r="AGL148" s="27"/>
      <c r="AGM148" s="27"/>
      <c r="AGN148" s="27"/>
      <c r="AGO148" s="27"/>
      <c r="AGP148" s="27"/>
      <c r="AGQ148" s="27"/>
      <c r="AGR148" s="27"/>
      <c r="AGS148" s="27"/>
      <c r="AGT148" s="27"/>
      <c r="AGU148" s="27"/>
      <c r="AGV148" s="27"/>
      <c r="AGW148" s="27"/>
      <c r="AGX148" s="27"/>
      <c r="AGY148" s="27"/>
      <c r="AGZ148" s="27"/>
      <c r="AHA148" s="27"/>
      <c r="AHB148" s="27"/>
      <c r="AHC148" s="27"/>
      <c r="AHD148" s="27"/>
      <c r="AHE148" s="27"/>
      <c r="AHF148" s="27"/>
      <c r="AHG148" s="27"/>
      <c r="AHH148" s="27"/>
      <c r="AHI148" s="27"/>
      <c r="AHJ148" s="27"/>
      <c r="AHK148" s="27"/>
      <c r="AHL148" s="27"/>
      <c r="AHM148" s="27"/>
      <c r="AHN148" s="27"/>
      <c r="AHO148" s="27"/>
      <c r="AHP148" s="27"/>
      <c r="AHQ148" s="27"/>
      <c r="AHR148" s="27"/>
      <c r="AHS148" s="27"/>
      <c r="AHT148" s="27"/>
      <c r="AHU148" s="27"/>
      <c r="AHV148" s="27"/>
      <c r="AHW148" s="27"/>
      <c r="AHX148" s="27"/>
      <c r="AHY148" s="27"/>
      <c r="AHZ148" s="27"/>
      <c r="AIA148" s="27"/>
      <c r="AIB148" s="27"/>
      <c r="AIC148" s="27"/>
      <c r="AID148" s="27"/>
      <c r="AIE148" s="27"/>
      <c r="AIF148" s="27"/>
      <c r="AIG148" s="27"/>
      <c r="AIH148" s="27"/>
      <c r="AII148" s="27"/>
      <c r="AIJ148" s="27"/>
      <c r="AIK148" s="27"/>
      <c r="AIL148" s="27"/>
      <c r="AIM148" s="27"/>
      <c r="AIN148" s="27"/>
      <c r="AIO148" s="27"/>
      <c r="AIP148" s="27"/>
      <c r="AIQ148" s="27"/>
      <c r="AIR148" s="27"/>
      <c r="AIS148" s="27"/>
      <c r="AIT148" s="27"/>
      <c r="AIU148" s="27"/>
      <c r="AIV148" s="27"/>
      <c r="AIW148" s="27"/>
      <c r="AIX148" s="27"/>
      <c r="AIY148" s="27"/>
      <c r="AIZ148" s="27"/>
      <c r="AJA148" s="27"/>
      <c r="AJB148" s="27"/>
      <c r="AJC148" s="27"/>
      <c r="AJD148" s="27"/>
      <c r="AJE148" s="27"/>
      <c r="AJF148" s="27"/>
      <c r="AJG148" s="27"/>
      <c r="AJH148" s="27"/>
      <c r="AJI148" s="27"/>
      <c r="AJJ148" s="27"/>
      <c r="AJK148" s="27"/>
      <c r="AJL148" s="27"/>
      <c r="AJM148" s="27"/>
      <c r="AJN148" s="27"/>
      <c r="AJO148" s="27"/>
      <c r="AJP148" s="27"/>
      <c r="AJQ148" s="27"/>
      <c r="AJR148" s="27"/>
      <c r="AJS148" s="27"/>
      <c r="AJT148" s="27"/>
      <c r="AJU148" s="27"/>
      <c r="AJV148" s="27"/>
      <c r="AJW148" s="27"/>
      <c r="AJX148" s="27"/>
      <c r="AJY148" s="27"/>
      <c r="AJZ148" s="27"/>
      <c r="AKA148" s="27"/>
      <c r="AKB148" s="27"/>
      <c r="AKC148" s="27"/>
      <c r="AKD148" s="27"/>
      <c r="AKE148" s="27"/>
      <c r="AKF148" s="27"/>
      <c r="AKG148" s="27"/>
      <c r="AKH148" s="27"/>
      <c r="AKI148" s="27"/>
      <c r="AKJ148" s="27"/>
      <c r="AKK148" s="27"/>
      <c r="AKL148" s="27"/>
      <c r="AKM148" s="27"/>
      <c r="AKN148" s="27"/>
      <c r="AKO148" s="27"/>
      <c r="AKP148" s="27"/>
      <c r="AKQ148" s="27"/>
      <c r="AKR148" s="27"/>
      <c r="AKS148" s="27"/>
      <c r="AKT148" s="27"/>
      <c r="AKU148" s="27"/>
      <c r="AKV148" s="27"/>
      <c r="AKW148" s="27"/>
      <c r="AKX148" s="27"/>
      <c r="AKY148" s="27"/>
      <c r="AKZ148" s="27"/>
      <c r="ALA148" s="27"/>
      <c r="ALB148" s="27"/>
      <c r="ALC148" s="27"/>
      <c r="ALD148" s="27"/>
      <c r="ALE148" s="27"/>
      <c r="ALF148" s="27"/>
      <c r="ALG148" s="27"/>
      <c r="ALH148" s="27"/>
      <c r="ALI148" s="27"/>
      <c r="ALJ148" s="27"/>
      <c r="ALK148" s="27"/>
      <c r="ALL148" s="27"/>
      <c r="ALM148" s="27"/>
    </row>
    <row r="149" spans="1:1001" customFormat="1" ht="15.75" customHeight="1" x14ac:dyDescent="0.25">
      <c r="A149" s="27"/>
      <c r="B149" s="148" t="s">
        <v>326</v>
      </c>
      <c r="C149" s="29" t="s">
        <v>341</v>
      </c>
      <c r="D149" s="125">
        <f t="shared" si="17"/>
        <v>0</v>
      </c>
      <c r="E149" s="125">
        <f t="shared" si="18"/>
        <v>0</v>
      </c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255"/>
      <c r="S149" s="255"/>
      <c r="T149" s="255"/>
      <c r="U149" s="255"/>
      <c r="V149" s="255"/>
      <c r="W149" s="267"/>
      <c r="X149" s="255"/>
      <c r="Y149" s="255"/>
      <c r="Z149" s="255"/>
      <c r="AA149" s="255"/>
      <c r="AB149" s="255"/>
      <c r="AC149" s="255"/>
      <c r="AD149" s="255"/>
      <c r="AE149" s="255"/>
      <c r="AF149" s="27"/>
      <c r="AG149" s="27">
        <f t="shared" si="19"/>
        <v>0</v>
      </c>
      <c r="AH149" s="27">
        <f>Раздел2!C148</f>
        <v>0</v>
      </c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  <c r="QR149" s="27"/>
      <c r="QS149" s="27"/>
      <c r="QT149" s="27"/>
      <c r="QU149" s="27"/>
      <c r="QV149" s="27"/>
      <c r="QW149" s="27"/>
      <c r="QX149" s="27"/>
      <c r="QY149" s="27"/>
      <c r="QZ149" s="27"/>
      <c r="RA149" s="27"/>
      <c r="RB149" s="27"/>
      <c r="RC149" s="27"/>
      <c r="RD149" s="27"/>
      <c r="RE149" s="27"/>
      <c r="RF149" s="27"/>
      <c r="RG149" s="27"/>
      <c r="RH149" s="27"/>
      <c r="RI149" s="27"/>
      <c r="RJ149" s="27"/>
      <c r="RK149" s="27"/>
      <c r="RL149" s="27"/>
      <c r="RM149" s="27"/>
      <c r="RN149" s="27"/>
      <c r="RO149" s="27"/>
      <c r="RP149" s="27"/>
      <c r="RQ149" s="27"/>
      <c r="RR149" s="27"/>
      <c r="RS149" s="27"/>
      <c r="RT149" s="27"/>
      <c r="RU149" s="27"/>
      <c r="RV149" s="27"/>
      <c r="RW149" s="27"/>
      <c r="RX149" s="27"/>
      <c r="RY149" s="27"/>
      <c r="RZ149" s="27"/>
      <c r="SA149" s="27"/>
      <c r="SB149" s="27"/>
      <c r="SC149" s="27"/>
      <c r="SD149" s="27"/>
      <c r="SE149" s="27"/>
      <c r="SF149" s="27"/>
      <c r="SG149" s="27"/>
      <c r="SH149" s="27"/>
      <c r="SI149" s="27"/>
      <c r="SJ149" s="27"/>
      <c r="SK149" s="27"/>
      <c r="SL149" s="27"/>
      <c r="SM149" s="27"/>
      <c r="SN149" s="27"/>
      <c r="SO149" s="27"/>
      <c r="SP149" s="27"/>
      <c r="SQ149" s="27"/>
      <c r="SR149" s="27"/>
      <c r="SS149" s="27"/>
      <c r="ST149" s="27"/>
      <c r="SU149" s="27"/>
      <c r="SV149" s="27"/>
      <c r="SW149" s="27"/>
      <c r="SX149" s="27"/>
      <c r="SY149" s="27"/>
      <c r="SZ149" s="27"/>
      <c r="TA149" s="27"/>
      <c r="TB149" s="27"/>
      <c r="TC149" s="27"/>
      <c r="TD149" s="27"/>
      <c r="TE149" s="27"/>
      <c r="TF149" s="27"/>
      <c r="TG149" s="27"/>
      <c r="TH149" s="27"/>
      <c r="TI149" s="27"/>
      <c r="TJ149" s="27"/>
      <c r="TK149" s="27"/>
      <c r="TL149" s="27"/>
      <c r="TM149" s="27"/>
      <c r="TN149" s="27"/>
      <c r="TO149" s="27"/>
      <c r="TP149" s="27"/>
      <c r="TQ149" s="27"/>
      <c r="TR149" s="27"/>
      <c r="TS149" s="27"/>
      <c r="TT149" s="27"/>
      <c r="TU149" s="27"/>
      <c r="TV149" s="27"/>
      <c r="TW149" s="27"/>
      <c r="TX149" s="27"/>
      <c r="TY149" s="27"/>
      <c r="TZ149" s="27"/>
      <c r="UA149" s="27"/>
      <c r="UB149" s="27"/>
      <c r="UC149" s="27"/>
      <c r="UD149" s="27"/>
      <c r="UE149" s="27"/>
      <c r="UF149" s="27"/>
      <c r="UG149" s="27"/>
      <c r="UH149" s="27"/>
      <c r="UI149" s="27"/>
      <c r="UJ149" s="27"/>
      <c r="UK149" s="27"/>
      <c r="UL149" s="27"/>
      <c r="UM149" s="27"/>
      <c r="UN149" s="27"/>
      <c r="UO149" s="27"/>
      <c r="UP149" s="27"/>
      <c r="UQ149" s="27"/>
      <c r="UR149" s="27"/>
      <c r="US149" s="27"/>
      <c r="UT149" s="27"/>
      <c r="UU149" s="27"/>
      <c r="UV149" s="27"/>
      <c r="UW149" s="27"/>
      <c r="UX149" s="27"/>
      <c r="UY149" s="27"/>
      <c r="UZ149" s="27"/>
      <c r="VA149" s="27"/>
      <c r="VB149" s="27"/>
      <c r="VC149" s="27"/>
      <c r="VD149" s="27"/>
      <c r="VE149" s="27"/>
      <c r="VF149" s="27"/>
      <c r="VG149" s="27"/>
      <c r="VH149" s="27"/>
      <c r="VI149" s="27"/>
      <c r="VJ149" s="27"/>
      <c r="VK149" s="27"/>
      <c r="VL149" s="27"/>
      <c r="VM149" s="27"/>
      <c r="VN149" s="27"/>
      <c r="VO149" s="27"/>
      <c r="VP149" s="27"/>
      <c r="VQ149" s="27"/>
      <c r="VR149" s="27"/>
      <c r="VS149" s="27"/>
      <c r="VT149" s="27"/>
      <c r="VU149" s="27"/>
      <c r="VV149" s="27"/>
      <c r="VW149" s="27"/>
      <c r="VX149" s="27"/>
      <c r="VY149" s="27"/>
      <c r="VZ149" s="27"/>
      <c r="WA149" s="27"/>
      <c r="WB149" s="27"/>
      <c r="WC149" s="27"/>
      <c r="WD149" s="27"/>
      <c r="WE149" s="27"/>
      <c r="WF149" s="27"/>
      <c r="WG149" s="27"/>
      <c r="WH149" s="27"/>
      <c r="WI149" s="27"/>
      <c r="WJ149" s="27"/>
      <c r="WK149" s="27"/>
      <c r="WL149" s="27"/>
      <c r="WM149" s="27"/>
      <c r="WN149" s="27"/>
      <c r="WO149" s="27"/>
      <c r="WP149" s="27"/>
      <c r="WQ149" s="27"/>
      <c r="WR149" s="27"/>
      <c r="WS149" s="27"/>
      <c r="WT149" s="27"/>
      <c r="WU149" s="27"/>
      <c r="WV149" s="27"/>
      <c r="WW149" s="27"/>
      <c r="WX149" s="27"/>
      <c r="WY149" s="27"/>
      <c r="WZ149" s="27"/>
      <c r="XA149" s="27"/>
      <c r="XB149" s="27"/>
      <c r="XC149" s="27"/>
      <c r="XD149" s="27"/>
      <c r="XE149" s="27"/>
      <c r="XF149" s="27"/>
      <c r="XG149" s="27"/>
      <c r="XH149" s="27"/>
      <c r="XI149" s="27"/>
      <c r="XJ149" s="27"/>
      <c r="XK149" s="27"/>
      <c r="XL149" s="27"/>
      <c r="XM149" s="27"/>
      <c r="XN149" s="27"/>
      <c r="XO149" s="27"/>
      <c r="XP149" s="27"/>
      <c r="XQ149" s="27"/>
      <c r="XR149" s="27"/>
      <c r="XS149" s="27"/>
      <c r="XT149" s="27"/>
      <c r="XU149" s="27"/>
      <c r="XV149" s="27"/>
      <c r="XW149" s="27"/>
      <c r="XX149" s="27"/>
      <c r="XY149" s="27"/>
      <c r="XZ149" s="27"/>
      <c r="YA149" s="27"/>
      <c r="YB149" s="27"/>
      <c r="YC149" s="27"/>
      <c r="YD149" s="27"/>
      <c r="YE149" s="27"/>
      <c r="YF149" s="27"/>
      <c r="YG149" s="27"/>
      <c r="YH149" s="27"/>
      <c r="YI149" s="27"/>
      <c r="YJ149" s="27"/>
      <c r="YK149" s="27"/>
      <c r="YL149" s="27"/>
      <c r="YM149" s="27"/>
      <c r="YN149" s="27"/>
      <c r="YO149" s="27"/>
      <c r="YP149" s="27"/>
      <c r="YQ149" s="27"/>
      <c r="YR149" s="27"/>
      <c r="YS149" s="27"/>
      <c r="YT149" s="27"/>
      <c r="YU149" s="27"/>
      <c r="YV149" s="27"/>
      <c r="YW149" s="27"/>
      <c r="YX149" s="27"/>
      <c r="YY149" s="27"/>
      <c r="YZ149" s="27"/>
      <c r="ZA149" s="27"/>
      <c r="ZB149" s="27"/>
      <c r="ZC149" s="27"/>
      <c r="ZD149" s="27"/>
      <c r="ZE149" s="27"/>
      <c r="ZF149" s="27"/>
      <c r="ZG149" s="27"/>
      <c r="ZH149" s="27"/>
      <c r="ZI149" s="27"/>
      <c r="ZJ149" s="27"/>
      <c r="ZK149" s="27"/>
      <c r="ZL149" s="27"/>
      <c r="ZM149" s="27"/>
      <c r="ZN149" s="27"/>
      <c r="ZO149" s="27"/>
      <c r="ZP149" s="27"/>
      <c r="ZQ149" s="27"/>
      <c r="ZR149" s="27"/>
      <c r="ZS149" s="27"/>
      <c r="ZT149" s="27"/>
      <c r="ZU149" s="27"/>
      <c r="ZV149" s="27"/>
      <c r="ZW149" s="27"/>
      <c r="ZX149" s="27"/>
      <c r="ZY149" s="27"/>
      <c r="ZZ149" s="27"/>
      <c r="AAA149" s="27"/>
      <c r="AAB149" s="27"/>
      <c r="AAC149" s="27"/>
      <c r="AAD149" s="27"/>
      <c r="AAE149" s="27"/>
      <c r="AAF149" s="27"/>
      <c r="AAG149" s="27"/>
      <c r="AAH149" s="27"/>
      <c r="AAI149" s="27"/>
      <c r="AAJ149" s="27"/>
      <c r="AAK149" s="27"/>
      <c r="AAL149" s="27"/>
      <c r="AAM149" s="27"/>
      <c r="AAN149" s="27"/>
      <c r="AAO149" s="27"/>
      <c r="AAP149" s="27"/>
      <c r="AAQ149" s="27"/>
      <c r="AAR149" s="27"/>
      <c r="AAS149" s="27"/>
      <c r="AAT149" s="27"/>
      <c r="AAU149" s="27"/>
      <c r="AAV149" s="27"/>
      <c r="AAW149" s="27"/>
      <c r="AAX149" s="27"/>
      <c r="AAY149" s="27"/>
      <c r="AAZ149" s="27"/>
      <c r="ABA149" s="27"/>
      <c r="ABB149" s="27"/>
      <c r="ABC149" s="27"/>
      <c r="ABD149" s="27"/>
      <c r="ABE149" s="27"/>
      <c r="ABF149" s="27"/>
      <c r="ABG149" s="27"/>
      <c r="ABH149" s="27"/>
      <c r="ABI149" s="27"/>
      <c r="ABJ149" s="27"/>
      <c r="ABK149" s="27"/>
      <c r="ABL149" s="27"/>
      <c r="ABM149" s="27"/>
      <c r="ABN149" s="27"/>
      <c r="ABO149" s="27"/>
      <c r="ABP149" s="27"/>
      <c r="ABQ149" s="27"/>
      <c r="ABR149" s="27"/>
      <c r="ABS149" s="27"/>
      <c r="ABT149" s="27"/>
      <c r="ABU149" s="27"/>
      <c r="ABV149" s="27"/>
      <c r="ABW149" s="27"/>
      <c r="ABX149" s="27"/>
      <c r="ABY149" s="27"/>
      <c r="ABZ149" s="27"/>
      <c r="ACA149" s="27"/>
      <c r="ACB149" s="27"/>
      <c r="ACC149" s="27"/>
      <c r="ACD149" s="27"/>
      <c r="ACE149" s="27"/>
      <c r="ACF149" s="27"/>
      <c r="ACG149" s="27"/>
      <c r="ACH149" s="27"/>
      <c r="ACI149" s="27"/>
      <c r="ACJ149" s="27"/>
      <c r="ACK149" s="27"/>
      <c r="ACL149" s="27"/>
      <c r="ACM149" s="27"/>
      <c r="ACN149" s="27"/>
      <c r="ACO149" s="27"/>
      <c r="ACP149" s="27"/>
      <c r="ACQ149" s="27"/>
      <c r="ACR149" s="27"/>
      <c r="ACS149" s="27"/>
      <c r="ACT149" s="27"/>
      <c r="ACU149" s="27"/>
      <c r="ACV149" s="27"/>
      <c r="ACW149" s="27"/>
      <c r="ACX149" s="27"/>
      <c r="ACY149" s="27"/>
      <c r="ACZ149" s="27"/>
      <c r="ADA149" s="27"/>
      <c r="ADB149" s="27"/>
      <c r="ADC149" s="27"/>
      <c r="ADD149" s="27"/>
      <c r="ADE149" s="27"/>
      <c r="ADF149" s="27"/>
      <c r="ADG149" s="27"/>
      <c r="ADH149" s="27"/>
      <c r="ADI149" s="27"/>
      <c r="ADJ149" s="27"/>
      <c r="ADK149" s="27"/>
      <c r="ADL149" s="27"/>
      <c r="ADM149" s="27"/>
      <c r="ADN149" s="27"/>
      <c r="ADO149" s="27"/>
      <c r="ADP149" s="27"/>
      <c r="ADQ149" s="27"/>
      <c r="ADR149" s="27"/>
      <c r="ADS149" s="27"/>
      <c r="ADT149" s="27"/>
      <c r="ADU149" s="27"/>
      <c r="ADV149" s="27"/>
      <c r="ADW149" s="27"/>
      <c r="ADX149" s="27"/>
      <c r="ADY149" s="27"/>
      <c r="ADZ149" s="27"/>
      <c r="AEA149" s="27"/>
      <c r="AEB149" s="27"/>
      <c r="AEC149" s="27"/>
      <c r="AED149" s="27"/>
      <c r="AEE149" s="27"/>
      <c r="AEF149" s="27"/>
      <c r="AEG149" s="27"/>
      <c r="AEH149" s="27"/>
      <c r="AEI149" s="27"/>
      <c r="AEJ149" s="27"/>
      <c r="AEK149" s="27"/>
      <c r="AEL149" s="27"/>
      <c r="AEM149" s="27"/>
      <c r="AEN149" s="27"/>
      <c r="AEO149" s="27"/>
      <c r="AEP149" s="27"/>
      <c r="AEQ149" s="27"/>
      <c r="AER149" s="27"/>
      <c r="AES149" s="27"/>
      <c r="AET149" s="27"/>
      <c r="AEU149" s="27"/>
      <c r="AEV149" s="27"/>
      <c r="AEW149" s="27"/>
      <c r="AEX149" s="27"/>
      <c r="AEY149" s="27"/>
      <c r="AEZ149" s="27"/>
      <c r="AFA149" s="27"/>
      <c r="AFB149" s="27"/>
      <c r="AFC149" s="27"/>
      <c r="AFD149" s="27"/>
      <c r="AFE149" s="27"/>
      <c r="AFF149" s="27"/>
      <c r="AFG149" s="27"/>
      <c r="AFH149" s="27"/>
      <c r="AFI149" s="27"/>
      <c r="AFJ149" s="27"/>
      <c r="AFK149" s="27"/>
      <c r="AFL149" s="27"/>
      <c r="AFM149" s="27"/>
      <c r="AFN149" s="27"/>
      <c r="AFO149" s="27"/>
      <c r="AFP149" s="27"/>
      <c r="AFQ149" s="27"/>
      <c r="AFR149" s="27"/>
      <c r="AFS149" s="27"/>
      <c r="AFT149" s="27"/>
      <c r="AFU149" s="27"/>
      <c r="AFV149" s="27"/>
      <c r="AFW149" s="27"/>
      <c r="AFX149" s="27"/>
      <c r="AFY149" s="27"/>
      <c r="AFZ149" s="27"/>
      <c r="AGA149" s="27"/>
      <c r="AGB149" s="27"/>
      <c r="AGC149" s="27"/>
      <c r="AGD149" s="27"/>
      <c r="AGE149" s="27"/>
      <c r="AGF149" s="27"/>
      <c r="AGG149" s="27"/>
      <c r="AGH149" s="27"/>
      <c r="AGI149" s="27"/>
      <c r="AGJ149" s="27"/>
      <c r="AGK149" s="27"/>
      <c r="AGL149" s="27"/>
      <c r="AGM149" s="27"/>
      <c r="AGN149" s="27"/>
      <c r="AGO149" s="27"/>
      <c r="AGP149" s="27"/>
      <c r="AGQ149" s="27"/>
      <c r="AGR149" s="27"/>
      <c r="AGS149" s="27"/>
      <c r="AGT149" s="27"/>
      <c r="AGU149" s="27"/>
      <c r="AGV149" s="27"/>
      <c r="AGW149" s="27"/>
      <c r="AGX149" s="27"/>
      <c r="AGY149" s="27"/>
      <c r="AGZ149" s="27"/>
      <c r="AHA149" s="27"/>
      <c r="AHB149" s="27"/>
      <c r="AHC149" s="27"/>
      <c r="AHD149" s="27"/>
      <c r="AHE149" s="27"/>
      <c r="AHF149" s="27"/>
      <c r="AHG149" s="27"/>
      <c r="AHH149" s="27"/>
      <c r="AHI149" s="27"/>
      <c r="AHJ149" s="27"/>
      <c r="AHK149" s="27"/>
      <c r="AHL149" s="27"/>
      <c r="AHM149" s="27"/>
      <c r="AHN149" s="27"/>
      <c r="AHO149" s="27"/>
      <c r="AHP149" s="27"/>
      <c r="AHQ149" s="27"/>
      <c r="AHR149" s="27"/>
      <c r="AHS149" s="27"/>
      <c r="AHT149" s="27"/>
      <c r="AHU149" s="27"/>
      <c r="AHV149" s="27"/>
      <c r="AHW149" s="27"/>
      <c r="AHX149" s="27"/>
      <c r="AHY149" s="27"/>
      <c r="AHZ149" s="27"/>
      <c r="AIA149" s="27"/>
      <c r="AIB149" s="27"/>
      <c r="AIC149" s="27"/>
      <c r="AID149" s="27"/>
      <c r="AIE149" s="27"/>
      <c r="AIF149" s="27"/>
      <c r="AIG149" s="27"/>
      <c r="AIH149" s="27"/>
      <c r="AII149" s="27"/>
      <c r="AIJ149" s="27"/>
      <c r="AIK149" s="27"/>
      <c r="AIL149" s="27"/>
      <c r="AIM149" s="27"/>
      <c r="AIN149" s="27"/>
      <c r="AIO149" s="27"/>
      <c r="AIP149" s="27"/>
      <c r="AIQ149" s="27"/>
      <c r="AIR149" s="27"/>
      <c r="AIS149" s="27"/>
      <c r="AIT149" s="27"/>
      <c r="AIU149" s="27"/>
      <c r="AIV149" s="27"/>
      <c r="AIW149" s="27"/>
      <c r="AIX149" s="27"/>
      <c r="AIY149" s="27"/>
      <c r="AIZ149" s="27"/>
      <c r="AJA149" s="27"/>
      <c r="AJB149" s="27"/>
      <c r="AJC149" s="27"/>
      <c r="AJD149" s="27"/>
      <c r="AJE149" s="27"/>
      <c r="AJF149" s="27"/>
      <c r="AJG149" s="27"/>
      <c r="AJH149" s="27"/>
      <c r="AJI149" s="27"/>
      <c r="AJJ149" s="27"/>
      <c r="AJK149" s="27"/>
      <c r="AJL149" s="27"/>
      <c r="AJM149" s="27"/>
      <c r="AJN149" s="27"/>
      <c r="AJO149" s="27"/>
      <c r="AJP149" s="27"/>
      <c r="AJQ149" s="27"/>
      <c r="AJR149" s="27"/>
      <c r="AJS149" s="27"/>
      <c r="AJT149" s="27"/>
      <c r="AJU149" s="27"/>
      <c r="AJV149" s="27"/>
      <c r="AJW149" s="27"/>
      <c r="AJX149" s="27"/>
      <c r="AJY149" s="27"/>
      <c r="AJZ149" s="27"/>
      <c r="AKA149" s="27"/>
      <c r="AKB149" s="27"/>
      <c r="AKC149" s="27"/>
      <c r="AKD149" s="27"/>
      <c r="AKE149" s="27"/>
      <c r="AKF149" s="27"/>
      <c r="AKG149" s="27"/>
      <c r="AKH149" s="27"/>
      <c r="AKI149" s="27"/>
      <c r="AKJ149" s="27"/>
      <c r="AKK149" s="27"/>
      <c r="AKL149" s="27"/>
      <c r="AKM149" s="27"/>
      <c r="AKN149" s="27"/>
      <c r="AKO149" s="27"/>
      <c r="AKP149" s="27"/>
      <c r="AKQ149" s="27"/>
      <c r="AKR149" s="27"/>
      <c r="AKS149" s="27"/>
      <c r="AKT149" s="27"/>
      <c r="AKU149" s="27"/>
      <c r="AKV149" s="27"/>
      <c r="AKW149" s="27"/>
      <c r="AKX149" s="27"/>
      <c r="AKY149" s="27"/>
      <c r="AKZ149" s="27"/>
      <c r="ALA149" s="27"/>
      <c r="ALB149" s="27"/>
      <c r="ALC149" s="27"/>
      <c r="ALD149" s="27"/>
      <c r="ALE149" s="27"/>
      <c r="ALF149" s="27"/>
      <c r="ALG149" s="27"/>
      <c r="ALH149" s="27"/>
      <c r="ALI149" s="27"/>
      <c r="ALJ149" s="27"/>
      <c r="ALK149" s="27"/>
      <c r="ALL149" s="27"/>
      <c r="ALM149" s="27"/>
    </row>
    <row r="150" spans="1:1001" customFormat="1" ht="15.75" customHeight="1" x14ac:dyDescent="0.25">
      <c r="A150" s="27"/>
      <c r="B150" s="148" t="s">
        <v>328</v>
      </c>
      <c r="C150" s="29" t="s">
        <v>343</v>
      </c>
      <c r="D150" s="125">
        <f t="shared" si="17"/>
        <v>0</v>
      </c>
      <c r="E150" s="125">
        <f t="shared" si="18"/>
        <v>0</v>
      </c>
      <c r="F150" s="125">
        <f>SUM(F151:F155)</f>
        <v>0</v>
      </c>
      <c r="G150" s="125">
        <f t="shared" ref="G150:AE150" si="22">SUM(G151:G155)</f>
        <v>0</v>
      </c>
      <c r="H150" s="125">
        <f t="shared" si="22"/>
        <v>0</v>
      </c>
      <c r="I150" s="125">
        <f t="shared" si="22"/>
        <v>0</v>
      </c>
      <c r="J150" s="125">
        <f t="shared" si="22"/>
        <v>0</v>
      </c>
      <c r="K150" s="125">
        <f t="shared" si="22"/>
        <v>0</v>
      </c>
      <c r="L150" s="125">
        <f t="shared" si="22"/>
        <v>0</v>
      </c>
      <c r="M150" s="125">
        <f t="shared" si="22"/>
        <v>0</v>
      </c>
      <c r="N150" s="125">
        <f t="shared" si="22"/>
        <v>0</v>
      </c>
      <c r="O150" s="125">
        <f t="shared" si="22"/>
        <v>0</v>
      </c>
      <c r="P150" s="125">
        <f t="shared" si="22"/>
        <v>0</v>
      </c>
      <c r="Q150" s="125">
        <f t="shared" si="22"/>
        <v>0</v>
      </c>
      <c r="R150" s="125">
        <f t="shared" si="22"/>
        <v>0</v>
      </c>
      <c r="S150" s="125">
        <f t="shared" si="22"/>
        <v>0</v>
      </c>
      <c r="T150" s="125">
        <f t="shared" si="22"/>
        <v>0</v>
      </c>
      <c r="U150" s="125">
        <f t="shared" si="22"/>
        <v>0</v>
      </c>
      <c r="V150" s="125">
        <f t="shared" si="22"/>
        <v>0</v>
      </c>
      <c r="W150" s="125">
        <f t="shared" si="22"/>
        <v>0</v>
      </c>
      <c r="X150" s="125">
        <f t="shared" si="22"/>
        <v>0</v>
      </c>
      <c r="Y150" s="125">
        <f t="shared" si="22"/>
        <v>0</v>
      </c>
      <c r="Z150" s="125">
        <f t="shared" si="22"/>
        <v>0</v>
      </c>
      <c r="AA150" s="125">
        <f t="shared" si="22"/>
        <v>0</v>
      </c>
      <c r="AB150" s="125">
        <f t="shared" si="22"/>
        <v>0</v>
      </c>
      <c r="AC150" s="125">
        <f t="shared" si="22"/>
        <v>0</v>
      </c>
      <c r="AD150" s="125">
        <f t="shared" si="22"/>
        <v>0</v>
      </c>
      <c r="AE150" s="125">
        <f t="shared" si="22"/>
        <v>0</v>
      </c>
      <c r="AF150" s="27"/>
      <c r="AG150" s="27">
        <f t="shared" si="19"/>
        <v>0</v>
      </c>
      <c r="AH150" s="27">
        <f>Раздел2!C149</f>
        <v>0</v>
      </c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  <c r="QR150" s="27"/>
      <c r="QS150" s="27"/>
      <c r="QT150" s="27"/>
      <c r="QU150" s="27"/>
      <c r="QV150" s="27"/>
      <c r="QW150" s="27"/>
      <c r="QX150" s="27"/>
      <c r="QY150" s="27"/>
      <c r="QZ150" s="27"/>
      <c r="RA150" s="27"/>
      <c r="RB150" s="27"/>
      <c r="RC150" s="27"/>
      <c r="RD150" s="27"/>
      <c r="RE150" s="27"/>
      <c r="RF150" s="27"/>
      <c r="RG150" s="27"/>
      <c r="RH150" s="27"/>
      <c r="RI150" s="27"/>
      <c r="RJ150" s="27"/>
      <c r="RK150" s="27"/>
      <c r="RL150" s="27"/>
      <c r="RM150" s="27"/>
      <c r="RN150" s="27"/>
      <c r="RO150" s="27"/>
      <c r="RP150" s="27"/>
      <c r="RQ150" s="27"/>
      <c r="RR150" s="27"/>
      <c r="RS150" s="27"/>
      <c r="RT150" s="27"/>
      <c r="RU150" s="27"/>
      <c r="RV150" s="27"/>
      <c r="RW150" s="27"/>
      <c r="RX150" s="27"/>
      <c r="RY150" s="27"/>
      <c r="RZ150" s="27"/>
      <c r="SA150" s="27"/>
      <c r="SB150" s="27"/>
      <c r="SC150" s="27"/>
      <c r="SD150" s="27"/>
      <c r="SE150" s="27"/>
      <c r="SF150" s="27"/>
      <c r="SG150" s="27"/>
      <c r="SH150" s="27"/>
      <c r="SI150" s="27"/>
      <c r="SJ150" s="27"/>
      <c r="SK150" s="27"/>
      <c r="SL150" s="27"/>
      <c r="SM150" s="27"/>
      <c r="SN150" s="27"/>
      <c r="SO150" s="27"/>
      <c r="SP150" s="27"/>
      <c r="SQ150" s="27"/>
      <c r="SR150" s="27"/>
      <c r="SS150" s="27"/>
      <c r="ST150" s="27"/>
      <c r="SU150" s="27"/>
      <c r="SV150" s="27"/>
      <c r="SW150" s="27"/>
      <c r="SX150" s="27"/>
      <c r="SY150" s="27"/>
      <c r="SZ150" s="27"/>
      <c r="TA150" s="27"/>
      <c r="TB150" s="27"/>
      <c r="TC150" s="27"/>
      <c r="TD150" s="27"/>
      <c r="TE150" s="27"/>
      <c r="TF150" s="27"/>
      <c r="TG150" s="27"/>
      <c r="TH150" s="27"/>
      <c r="TI150" s="27"/>
      <c r="TJ150" s="27"/>
      <c r="TK150" s="27"/>
      <c r="TL150" s="27"/>
      <c r="TM150" s="27"/>
      <c r="TN150" s="27"/>
      <c r="TO150" s="27"/>
      <c r="TP150" s="27"/>
      <c r="TQ150" s="27"/>
      <c r="TR150" s="27"/>
      <c r="TS150" s="27"/>
      <c r="TT150" s="27"/>
      <c r="TU150" s="27"/>
      <c r="TV150" s="27"/>
      <c r="TW150" s="27"/>
      <c r="TX150" s="27"/>
      <c r="TY150" s="27"/>
      <c r="TZ150" s="27"/>
      <c r="UA150" s="27"/>
      <c r="UB150" s="27"/>
      <c r="UC150" s="27"/>
      <c r="UD150" s="27"/>
      <c r="UE150" s="27"/>
      <c r="UF150" s="27"/>
      <c r="UG150" s="27"/>
      <c r="UH150" s="27"/>
      <c r="UI150" s="27"/>
      <c r="UJ150" s="27"/>
      <c r="UK150" s="27"/>
      <c r="UL150" s="27"/>
      <c r="UM150" s="27"/>
      <c r="UN150" s="27"/>
      <c r="UO150" s="27"/>
      <c r="UP150" s="27"/>
      <c r="UQ150" s="27"/>
      <c r="UR150" s="27"/>
      <c r="US150" s="27"/>
      <c r="UT150" s="27"/>
      <c r="UU150" s="27"/>
      <c r="UV150" s="27"/>
      <c r="UW150" s="27"/>
      <c r="UX150" s="27"/>
      <c r="UY150" s="27"/>
      <c r="UZ150" s="27"/>
      <c r="VA150" s="27"/>
      <c r="VB150" s="27"/>
      <c r="VC150" s="27"/>
      <c r="VD150" s="27"/>
      <c r="VE150" s="27"/>
      <c r="VF150" s="27"/>
      <c r="VG150" s="27"/>
      <c r="VH150" s="27"/>
      <c r="VI150" s="27"/>
      <c r="VJ150" s="27"/>
      <c r="VK150" s="27"/>
      <c r="VL150" s="27"/>
      <c r="VM150" s="27"/>
      <c r="VN150" s="27"/>
      <c r="VO150" s="27"/>
      <c r="VP150" s="27"/>
      <c r="VQ150" s="27"/>
      <c r="VR150" s="27"/>
      <c r="VS150" s="27"/>
      <c r="VT150" s="27"/>
      <c r="VU150" s="27"/>
      <c r="VV150" s="27"/>
      <c r="VW150" s="27"/>
      <c r="VX150" s="27"/>
      <c r="VY150" s="27"/>
      <c r="VZ150" s="27"/>
      <c r="WA150" s="27"/>
      <c r="WB150" s="27"/>
      <c r="WC150" s="27"/>
      <c r="WD150" s="27"/>
      <c r="WE150" s="27"/>
      <c r="WF150" s="27"/>
      <c r="WG150" s="27"/>
      <c r="WH150" s="27"/>
      <c r="WI150" s="27"/>
      <c r="WJ150" s="27"/>
      <c r="WK150" s="27"/>
      <c r="WL150" s="27"/>
      <c r="WM150" s="27"/>
      <c r="WN150" s="27"/>
      <c r="WO150" s="27"/>
      <c r="WP150" s="27"/>
      <c r="WQ150" s="27"/>
      <c r="WR150" s="27"/>
      <c r="WS150" s="27"/>
      <c r="WT150" s="27"/>
      <c r="WU150" s="27"/>
      <c r="WV150" s="27"/>
      <c r="WW150" s="27"/>
      <c r="WX150" s="27"/>
      <c r="WY150" s="27"/>
      <c r="WZ150" s="27"/>
      <c r="XA150" s="27"/>
      <c r="XB150" s="27"/>
      <c r="XC150" s="27"/>
      <c r="XD150" s="27"/>
      <c r="XE150" s="27"/>
      <c r="XF150" s="27"/>
      <c r="XG150" s="27"/>
      <c r="XH150" s="27"/>
      <c r="XI150" s="27"/>
      <c r="XJ150" s="27"/>
      <c r="XK150" s="27"/>
      <c r="XL150" s="27"/>
      <c r="XM150" s="27"/>
      <c r="XN150" s="27"/>
      <c r="XO150" s="27"/>
      <c r="XP150" s="27"/>
      <c r="XQ150" s="27"/>
      <c r="XR150" s="27"/>
      <c r="XS150" s="27"/>
      <c r="XT150" s="27"/>
      <c r="XU150" s="27"/>
      <c r="XV150" s="27"/>
      <c r="XW150" s="27"/>
      <c r="XX150" s="27"/>
      <c r="XY150" s="27"/>
      <c r="XZ150" s="27"/>
      <c r="YA150" s="27"/>
      <c r="YB150" s="27"/>
      <c r="YC150" s="27"/>
      <c r="YD150" s="27"/>
      <c r="YE150" s="27"/>
      <c r="YF150" s="27"/>
      <c r="YG150" s="27"/>
      <c r="YH150" s="27"/>
      <c r="YI150" s="27"/>
      <c r="YJ150" s="27"/>
      <c r="YK150" s="27"/>
      <c r="YL150" s="27"/>
      <c r="YM150" s="27"/>
      <c r="YN150" s="27"/>
      <c r="YO150" s="27"/>
      <c r="YP150" s="27"/>
      <c r="YQ150" s="27"/>
      <c r="YR150" s="27"/>
      <c r="YS150" s="27"/>
      <c r="YT150" s="27"/>
      <c r="YU150" s="27"/>
      <c r="YV150" s="27"/>
      <c r="YW150" s="27"/>
      <c r="YX150" s="27"/>
      <c r="YY150" s="27"/>
      <c r="YZ150" s="27"/>
      <c r="ZA150" s="27"/>
      <c r="ZB150" s="27"/>
      <c r="ZC150" s="27"/>
      <c r="ZD150" s="27"/>
      <c r="ZE150" s="27"/>
      <c r="ZF150" s="27"/>
      <c r="ZG150" s="27"/>
      <c r="ZH150" s="27"/>
      <c r="ZI150" s="27"/>
      <c r="ZJ150" s="27"/>
      <c r="ZK150" s="27"/>
      <c r="ZL150" s="27"/>
      <c r="ZM150" s="27"/>
      <c r="ZN150" s="27"/>
      <c r="ZO150" s="27"/>
      <c r="ZP150" s="27"/>
      <c r="ZQ150" s="27"/>
      <c r="ZR150" s="27"/>
      <c r="ZS150" s="27"/>
      <c r="ZT150" s="27"/>
      <c r="ZU150" s="27"/>
      <c r="ZV150" s="27"/>
      <c r="ZW150" s="27"/>
      <c r="ZX150" s="27"/>
      <c r="ZY150" s="27"/>
      <c r="ZZ150" s="27"/>
      <c r="AAA150" s="27"/>
      <c r="AAB150" s="27"/>
      <c r="AAC150" s="27"/>
      <c r="AAD150" s="27"/>
      <c r="AAE150" s="27"/>
      <c r="AAF150" s="27"/>
      <c r="AAG150" s="27"/>
      <c r="AAH150" s="27"/>
      <c r="AAI150" s="27"/>
      <c r="AAJ150" s="27"/>
      <c r="AAK150" s="27"/>
      <c r="AAL150" s="27"/>
      <c r="AAM150" s="27"/>
      <c r="AAN150" s="27"/>
      <c r="AAO150" s="27"/>
      <c r="AAP150" s="27"/>
      <c r="AAQ150" s="27"/>
      <c r="AAR150" s="27"/>
      <c r="AAS150" s="27"/>
      <c r="AAT150" s="27"/>
      <c r="AAU150" s="27"/>
      <c r="AAV150" s="27"/>
      <c r="AAW150" s="27"/>
      <c r="AAX150" s="27"/>
      <c r="AAY150" s="27"/>
      <c r="AAZ150" s="27"/>
      <c r="ABA150" s="27"/>
      <c r="ABB150" s="27"/>
      <c r="ABC150" s="27"/>
      <c r="ABD150" s="27"/>
      <c r="ABE150" s="27"/>
      <c r="ABF150" s="27"/>
      <c r="ABG150" s="27"/>
      <c r="ABH150" s="27"/>
      <c r="ABI150" s="27"/>
      <c r="ABJ150" s="27"/>
      <c r="ABK150" s="27"/>
      <c r="ABL150" s="27"/>
      <c r="ABM150" s="27"/>
      <c r="ABN150" s="27"/>
      <c r="ABO150" s="27"/>
      <c r="ABP150" s="27"/>
      <c r="ABQ150" s="27"/>
      <c r="ABR150" s="27"/>
      <c r="ABS150" s="27"/>
      <c r="ABT150" s="27"/>
      <c r="ABU150" s="27"/>
      <c r="ABV150" s="27"/>
      <c r="ABW150" s="27"/>
      <c r="ABX150" s="27"/>
      <c r="ABY150" s="27"/>
      <c r="ABZ150" s="27"/>
      <c r="ACA150" s="27"/>
      <c r="ACB150" s="27"/>
      <c r="ACC150" s="27"/>
      <c r="ACD150" s="27"/>
      <c r="ACE150" s="27"/>
      <c r="ACF150" s="27"/>
      <c r="ACG150" s="27"/>
      <c r="ACH150" s="27"/>
      <c r="ACI150" s="27"/>
      <c r="ACJ150" s="27"/>
      <c r="ACK150" s="27"/>
      <c r="ACL150" s="27"/>
      <c r="ACM150" s="27"/>
      <c r="ACN150" s="27"/>
      <c r="ACO150" s="27"/>
      <c r="ACP150" s="27"/>
      <c r="ACQ150" s="27"/>
      <c r="ACR150" s="27"/>
      <c r="ACS150" s="27"/>
      <c r="ACT150" s="27"/>
      <c r="ACU150" s="27"/>
      <c r="ACV150" s="27"/>
      <c r="ACW150" s="27"/>
      <c r="ACX150" s="27"/>
      <c r="ACY150" s="27"/>
      <c r="ACZ150" s="27"/>
      <c r="ADA150" s="27"/>
      <c r="ADB150" s="27"/>
      <c r="ADC150" s="27"/>
      <c r="ADD150" s="27"/>
      <c r="ADE150" s="27"/>
      <c r="ADF150" s="27"/>
      <c r="ADG150" s="27"/>
      <c r="ADH150" s="27"/>
      <c r="ADI150" s="27"/>
      <c r="ADJ150" s="27"/>
      <c r="ADK150" s="27"/>
      <c r="ADL150" s="27"/>
      <c r="ADM150" s="27"/>
      <c r="ADN150" s="27"/>
      <c r="ADO150" s="27"/>
      <c r="ADP150" s="27"/>
      <c r="ADQ150" s="27"/>
      <c r="ADR150" s="27"/>
      <c r="ADS150" s="27"/>
      <c r="ADT150" s="27"/>
      <c r="ADU150" s="27"/>
      <c r="ADV150" s="27"/>
      <c r="ADW150" s="27"/>
      <c r="ADX150" s="27"/>
      <c r="ADY150" s="27"/>
      <c r="ADZ150" s="27"/>
      <c r="AEA150" s="27"/>
      <c r="AEB150" s="27"/>
      <c r="AEC150" s="27"/>
      <c r="AED150" s="27"/>
      <c r="AEE150" s="27"/>
      <c r="AEF150" s="27"/>
      <c r="AEG150" s="27"/>
      <c r="AEH150" s="27"/>
      <c r="AEI150" s="27"/>
      <c r="AEJ150" s="27"/>
      <c r="AEK150" s="27"/>
      <c r="AEL150" s="27"/>
      <c r="AEM150" s="27"/>
      <c r="AEN150" s="27"/>
      <c r="AEO150" s="27"/>
      <c r="AEP150" s="27"/>
      <c r="AEQ150" s="27"/>
      <c r="AER150" s="27"/>
      <c r="AES150" s="27"/>
      <c r="AET150" s="27"/>
      <c r="AEU150" s="27"/>
      <c r="AEV150" s="27"/>
      <c r="AEW150" s="27"/>
      <c r="AEX150" s="27"/>
      <c r="AEY150" s="27"/>
      <c r="AEZ150" s="27"/>
      <c r="AFA150" s="27"/>
      <c r="AFB150" s="27"/>
      <c r="AFC150" s="27"/>
      <c r="AFD150" s="27"/>
      <c r="AFE150" s="27"/>
      <c r="AFF150" s="27"/>
      <c r="AFG150" s="27"/>
      <c r="AFH150" s="27"/>
      <c r="AFI150" s="27"/>
      <c r="AFJ150" s="27"/>
      <c r="AFK150" s="27"/>
      <c r="AFL150" s="27"/>
      <c r="AFM150" s="27"/>
      <c r="AFN150" s="27"/>
      <c r="AFO150" s="27"/>
      <c r="AFP150" s="27"/>
      <c r="AFQ150" s="27"/>
      <c r="AFR150" s="27"/>
      <c r="AFS150" s="27"/>
      <c r="AFT150" s="27"/>
      <c r="AFU150" s="27"/>
      <c r="AFV150" s="27"/>
      <c r="AFW150" s="27"/>
      <c r="AFX150" s="27"/>
      <c r="AFY150" s="27"/>
      <c r="AFZ150" s="27"/>
      <c r="AGA150" s="27"/>
      <c r="AGB150" s="27"/>
      <c r="AGC150" s="27"/>
      <c r="AGD150" s="27"/>
      <c r="AGE150" s="27"/>
      <c r="AGF150" s="27"/>
      <c r="AGG150" s="27"/>
      <c r="AGH150" s="27"/>
      <c r="AGI150" s="27"/>
      <c r="AGJ150" s="27"/>
      <c r="AGK150" s="27"/>
      <c r="AGL150" s="27"/>
      <c r="AGM150" s="27"/>
      <c r="AGN150" s="27"/>
      <c r="AGO150" s="27"/>
      <c r="AGP150" s="27"/>
      <c r="AGQ150" s="27"/>
      <c r="AGR150" s="27"/>
      <c r="AGS150" s="27"/>
      <c r="AGT150" s="27"/>
      <c r="AGU150" s="27"/>
      <c r="AGV150" s="27"/>
      <c r="AGW150" s="27"/>
      <c r="AGX150" s="27"/>
      <c r="AGY150" s="27"/>
      <c r="AGZ150" s="27"/>
      <c r="AHA150" s="27"/>
      <c r="AHB150" s="27"/>
      <c r="AHC150" s="27"/>
      <c r="AHD150" s="27"/>
      <c r="AHE150" s="27"/>
      <c r="AHF150" s="27"/>
      <c r="AHG150" s="27"/>
      <c r="AHH150" s="27"/>
      <c r="AHI150" s="27"/>
      <c r="AHJ150" s="27"/>
      <c r="AHK150" s="27"/>
      <c r="AHL150" s="27"/>
      <c r="AHM150" s="27"/>
      <c r="AHN150" s="27"/>
      <c r="AHO150" s="27"/>
      <c r="AHP150" s="27"/>
      <c r="AHQ150" s="27"/>
      <c r="AHR150" s="27"/>
      <c r="AHS150" s="27"/>
      <c r="AHT150" s="27"/>
      <c r="AHU150" s="27"/>
      <c r="AHV150" s="27"/>
      <c r="AHW150" s="27"/>
      <c r="AHX150" s="27"/>
      <c r="AHY150" s="27"/>
      <c r="AHZ150" s="27"/>
      <c r="AIA150" s="27"/>
      <c r="AIB150" s="27"/>
      <c r="AIC150" s="27"/>
      <c r="AID150" s="27"/>
      <c r="AIE150" s="27"/>
      <c r="AIF150" s="27"/>
      <c r="AIG150" s="27"/>
      <c r="AIH150" s="27"/>
      <c r="AII150" s="27"/>
      <c r="AIJ150" s="27"/>
      <c r="AIK150" s="27"/>
      <c r="AIL150" s="27"/>
      <c r="AIM150" s="27"/>
      <c r="AIN150" s="27"/>
      <c r="AIO150" s="27"/>
      <c r="AIP150" s="27"/>
      <c r="AIQ150" s="27"/>
      <c r="AIR150" s="27"/>
      <c r="AIS150" s="27"/>
      <c r="AIT150" s="27"/>
      <c r="AIU150" s="27"/>
      <c r="AIV150" s="27"/>
      <c r="AIW150" s="27"/>
      <c r="AIX150" s="27"/>
      <c r="AIY150" s="27"/>
      <c r="AIZ150" s="27"/>
      <c r="AJA150" s="27"/>
      <c r="AJB150" s="27"/>
      <c r="AJC150" s="27"/>
      <c r="AJD150" s="27"/>
      <c r="AJE150" s="27"/>
      <c r="AJF150" s="27"/>
      <c r="AJG150" s="27"/>
      <c r="AJH150" s="27"/>
      <c r="AJI150" s="27"/>
      <c r="AJJ150" s="27"/>
      <c r="AJK150" s="27"/>
      <c r="AJL150" s="27"/>
      <c r="AJM150" s="27"/>
      <c r="AJN150" s="27"/>
      <c r="AJO150" s="27"/>
      <c r="AJP150" s="27"/>
      <c r="AJQ150" s="27"/>
      <c r="AJR150" s="27"/>
      <c r="AJS150" s="27"/>
      <c r="AJT150" s="27"/>
      <c r="AJU150" s="27"/>
      <c r="AJV150" s="27"/>
      <c r="AJW150" s="27"/>
      <c r="AJX150" s="27"/>
      <c r="AJY150" s="27"/>
      <c r="AJZ150" s="27"/>
      <c r="AKA150" s="27"/>
      <c r="AKB150" s="27"/>
      <c r="AKC150" s="27"/>
      <c r="AKD150" s="27"/>
      <c r="AKE150" s="27"/>
      <c r="AKF150" s="27"/>
      <c r="AKG150" s="27"/>
      <c r="AKH150" s="27"/>
      <c r="AKI150" s="27"/>
      <c r="AKJ150" s="27"/>
      <c r="AKK150" s="27"/>
      <c r="AKL150" s="27"/>
      <c r="AKM150" s="27"/>
      <c r="AKN150" s="27"/>
      <c r="AKO150" s="27"/>
      <c r="AKP150" s="27"/>
      <c r="AKQ150" s="27"/>
      <c r="AKR150" s="27"/>
      <c r="AKS150" s="27"/>
      <c r="AKT150" s="27"/>
      <c r="AKU150" s="27"/>
      <c r="AKV150" s="27"/>
      <c r="AKW150" s="27"/>
      <c r="AKX150" s="27"/>
      <c r="AKY150" s="27"/>
      <c r="AKZ150" s="27"/>
      <c r="ALA150" s="27"/>
      <c r="ALB150" s="27"/>
      <c r="ALC150" s="27"/>
      <c r="ALD150" s="27"/>
      <c r="ALE150" s="27"/>
      <c r="ALF150" s="27"/>
      <c r="ALG150" s="27"/>
      <c r="ALH150" s="27"/>
      <c r="ALI150" s="27"/>
      <c r="ALJ150" s="27"/>
      <c r="ALK150" s="27"/>
      <c r="ALL150" s="27"/>
      <c r="ALM150" s="27"/>
    </row>
    <row r="151" spans="1:1001" customFormat="1" ht="15.75" customHeight="1" x14ac:dyDescent="0.25">
      <c r="A151" s="27"/>
      <c r="B151" s="149" t="s">
        <v>330</v>
      </c>
      <c r="C151" s="29" t="s">
        <v>345</v>
      </c>
      <c r="D151" s="125">
        <f t="shared" si="17"/>
        <v>0</v>
      </c>
      <c r="E151" s="125">
        <f t="shared" si="18"/>
        <v>0</v>
      </c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67"/>
      <c r="X151" s="255"/>
      <c r="Y151" s="255"/>
      <c r="Z151" s="255"/>
      <c r="AA151" s="255"/>
      <c r="AB151" s="255"/>
      <c r="AC151" s="255"/>
      <c r="AD151" s="255"/>
      <c r="AE151" s="255"/>
      <c r="AF151" s="27"/>
      <c r="AG151" s="27">
        <f t="shared" si="19"/>
        <v>0</v>
      </c>
      <c r="AH151" s="27">
        <f>Раздел2!C150</f>
        <v>0</v>
      </c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  <c r="QR151" s="27"/>
      <c r="QS151" s="27"/>
      <c r="QT151" s="27"/>
      <c r="QU151" s="27"/>
      <c r="QV151" s="27"/>
      <c r="QW151" s="27"/>
      <c r="QX151" s="27"/>
      <c r="QY151" s="27"/>
      <c r="QZ151" s="27"/>
      <c r="RA151" s="27"/>
      <c r="RB151" s="27"/>
      <c r="RC151" s="27"/>
      <c r="RD151" s="27"/>
      <c r="RE151" s="27"/>
      <c r="RF151" s="27"/>
      <c r="RG151" s="27"/>
      <c r="RH151" s="27"/>
      <c r="RI151" s="27"/>
      <c r="RJ151" s="27"/>
      <c r="RK151" s="27"/>
      <c r="RL151" s="27"/>
      <c r="RM151" s="27"/>
      <c r="RN151" s="27"/>
      <c r="RO151" s="27"/>
      <c r="RP151" s="27"/>
      <c r="RQ151" s="27"/>
      <c r="RR151" s="27"/>
      <c r="RS151" s="27"/>
      <c r="RT151" s="27"/>
      <c r="RU151" s="27"/>
      <c r="RV151" s="27"/>
      <c r="RW151" s="27"/>
      <c r="RX151" s="27"/>
      <c r="RY151" s="27"/>
      <c r="RZ151" s="27"/>
      <c r="SA151" s="27"/>
      <c r="SB151" s="27"/>
      <c r="SC151" s="27"/>
      <c r="SD151" s="27"/>
      <c r="SE151" s="27"/>
      <c r="SF151" s="27"/>
      <c r="SG151" s="27"/>
      <c r="SH151" s="27"/>
      <c r="SI151" s="27"/>
      <c r="SJ151" s="27"/>
      <c r="SK151" s="27"/>
      <c r="SL151" s="27"/>
      <c r="SM151" s="27"/>
      <c r="SN151" s="27"/>
      <c r="SO151" s="27"/>
      <c r="SP151" s="27"/>
      <c r="SQ151" s="27"/>
      <c r="SR151" s="27"/>
      <c r="SS151" s="27"/>
      <c r="ST151" s="27"/>
      <c r="SU151" s="27"/>
      <c r="SV151" s="27"/>
      <c r="SW151" s="27"/>
      <c r="SX151" s="27"/>
      <c r="SY151" s="27"/>
      <c r="SZ151" s="27"/>
      <c r="TA151" s="27"/>
      <c r="TB151" s="27"/>
      <c r="TC151" s="27"/>
      <c r="TD151" s="27"/>
      <c r="TE151" s="27"/>
      <c r="TF151" s="27"/>
      <c r="TG151" s="27"/>
      <c r="TH151" s="27"/>
      <c r="TI151" s="27"/>
      <c r="TJ151" s="27"/>
      <c r="TK151" s="27"/>
      <c r="TL151" s="27"/>
      <c r="TM151" s="27"/>
      <c r="TN151" s="27"/>
      <c r="TO151" s="27"/>
      <c r="TP151" s="27"/>
      <c r="TQ151" s="27"/>
      <c r="TR151" s="27"/>
      <c r="TS151" s="27"/>
      <c r="TT151" s="27"/>
      <c r="TU151" s="27"/>
      <c r="TV151" s="27"/>
      <c r="TW151" s="27"/>
      <c r="TX151" s="27"/>
      <c r="TY151" s="27"/>
      <c r="TZ151" s="27"/>
      <c r="UA151" s="27"/>
      <c r="UB151" s="27"/>
      <c r="UC151" s="27"/>
      <c r="UD151" s="27"/>
      <c r="UE151" s="27"/>
      <c r="UF151" s="27"/>
      <c r="UG151" s="27"/>
      <c r="UH151" s="27"/>
      <c r="UI151" s="27"/>
      <c r="UJ151" s="27"/>
      <c r="UK151" s="27"/>
      <c r="UL151" s="27"/>
      <c r="UM151" s="27"/>
      <c r="UN151" s="27"/>
      <c r="UO151" s="27"/>
      <c r="UP151" s="27"/>
      <c r="UQ151" s="27"/>
      <c r="UR151" s="27"/>
      <c r="US151" s="27"/>
      <c r="UT151" s="27"/>
      <c r="UU151" s="27"/>
      <c r="UV151" s="27"/>
      <c r="UW151" s="27"/>
      <c r="UX151" s="27"/>
      <c r="UY151" s="27"/>
      <c r="UZ151" s="27"/>
      <c r="VA151" s="27"/>
      <c r="VB151" s="27"/>
      <c r="VC151" s="27"/>
      <c r="VD151" s="27"/>
      <c r="VE151" s="27"/>
      <c r="VF151" s="27"/>
      <c r="VG151" s="27"/>
      <c r="VH151" s="27"/>
      <c r="VI151" s="27"/>
      <c r="VJ151" s="27"/>
      <c r="VK151" s="27"/>
      <c r="VL151" s="27"/>
      <c r="VM151" s="27"/>
      <c r="VN151" s="27"/>
      <c r="VO151" s="27"/>
      <c r="VP151" s="27"/>
      <c r="VQ151" s="27"/>
      <c r="VR151" s="27"/>
      <c r="VS151" s="27"/>
      <c r="VT151" s="27"/>
      <c r="VU151" s="27"/>
      <c r="VV151" s="27"/>
      <c r="VW151" s="27"/>
      <c r="VX151" s="27"/>
      <c r="VY151" s="27"/>
      <c r="VZ151" s="27"/>
      <c r="WA151" s="27"/>
      <c r="WB151" s="27"/>
      <c r="WC151" s="27"/>
      <c r="WD151" s="27"/>
      <c r="WE151" s="27"/>
      <c r="WF151" s="27"/>
      <c r="WG151" s="27"/>
      <c r="WH151" s="27"/>
      <c r="WI151" s="27"/>
      <c r="WJ151" s="27"/>
      <c r="WK151" s="27"/>
      <c r="WL151" s="27"/>
      <c r="WM151" s="27"/>
      <c r="WN151" s="27"/>
      <c r="WO151" s="27"/>
      <c r="WP151" s="27"/>
      <c r="WQ151" s="27"/>
      <c r="WR151" s="27"/>
      <c r="WS151" s="27"/>
      <c r="WT151" s="27"/>
      <c r="WU151" s="27"/>
      <c r="WV151" s="27"/>
      <c r="WW151" s="27"/>
      <c r="WX151" s="27"/>
      <c r="WY151" s="27"/>
      <c r="WZ151" s="27"/>
      <c r="XA151" s="27"/>
      <c r="XB151" s="27"/>
      <c r="XC151" s="27"/>
      <c r="XD151" s="27"/>
      <c r="XE151" s="27"/>
      <c r="XF151" s="27"/>
      <c r="XG151" s="27"/>
      <c r="XH151" s="27"/>
      <c r="XI151" s="27"/>
      <c r="XJ151" s="27"/>
      <c r="XK151" s="27"/>
      <c r="XL151" s="27"/>
      <c r="XM151" s="27"/>
      <c r="XN151" s="27"/>
      <c r="XO151" s="27"/>
      <c r="XP151" s="27"/>
      <c r="XQ151" s="27"/>
      <c r="XR151" s="27"/>
      <c r="XS151" s="27"/>
      <c r="XT151" s="27"/>
      <c r="XU151" s="27"/>
      <c r="XV151" s="27"/>
      <c r="XW151" s="27"/>
      <c r="XX151" s="27"/>
      <c r="XY151" s="27"/>
      <c r="XZ151" s="27"/>
      <c r="YA151" s="27"/>
      <c r="YB151" s="27"/>
      <c r="YC151" s="27"/>
      <c r="YD151" s="27"/>
      <c r="YE151" s="27"/>
      <c r="YF151" s="27"/>
      <c r="YG151" s="27"/>
      <c r="YH151" s="27"/>
      <c r="YI151" s="27"/>
      <c r="YJ151" s="27"/>
      <c r="YK151" s="27"/>
      <c r="YL151" s="27"/>
      <c r="YM151" s="27"/>
      <c r="YN151" s="27"/>
      <c r="YO151" s="27"/>
      <c r="YP151" s="27"/>
      <c r="YQ151" s="27"/>
      <c r="YR151" s="27"/>
      <c r="YS151" s="27"/>
      <c r="YT151" s="27"/>
      <c r="YU151" s="27"/>
      <c r="YV151" s="27"/>
      <c r="YW151" s="27"/>
      <c r="YX151" s="27"/>
      <c r="YY151" s="27"/>
      <c r="YZ151" s="27"/>
      <c r="ZA151" s="27"/>
      <c r="ZB151" s="27"/>
      <c r="ZC151" s="27"/>
      <c r="ZD151" s="27"/>
      <c r="ZE151" s="27"/>
      <c r="ZF151" s="27"/>
      <c r="ZG151" s="27"/>
      <c r="ZH151" s="27"/>
      <c r="ZI151" s="27"/>
      <c r="ZJ151" s="27"/>
      <c r="ZK151" s="27"/>
      <c r="ZL151" s="27"/>
      <c r="ZM151" s="27"/>
      <c r="ZN151" s="27"/>
      <c r="ZO151" s="27"/>
      <c r="ZP151" s="27"/>
      <c r="ZQ151" s="27"/>
      <c r="ZR151" s="27"/>
      <c r="ZS151" s="27"/>
      <c r="ZT151" s="27"/>
      <c r="ZU151" s="27"/>
      <c r="ZV151" s="27"/>
      <c r="ZW151" s="27"/>
      <c r="ZX151" s="27"/>
      <c r="ZY151" s="27"/>
      <c r="ZZ151" s="27"/>
      <c r="AAA151" s="27"/>
      <c r="AAB151" s="27"/>
      <c r="AAC151" s="27"/>
      <c r="AAD151" s="27"/>
      <c r="AAE151" s="27"/>
      <c r="AAF151" s="27"/>
      <c r="AAG151" s="27"/>
      <c r="AAH151" s="27"/>
      <c r="AAI151" s="27"/>
      <c r="AAJ151" s="27"/>
      <c r="AAK151" s="27"/>
      <c r="AAL151" s="27"/>
      <c r="AAM151" s="27"/>
      <c r="AAN151" s="27"/>
      <c r="AAO151" s="27"/>
      <c r="AAP151" s="27"/>
      <c r="AAQ151" s="27"/>
      <c r="AAR151" s="27"/>
      <c r="AAS151" s="27"/>
      <c r="AAT151" s="27"/>
      <c r="AAU151" s="27"/>
      <c r="AAV151" s="27"/>
      <c r="AAW151" s="27"/>
      <c r="AAX151" s="27"/>
      <c r="AAY151" s="27"/>
      <c r="AAZ151" s="27"/>
      <c r="ABA151" s="27"/>
      <c r="ABB151" s="27"/>
      <c r="ABC151" s="27"/>
      <c r="ABD151" s="27"/>
      <c r="ABE151" s="27"/>
      <c r="ABF151" s="27"/>
      <c r="ABG151" s="27"/>
      <c r="ABH151" s="27"/>
      <c r="ABI151" s="27"/>
      <c r="ABJ151" s="27"/>
      <c r="ABK151" s="27"/>
      <c r="ABL151" s="27"/>
      <c r="ABM151" s="27"/>
      <c r="ABN151" s="27"/>
      <c r="ABO151" s="27"/>
      <c r="ABP151" s="27"/>
      <c r="ABQ151" s="27"/>
      <c r="ABR151" s="27"/>
      <c r="ABS151" s="27"/>
      <c r="ABT151" s="27"/>
      <c r="ABU151" s="27"/>
      <c r="ABV151" s="27"/>
      <c r="ABW151" s="27"/>
      <c r="ABX151" s="27"/>
      <c r="ABY151" s="27"/>
      <c r="ABZ151" s="27"/>
      <c r="ACA151" s="27"/>
      <c r="ACB151" s="27"/>
      <c r="ACC151" s="27"/>
      <c r="ACD151" s="27"/>
      <c r="ACE151" s="27"/>
      <c r="ACF151" s="27"/>
      <c r="ACG151" s="27"/>
      <c r="ACH151" s="27"/>
      <c r="ACI151" s="27"/>
      <c r="ACJ151" s="27"/>
      <c r="ACK151" s="27"/>
      <c r="ACL151" s="27"/>
      <c r="ACM151" s="27"/>
      <c r="ACN151" s="27"/>
      <c r="ACO151" s="27"/>
      <c r="ACP151" s="27"/>
      <c r="ACQ151" s="27"/>
      <c r="ACR151" s="27"/>
      <c r="ACS151" s="27"/>
      <c r="ACT151" s="27"/>
      <c r="ACU151" s="27"/>
      <c r="ACV151" s="27"/>
      <c r="ACW151" s="27"/>
      <c r="ACX151" s="27"/>
      <c r="ACY151" s="27"/>
      <c r="ACZ151" s="27"/>
      <c r="ADA151" s="27"/>
      <c r="ADB151" s="27"/>
      <c r="ADC151" s="27"/>
      <c r="ADD151" s="27"/>
      <c r="ADE151" s="27"/>
      <c r="ADF151" s="27"/>
      <c r="ADG151" s="27"/>
      <c r="ADH151" s="27"/>
      <c r="ADI151" s="27"/>
      <c r="ADJ151" s="27"/>
      <c r="ADK151" s="27"/>
      <c r="ADL151" s="27"/>
      <c r="ADM151" s="27"/>
      <c r="ADN151" s="27"/>
      <c r="ADO151" s="27"/>
      <c r="ADP151" s="27"/>
      <c r="ADQ151" s="27"/>
      <c r="ADR151" s="27"/>
      <c r="ADS151" s="27"/>
      <c r="ADT151" s="27"/>
      <c r="ADU151" s="27"/>
      <c r="ADV151" s="27"/>
      <c r="ADW151" s="27"/>
      <c r="ADX151" s="27"/>
      <c r="ADY151" s="27"/>
      <c r="ADZ151" s="27"/>
      <c r="AEA151" s="27"/>
      <c r="AEB151" s="27"/>
      <c r="AEC151" s="27"/>
      <c r="AED151" s="27"/>
      <c r="AEE151" s="27"/>
      <c r="AEF151" s="27"/>
      <c r="AEG151" s="27"/>
      <c r="AEH151" s="27"/>
      <c r="AEI151" s="27"/>
      <c r="AEJ151" s="27"/>
      <c r="AEK151" s="27"/>
      <c r="AEL151" s="27"/>
      <c r="AEM151" s="27"/>
      <c r="AEN151" s="27"/>
      <c r="AEO151" s="27"/>
      <c r="AEP151" s="27"/>
      <c r="AEQ151" s="27"/>
      <c r="AER151" s="27"/>
      <c r="AES151" s="27"/>
      <c r="AET151" s="27"/>
      <c r="AEU151" s="27"/>
      <c r="AEV151" s="27"/>
      <c r="AEW151" s="27"/>
      <c r="AEX151" s="27"/>
      <c r="AEY151" s="27"/>
      <c r="AEZ151" s="27"/>
      <c r="AFA151" s="27"/>
      <c r="AFB151" s="27"/>
      <c r="AFC151" s="27"/>
      <c r="AFD151" s="27"/>
      <c r="AFE151" s="27"/>
      <c r="AFF151" s="27"/>
      <c r="AFG151" s="27"/>
      <c r="AFH151" s="27"/>
      <c r="AFI151" s="27"/>
      <c r="AFJ151" s="27"/>
      <c r="AFK151" s="27"/>
      <c r="AFL151" s="27"/>
      <c r="AFM151" s="27"/>
      <c r="AFN151" s="27"/>
      <c r="AFO151" s="27"/>
      <c r="AFP151" s="27"/>
      <c r="AFQ151" s="27"/>
      <c r="AFR151" s="27"/>
      <c r="AFS151" s="27"/>
      <c r="AFT151" s="27"/>
      <c r="AFU151" s="27"/>
      <c r="AFV151" s="27"/>
      <c r="AFW151" s="27"/>
      <c r="AFX151" s="27"/>
      <c r="AFY151" s="27"/>
      <c r="AFZ151" s="27"/>
      <c r="AGA151" s="27"/>
      <c r="AGB151" s="27"/>
      <c r="AGC151" s="27"/>
      <c r="AGD151" s="27"/>
      <c r="AGE151" s="27"/>
      <c r="AGF151" s="27"/>
      <c r="AGG151" s="27"/>
      <c r="AGH151" s="27"/>
      <c r="AGI151" s="27"/>
      <c r="AGJ151" s="27"/>
      <c r="AGK151" s="27"/>
      <c r="AGL151" s="27"/>
      <c r="AGM151" s="27"/>
      <c r="AGN151" s="27"/>
      <c r="AGO151" s="27"/>
      <c r="AGP151" s="27"/>
      <c r="AGQ151" s="27"/>
      <c r="AGR151" s="27"/>
      <c r="AGS151" s="27"/>
      <c r="AGT151" s="27"/>
      <c r="AGU151" s="27"/>
      <c r="AGV151" s="27"/>
      <c r="AGW151" s="27"/>
      <c r="AGX151" s="27"/>
      <c r="AGY151" s="27"/>
      <c r="AGZ151" s="27"/>
      <c r="AHA151" s="27"/>
      <c r="AHB151" s="27"/>
      <c r="AHC151" s="27"/>
      <c r="AHD151" s="27"/>
      <c r="AHE151" s="27"/>
      <c r="AHF151" s="27"/>
      <c r="AHG151" s="27"/>
      <c r="AHH151" s="27"/>
      <c r="AHI151" s="27"/>
      <c r="AHJ151" s="27"/>
      <c r="AHK151" s="27"/>
      <c r="AHL151" s="27"/>
      <c r="AHM151" s="27"/>
      <c r="AHN151" s="27"/>
      <c r="AHO151" s="27"/>
      <c r="AHP151" s="27"/>
      <c r="AHQ151" s="27"/>
      <c r="AHR151" s="27"/>
      <c r="AHS151" s="27"/>
      <c r="AHT151" s="27"/>
      <c r="AHU151" s="27"/>
      <c r="AHV151" s="27"/>
      <c r="AHW151" s="27"/>
      <c r="AHX151" s="27"/>
      <c r="AHY151" s="27"/>
      <c r="AHZ151" s="27"/>
      <c r="AIA151" s="27"/>
      <c r="AIB151" s="27"/>
      <c r="AIC151" s="27"/>
      <c r="AID151" s="27"/>
      <c r="AIE151" s="27"/>
      <c r="AIF151" s="27"/>
      <c r="AIG151" s="27"/>
      <c r="AIH151" s="27"/>
      <c r="AII151" s="27"/>
      <c r="AIJ151" s="27"/>
      <c r="AIK151" s="27"/>
      <c r="AIL151" s="27"/>
      <c r="AIM151" s="27"/>
      <c r="AIN151" s="27"/>
      <c r="AIO151" s="27"/>
      <c r="AIP151" s="27"/>
      <c r="AIQ151" s="27"/>
      <c r="AIR151" s="27"/>
      <c r="AIS151" s="27"/>
      <c r="AIT151" s="27"/>
      <c r="AIU151" s="27"/>
      <c r="AIV151" s="27"/>
      <c r="AIW151" s="27"/>
      <c r="AIX151" s="27"/>
      <c r="AIY151" s="27"/>
      <c r="AIZ151" s="27"/>
      <c r="AJA151" s="27"/>
      <c r="AJB151" s="27"/>
      <c r="AJC151" s="27"/>
      <c r="AJD151" s="27"/>
      <c r="AJE151" s="27"/>
      <c r="AJF151" s="27"/>
      <c r="AJG151" s="27"/>
      <c r="AJH151" s="27"/>
      <c r="AJI151" s="27"/>
      <c r="AJJ151" s="27"/>
      <c r="AJK151" s="27"/>
      <c r="AJL151" s="27"/>
      <c r="AJM151" s="27"/>
      <c r="AJN151" s="27"/>
      <c r="AJO151" s="27"/>
      <c r="AJP151" s="27"/>
      <c r="AJQ151" s="27"/>
      <c r="AJR151" s="27"/>
      <c r="AJS151" s="27"/>
      <c r="AJT151" s="27"/>
      <c r="AJU151" s="27"/>
      <c r="AJV151" s="27"/>
      <c r="AJW151" s="27"/>
      <c r="AJX151" s="27"/>
      <c r="AJY151" s="27"/>
      <c r="AJZ151" s="27"/>
      <c r="AKA151" s="27"/>
      <c r="AKB151" s="27"/>
      <c r="AKC151" s="27"/>
      <c r="AKD151" s="27"/>
      <c r="AKE151" s="27"/>
      <c r="AKF151" s="27"/>
      <c r="AKG151" s="27"/>
      <c r="AKH151" s="27"/>
      <c r="AKI151" s="27"/>
      <c r="AKJ151" s="27"/>
      <c r="AKK151" s="27"/>
      <c r="AKL151" s="27"/>
      <c r="AKM151" s="27"/>
      <c r="AKN151" s="27"/>
      <c r="AKO151" s="27"/>
      <c r="AKP151" s="27"/>
      <c r="AKQ151" s="27"/>
      <c r="AKR151" s="27"/>
      <c r="AKS151" s="27"/>
      <c r="AKT151" s="27"/>
      <c r="AKU151" s="27"/>
      <c r="AKV151" s="27"/>
      <c r="AKW151" s="27"/>
      <c r="AKX151" s="27"/>
      <c r="AKY151" s="27"/>
      <c r="AKZ151" s="27"/>
      <c r="ALA151" s="27"/>
      <c r="ALB151" s="27"/>
      <c r="ALC151" s="27"/>
      <c r="ALD151" s="27"/>
      <c r="ALE151" s="27"/>
      <c r="ALF151" s="27"/>
      <c r="ALG151" s="27"/>
      <c r="ALH151" s="27"/>
      <c r="ALI151" s="27"/>
      <c r="ALJ151" s="27"/>
      <c r="ALK151" s="27"/>
      <c r="ALL151" s="27"/>
      <c r="ALM151" s="27"/>
    </row>
    <row r="152" spans="1:1001" customFormat="1" ht="15.75" customHeight="1" x14ac:dyDescent="0.25">
      <c r="A152" s="27"/>
      <c r="B152" s="149" t="s">
        <v>332</v>
      </c>
      <c r="C152" s="29" t="s">
        <v>347</v>
      </c>
      <c r="D152" s="125">
        <f t="shared" si="17"/>
        <v>0</v>
      </c>
      <c r="E152" s="125">
        <f t="shared" si="18"/>
        <v>0</v>
      </c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255"/>
      <c r="S152" s="255"/>
      <c r="T152" s="255"/>
      <c r="U152" s="255"/>
      <c r="V152" s="255"/>
      <c r="W152" s="267"/>
      <c r="X152" s="255"/>
      <c r="Y152" s="255"/>
      <c r="Z152" s="255"/>
      <c r="AA152" s="255"/>
      <c r="AB152" s="255"/>
      <c r="AC152" s="255"/>
      <c r="AD152" s="255"/>
      <c r="AE152" s="255"/>
      <c r="AF152" s="27"/>
      <c r="AG152" s="27">
        <f t="shared" si="19"/>
        <v>0</v>
      </c>
      <c r="AH152" s="27">
        <f>Раздел2!C151</f>
        <v>0</v>
      </c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  <c r="QR152" s="27"/>
      <c r="QS152" s="27"/>
      <c r="QT152" s="27"/>
      <c r="QU152" s="27"/>
      <c r="QV152" s="27"/>
      <c r="QW152" s="27"/>
      <c r="QX152" s="27"/>
      <c r="QY152" s="27"/>
      <c r="QZ152" s="27"/>
      <c r="RA152" s="27"/>
      <c r="RB152" s="27"/>
      <c r="RC152" s="27"/>
      <c r="RD152" s="27"/>
      <c r="RE152" s="27"/>
      <c r="RF152" s="27"/>
      <c r="RG152" s="27"/>
      <c r="RH152" s="27"/>
      <c r="RI152" s="27"/>
      <c r="RJ152" s="27"/>
      <c r="RK152" s="27"/>
      <c r="RL152" s="27"/>
      <c r="RM152" s="27"/>
      <c r="RN152" s="27"/>
      <c r="RO152" s="27"/>
      <c r="RP152" s="27"/>
      <c r="RQ152" s="27"/>
      <c r="RR152" s="27"/>
      <c r="RS152" s="27"/>
      <c r="RT152" s="27"/>
      <c r="RU152" s="27"/>
      <c r="RV152" s="27"/>
      <c r="RW152" s="27"/>
      <c r="RX152" s="27"/>
      <c r="RY152" s="27"/>
      <c r="RZ152" s="27"/>
      <c r="SA152" s="27"/>
      <c r="SB152" s="27"/>
      <c r="SC152" s="27"/>
      <c r="SD152" s="27"/>
      <c r="SE152" s="27"/>
      <c r="SF152" s="27"/>
      <c r="SG152" s="27"/>
      <c r="SH152" s="27"/>
      <c r="SI152" s="27"/>
      <c r="SJ152" s="27"/>
      <c r="SK152" s="27"/>
      <c r="SL152" s="27"/>
      <c r="SM152" s="27"/>
      <c r="SN152" s="27"/>
      <c r="SO152" s="27"/>
      <c r="SP152" s="27"/>
      <c r="SQ152" s="27"/>
      <c r="SR152" s="27"/>
      <c r="SS152" s="27"/>
      <c r="ST152" s="27"/>
      <c r="SU152" s="27"/>
      <c r="SV152" s="27"/>
      <c r="SW152" s="27"/>
      <c r="SX152" s="27"/>
      <c r="SY152" s="27"/>
      <c r="SZ152" s="27"/>
      <c r="TA152" s="27"/>
      <c r="TB152" s="27"/>
      <c r="TC152" s="27"/>
      <c r="TD152" s="27"/>
      <c r="TE152" s="27"/>
      <c r="TF152" s="27"/>
      <c r="TG152" s="27"/>
      <c r="TH152" s="27"/>
      <c r="TI152" s="27"/>
      <c r="TJ152" s="27"/>
      <c r="TK152" s="27"/>
      <c r="TL152" s="27"/>
      <c r="TM152" s="27"/>
      <c r="TN152" s="27"/>
      <c r="TO152" s="27"/>
      <c r="TP152" s="27"/>
      <c r="TQ152" s="27"/>
      <c r="TR152" s="27"/>
      <c r="TS152" s="27"/>
      <c r="TT152" s="27"/>
      <c r="TU152" s="27"/>
      <c r="TV152" s="27"/>
      <c r="TW152" s="27"/>
      <c r="TX152" s="27"/>
      <c r="TY152" s="27"/>
      <c r="TZ152" s="27"/>
      <c r="UA152" s="27"/>
      <c r="UB152" s="27"/>
      <c r="UC152" s="27"/>
      <c r="UD152" s="27"/>
      <c r="UE152" s="27"/>
      <c r="UF152" s="27"/>
      <c r="UG152" s="27"/>
      <c r="UH152" s="27"/>
      <c r="UI152" s="27"/>
      <c r="UJ152" s="27"/>
      <c r="UK152" s="27"/>
      <c r="UL152" s="27"/>
      <c r="UM152" s="27"/>
      <c r="UN152" s="27"/>
      <c r="UO152" s="27"/>
      <c r="UP152" s="27"/>
      <c r="UQ152" s="27"/>
      <c r="UR152" s="27"/>
      <c r="US152" s="27"/>
      <c r="UT152" s="27"/>
      <c r="UU152" s="27"/>
      <c r="UV152" s="27"/>
      <c r="UW152" s="27"/>
      <c r="UX152" s="27"/>
      <c r="UY152" s="27"/>
      <c r="UZ152" s="27"/>
      <c r="VA152" s="27"/>
      <c r="VB152" s="27"/>
      <c r="VC152" s="27"/>
      <c r="VD152" s="27"/>
      <c r="VE152" s="27"/>
      <c r="VF152" s="27"/>
      <c r="VG152" s="27"/>
      <c r="VH152" s="27"/>
      <c r="VI152" s="27"/>
      <c r="VJ152" s="27"/>
      <c r="VK152" s="27"/>
      <c r="VL152" s="27"/>
      <c r="VM152" s="27"/>
      <c r="VN152" s="27"/>
      <c r="VO152" s="27"/>
      <c r="VP152" s="27"/>
      <c r="VQ152" s="27"/>
      <c r="VR152" s="27"/>
      <c r="VS152" s="27"/>
      <c r="VT152" s="27"/>
      <c r="VU152" s="27"/>
      <c r="VV152" s="27"/>
      <c r="VW152" s="27"/>
      <c r="VX152" s="27"/>
      <c r="VY152" s="27"/>
      <c r="VZ152" s="27"/>
      <c r="WA152" s="27"/>
      <c r="WB152" s="27"/>
      <c r="WC152" s="27"/>
      <c r="WD152" s="27"/>
      <c r="WE152" s="27"/>
      <c r="WF152" s="27"/>
      <c r="WG152" s="27"/>
      <c r="WH152" s="27"/>
      <c r="WI152" s="27"/>
      <c r="WJ152" s="27"/>
      <c r="WK152" s="27"/>
      <c r="WL152" s="27"/>
      <c r="WM152" s="27"/>
      <c r="WN152" s="27"/>
      <c r="WO152" s="27"/>
      <c r="WP152" s="27"/>
      <c r="WQ152" s="27"/>
      <c r="WR152" s="27"/>
      <c r="WS152" s="27"/>
      <c r="WT152" s="27"/>
      <c r="WU152" s="27"/>
      <c r="WV152" s="27"/>
      <c r="WW152" s="27"/>
      <c r="WX152" s="27"/>
      <c r="WY152" s="27"/>
      <c r="WZ152" s="27"/>
      <c r="XA152" s="27"/>
      <c r="XB152" s="27"/>
      <c r="XC152" s="27"/>
      <c r="XD152" s="27"/>
      <c r="XE152" s="27"/>
      <c r="XF152" s="27"/>
      <c r="XG152" s="27"/>
      <c r="XH152" s="27"/>
      <c r="XI152" s="27"/>
      <c r="XJ152" s="27"/>
      <c r="XK152" s="27"/>
      <c r="XL152" s="27"/>
      <c r="XM152" s="27"/>
      <c r="XN152" s="27"/>
      <c r="XO152" s="27"/>
      <c r="XP152" s="27"/>
      <c r="XQ152" s="27"/>
      <c r="XR152" s="27"/>
      <c r="XS152" s="27"/>
      <c r="XT152" s="27"/>
      <c r="XU152" s="27"/>
      <c r="XV152" s="27"/>
      <c r="XW152" s="27"/>
      <c r="XX152" s="27"/>
      <c r="XY152" s="27"/>
      <c r="XZ152" s="27"/>
      <c r="YA152" s="27"/>
      <c r="YB152" s="27"/>
      <c r="YC152" s="27"/>
      <c r="YD152" s="27"/>
      <c r="YE152" s="27"/>
      <c r="YF152" s="27"/>
      <c r="YG152" s="27"/>
      <c r="YH152" s="27"/>
      <c r="YI152" s="27"/>
      <c r="YJ152" s="27"/>
      <c r="YK152" s="27"/>
      <c r="YL152" s="27"/>
      <c r="YM152" s="27"/>
      <c r="YN152" s="27"/>
      <c r="YO152" s="27"/>
      <c r="YP152" s="27"/>
      <c r="YQ152" s="27"/>
      <c r="YR152" s="27"/>
      <c r="YS152" s="27"/>
      <c r="YT152" s="27"/>
      <c r="YU152" s="27"/>
      <c r="YV152" s="27"/>
      <c r="YW152" s="27"/>
      <c r="YX152" s="27"/>
      <c r="YY152" s="27"/>
      <c r="YZ152" s="27"/>
      <c r="ZA152" s="27"/>
      <c r="ZB152" s="27"/>
      <c r="ZC152" s="27"/>
      <c r="ZD152" s="27"/>
      <c r="ZE152" s="27"/>
      <c r="ZF152" s="27"/>
      <c r="ZG152" s="27"/>
      <c r="ZH152" s="27"/>
      <c r="ZI152" s="27"/>
      <c r="ZJ152" s="27"/>
      <c r="ZK152" s="27"/>
      <c r="ZL152" s="27"/>
      <c r="ZM152" s="27"/>
      <c r="ZN152" s="27"/>
      <c r="ZO152" s="27"/>
      <c r="ZP152" s="27"/>
      <c r="ZQ152" s="27"/>
      <c r="ZR152" s="27"/>
      <c r="ZS152" s="27"/>
      <c r="ZT152" s="27"/>
      <c r="ZU152" s="27"/>
      <c r="ZV152" s="27"/>
      <c r="ZW152" s="27"/>
      <c r="ZX152" s="27"/>
      <c r="ZY152" s="27"/>
      <c r="ZZ152" s="27"/>
      <c r="AAA152" s="27"/>
      <c r="AAB152" s="27"/>
      <c r="AAC152" s="27"/>
      <c r="AAD152" s="27"/>
      <c r="AAE152" s="27"/>
      <c r="AAF152" s="27"/>
      <c r="AAG152" s="27"/>
      <c r="AAH152" s="27"/>
      <c r="AAI152" s="27"/>
      <c r="AAJ152" s="27"/>
      <c r="AAK152" s="27"/>
      <c r="AAL152" s="27"/>
      <c r="AAM152" s="27"/>
      <c r="AAN152" s="27"/>
      <c r="AAO152" s="27"/>
      <c r="AAP152" s="27"/>
      <c r="AAQ152" s="27"/>
      <c r="AAR152" s="27"/>
      <c r="AAS152" s="27"/>
      <c r="AAT152" s="27"/>
      <c r="AAU152" s="27"/>
      <c r="AAV152" s="27"/>
      <c r="AAW152" s="27"/>
      <c r="AAX152" s="27"/>
      <c r="AAY152" s="27"/>
      <c r="AAZ152" s="27"/>
      <c r="ABA152" s="27"/>
      <c r="ABB152" s="27"/>
      <c r="ABC152" s="27"/>
      <c r="ABD152" s="27"/>
      <c r="ABE152" s="27"/>
      <c r="ABF152" s="27"/>
      <c r="ABG152" s="27"/>
      <c r="ABH152" s="27"/>
      <c r="ABI152" s="27"/>
      <c r="ABJ152" s="27"/>
      <c r="ABK152" s="27"/>
      <c r="ABL152" s="27"/>
      <c r="ABM152" s="27"/>
      <c r="ABN152" s="27"/>
      <c r="ABO152" s="27"/>
      <c r="ABP152" s="27"/>
      <c r="ABQ152" s="27"/>
      <c r="ABR152" s="27"/>
      <c r="ABS152" s="27"/>
      <c r="ABT152" s="27"/>
      <c r="ABU152" s="27"/>
      <c r="ABV152" s="27"/>
      <c r="ABW152" s="27"/>
      <c r="ABX152" s="27"/>
      <c r="ABY152" s="27"/>
      <c r="ABZ152" s="27"/>
      <c r="ACA152" s="27"/>
      <c r="ACB152" s="27"/>
      <c r="ACC152" s="27"/>
      <c r="ACD152" s="27"/>
      <c r="ACE152" s="27"/>
      <c r="ACF152" s="27"/>
      <c r="ACG152" s="27"/>
      <c r="ACH152" s="27"/>
      <c r="ACI152" s="27"/>
      <c r="ACJ152" s="27"/>
      <c r="ACK152" s="27"/>
      <c r="ACL152" s="27"/>
      <c r="ACM152" s="27"/>
      <c r="ACN152" s="27"/>
      <c r="ACO152" s="27"/>
      <c r="ACP152" s="27"/>
      <c r="ACQ152" s="27"/>
      <c r="ACR152" s="27"/>
      <c r="ACS152" s="27"/>
      <c r="ACT152" s="27"/>
      <c r="ACU152" s="27"/>
      <c r="ACV152" s="27"/>
      <c r="ACW152" s="27"/>
      <c r="ACX152" s="27"/>
      <c r="ACY152" s="27"/>
      <c r="ACZ152" s="27"/>
      <c r="ADA152" s="27"/>
      <c r="ADB152" s="27"/>
      <c r="ADC152" s="27"/>
      <c r="ADD152" s="27"/>
      <c r="ADE152" s="27"/>
      <c r="ADF152" s="27"/>
      <c r="ADG152" s="27"/>
      <c r="ADH152" s="27"/>
      <c r="ADI152" s="27"/>
      <c r="ADJ152" s="27"/>
      <c r="ADK152" s="27"/>
      <c r="ADL152" s="27"/>
      <c r="ADM152" s="27"/>
      <c r="ADN152" s="27"/>
      <c r="ADO152" s="27"/>
      <c r="ADP152" s="27"/>
      <c r="ADQ152" s="27"/>
      <c r="ADR152" s="27"/>
      <c r="ADS152" s="27"/>
      <c r="ADT152" s="27"/>
      <c r="ADU152" s="27"/>
      <c r="ADV152" s="27"/>
      <c r="ADW152" s="27"/>
      <c r="ADX152" s="27"/>
      <c r="ADY152" s="27"/>
      <c r="ADZ152" s="27"/>
      <c r="AEA152" s="27"/>
      <c r="AEB152" s="27"/>
      <c r="AEC152" s="27"/>
      <c r="AED152" s="27"/>
      <c r="AEE152" s="27"/>
      <c r="AEF152" s="27"/>
      <c r="AEG152" s="27"/>
      <c r="AEH152" s="27"/>
      <c r="AEI152" s="27"/>
      <c r="AEJ152" s="27"/>
      <c r="AEK152" s="27"/>
      <c r="AEL152" s="27"/>
      <c r="AEM152" s="27"/>
      <c r="AEN152" s="27"/>
      <c r="AEO152" s="27"/>
      <c r="AEP152" s="27"/>
      <c r="AEQ152" s="27"/>
      <c r="AER152" s="27"/>
      <c r="AES152" s="27"/>
      <c r="AET152" s="27"/>
      <c r="AEU152" s="27"/>
      <c r="AEV152" s="27"/>
      <c r="AEW152" s="27"/>
      <c r="AEX152" s="27"/>
      <c r="AEY152" s="27"/>
      <c r="AEZ152" s="27"/>
      <c r="AFA152" s="27"/>
      <c r="AFB152" s="27"/>
      <c r="AFC152" s="27"/>
      <c r="AFD152" s="27"/>
      <c r="AFE152" s="27"/>
      <c r="AFF152" s="27"/>
      <c r="AFG152" s="27"/>
      <c r="AFH152" s="27"/>
      <c r="AFI152" s="27"/>
      <c r="AFJ152" s="27"/>
      <c r="AFK152" s="27"/>
      <c r="AFL152" s="27"/>
      <c r="AFM152" s="27"/>
      <c r="AFN152" s="27"/>
      <c r="AFO152" s="27"/>
      <c r="AFP152" s="27"/>
      <c r="AFQ152" s="27"/>
      <c r="AFR152" s="27"/>
      <c r="AFS152" s="27"/>
      <c r="AFT152" s="27"/>
      <c r="AFU152" s="27"/>
      <c r="AFV152" s="27"/>
      <c r="AFW152" s="27"/>
      <c r="AFX152" s="27"/>
      <c r="AFY152" s="27"/>
      <c r="AFZ152" s="27"/>
      <c r="AGA152" s="27"/>
      <c r="AGB152" s="27"/>
      <c r="AGC152" s="27"/>
      <c r="AGD152" s="27"/>
      <c r="AGE152" s="27"/>
      <c r="AGF152" s="27"/>
      <c r="AGG152" s="27"/>
      <c r="AGH152" s="27"/>
      <c r="AGI152" s="27"/>
      <c r="AGJ152" s="27"/>
      <c r="AGK152" s="27"/>
      <c r="AGL152" s="27"/>
      <c r="AGM152" s="27"/>
      <c r="AGN152" s="27"/>
      <c r="AGO152" s="27"/>
      <c r="AGP152" s="27"/>
      <c r="AGQ152" s="27"/>
      <c r="AGR152" s="27"/>
      <c r="AGS152" s="27"/>
      <c r="AGT152" s="27"/>
      <c r="AGU152" s="27"/>
      <c r="AGV152" s="27"/>
      <c r="AGW152" s="27"/>
      <c r="AGX152" s="27"/>
      <c r="AGY152" s="27"/>
      <c r="AGZ152" s="27"/>
      <c r="AHA152" s="27"/>
      <c r="AHB152" s="27"/>
      <c r="AHC152" s="27"/>
      <c r="AHD152" s="27"/>
      <c r="AHE152" s="27"/>
      <c r="AHF152" s="27"/>
      <c r="AHG152" s="27"/>
      <c r="AHH152" s="27"/>
      <c r="AHI152" s="27"/>
      <c r="AHJ152" s="27"/>
      <c r="AHK152" s="27"/>
      <c r="AHL152" s="27"/>
      <c r="AHM152" s="27"/>
      <c r="AHN152" s="27"/>
      <c r="AHO152" s="27"/>
      <c r="AHP152" s="27"/>
      <c r="AHQ152" s="27"/>
      <c r="AHR152" s="27"/>
      <c r="AHS152" s="27"/>
      <c r="AHT152" s="27"/>
      <c r="AHU152" s="27"/>
      <c r="AHV152" s="27"/>
      <c r="AHW152" s="27"/>
      <c r="AHX152" s="27"/>
      <c r="AHY152" s="27"/>
      <c r="AHZ152" s="27"/>
      <c r="AIA152" s="27"/>
      <c r="AIB152" s="27"/>
      <c r="AIC152" s="27"/>
      <c r="AID152" s="27"/>
      <c r="AIE152" s="27"/>
      <c r="AIF152" s="27"/>
      <c r="AIG152" s="27"/>
      <c r="AIH152" s="27"/>
      <c r="AII152" s="27"/>
      <c r="AIJ152" s="27"/>
      <c r="AIK152" s="27"/>
      <c r="AIL152" s="27"/>
      <c r="AIM152" s="27"/>
      <c r="AIN152" s="27"/>
      <c r="AIO152" s="27"/>
      <c r="AIP152" s="27"/>
      <c r="AIQ152" s="27"/>
      <c r="AIR152" s="27"/>
      <c r="AIS152" s="27"/>
      <c r="AIT152" s="27"/>
      <c r="AIU152" s="27"/>
      <c r="AIV152" s="27"/>
      <c r="AIW152" s="27"/>
      <c r="AIX152" s="27"/>
      <c r="AIY152" s="27"/>
      <c r="AIZ152" s="27"/>
      <c r="AJA152" s="27"/>
      <c r="AJB152" s="27"/>
      <c r="AJC152" s="27"/>
      <c r="AJD152" s="27"/>
      <c r="AJE152" s="27"/>
      <c r="AJF152" s="27"/>
      <c r="AJG152" s="27"/>
      <c r="AJH152" s="27"/>
      <c r="AJI152" s="27"/>
      <c r="AJJ152" s="27"/>
      <c r="AJK152" s="27"/>
      <c r="AJL152" s="27"/>
      <c r="AJM152" s="27"/>
      <c r="AJN152" s="27"/>
      <c r="AJO152" s="27"/>
      <c r="AJP152" s="27"/>
      <c r="AJQ152" s="27"/>
      <c r="AJR152" s="27"/>
      <c r="AJS152" s="27"/>
      <c r="AJT152" s="27"/>
      <c r="AJU152" s="27"/>
      <c r="AJV152" s="27"/>
      <c r="AJW152" s="27"/>
      <c r="AJX152" s="27"/>
      <c r="AJY152" s="27"/>
      <c r="AJZ152" s="27"/>
      <c r="AKA152" s="27"/>
      <c r="AKB152" s="27"/>
      <c r="AKC152" s="27"/>
      <c r="AKD152" s="27"/>
      <c r="AKE152" s="27"/>
      <c r="AKF152" s="27"/>
      <c r="AKG152" s="27"/>
      <c r="AKH152" s="27"/>
      <c r="AKI152" s="27"/>
      <c r="AKJ152" s="27"/>
      <c r="AKK152" s="27"/>
      <c r="AKL152" s="27"/>
      <c r="AKM152" s="27"/>
      <c r="AKN152" s="27"/>
      <c r="AKO152" s="27"/>
      <c r="AKP152" s="27"/>
      <c r="AKQ152" s="27"/>
      <c r="AKR152" s="27"/>
      <c r="AKS152" s="27"/>
      <c r="AKT152" s="27"/>
      <c r="AKU152" s="27"/>
      <c r="AKV152" s="27"/>
      <c r="AKW152" s="27"/>
      <c r="AKX152" s="27"/>
      <c r="AKY152" s="27"/>
      <c r="AKZ152" s="27"/>
      <c r="ALA152" s="27"/>
      <c r="ALB152" s="27"/>
      <c r="ALC152" s="27"/>
      <c r="ALD152" s="27"/>
      <c r="ALE152" s="27"/>
      <c r="ALF152" s="27"/>
      <c r="ALG152" s="27"/>
      <c r="ALH152" s="27"/>
      <c r="ALI152" s="27"/>
      <c r="ALJ152" s="27"/>
      <c r="ALK152" s="27"/>
      <c r="ALL152" s="27"/>
      <c r="ALM152" s="27"/>
    </row>
    <row r="153" spans="1:1001" customFormat="1" ht="15.75" customHeight="1" x14ac:dyDescent="0.25">
      <c r="A153" s="27"/>
      <c r="B153" s="149" t="s">
        <v>334</v>
      </c>
      <c r="C153" s="29" t="s">
        <v>349</v>
      </c>
      <c r="D153" s="125">
        <f t="shared" si="17"/>
        <v>0</v>
      </c>
      <c r="E153" s="125">
        <f t="shared" si="18"/>
        <v>0</v>
      </c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255"/>
      <c r="S153" s="255"/>
      <c r="T153" s="255"/>
      <c r="U153" s="255"/>
      <c r="V153" s="255"/>
      <c r="W153" s="267"/>
      <c r="X153" s="255"/>
      <c r="Y153" s="255"/>
      <c r="Z153" s="255"/>
      <c r="AA153" s="255"/>
      <c r="AB153" s="255"/>
      <c r="AC153" s="255"/>
      <c r="AD153" s="255"/>
      <c r="AE153" s="255"/>
      <c r="AF153" s="27"/>
      <c r="AG153" s="27">
        <f t="shared" si="19"/>
        <v>0</v>
      </c>
      <c r="AH153" s="27">
        <f>Раздел2!C152</f>
        <v>0</v>
      </c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  <c r="QR153" s="27"/>
      <c r="QS153" s="27"/>
      <c r="QT153" s="27"/>
      <c r="QU153" s="27"/>
      <c r="QV153" s="27"/>
      <c r="QW153" s="27"/>
      <c r="QX153" s="27"/>
      <c r="QY153" s="27"/>
      <c r="QZ153" s="27"/>
      <c r="RA153" s="27"/>
      <c r="RB153" s="27"/>
      <c r="RC153" s="27"/>
      <c r="RD153" s="27"/>
      <c r="RE153" s="27"/>
      <c r="RF153" s="27"/>
      <c r="RG153" s="27"/>
      <c r="RH153" s="27"/>
      <c r="RI153" s="27"/>
      <c r="RJ153" s="27"/>
      <c r="RK153" s="27"/>
      <c r="RL153" s="27"/>
      <c r="RM153" s="27"/>
      <c r="RN153" s="27"/>
      <c r="RO153" s="27"/>
      <c r="RP153" s="27"/>
      <c r="RQ153" s="27"/>
      <c r="RR153" s="27"/>
      <c r="RS153" s="27"/>
      <c r="RT153" s="27"/>
      <c r="RU153" s="27"/>
      <c r="RV153" s="27"/>
      <c r="RW153" s="27"/>
      <c r="RX153" s="27"/>
      <c r="RY153" s="27"/>
      <c r="RZ153" s="27"/>
      <c r="SA153" s="27"/>
      <c r="SB153" s="27"/>
      <c r="SC153" s="27"/>
      <c r="SD153" s="27"/>
      <c r="SE153" s="27"/>
      <c r="SF153" s="27"/>
      <c r="SG153" s="27"/>
      <c r="SH153" s="27"/>
      <c r="SI153" s="27"/>
      <c r="SJ153" s="27"/>
      <c r="SK153" s="27"/>
      <c r="SL153" s="27"/>
      <c r="SM153" s="27"/>
      <c r="SN153" s="27"/>
      <c r="SO153" s="27"/>
      <c r="SP153" s="27"/>
      <c r="SQ153" s="27"/>
      <c r="SR153" s="27"/>
      <c r="SS153" s="27"/>
      <c r="ST153" s="27"/>
      <c r="SU153" s="27"/>
      <c r="SV153" s="27"/>
      <c r="SW153" s="27"/>
      <c r="SX153" s="27"/>
      <c r="SY153" s="27"/>
      <c r="SZ153" s="27"/>
      <c r="TA153" s="27"/>
      <c r="TB153" s="27"/>
      <c r="TC153" s="27"/>
      <c r="TD153" s="27"/>
      <c r="TE153" s="27"/>
      <c r="TF153" s="27"/>
      <c r="TG153" s="27"/>
      <c r="TH153" s="27"/>
      <c r="TI153" s="27"/>
      <c r="TJ153" s="27"/>
      <c r="TK153" s="27"/>
      <c r="TL153" s="27"/>
      <c r="TM153" s="27"/>
      <c r="TN153" s="27"/>
      <c r="TO153" s="27"/>
      <c r="TP153" s="27"/>
      <c r="TQ153" s="27"/>
      <c r="TR153" s="27"/>
      <c r="TS153" s="27"/>
      <c r="TT153" s="27"/>
      <c r="TU153" s="27"/>
      <c r="TV153" s="27"/>
      <c r="TW153" s="27"/>
      <c r="TX153" s="27"/>
      <c r="TY153" s="27"/>
      <c r="TZ153" s="27"/>
      <c r="UA153" s="27"/>
      <c r="UB153" s="27"/>
      <c r="UC153" s="27"/>
      <c r="UD153" s="27"/>
      <c r="UE153" s="27"/>
      <c r="UF153" s="27"/>
      <c r="UG153" s="27"/>
      <c r="UH153" s="27"/>
      <c r="UI153" s="27"/>
      <c r="UJ153" s="27"/>
      <c r="UK153" s="27"/>
      <c r="UL153" s="27"/>
      <c r="UM153" s="27"/>
      <c r="UN153" s="27"/>
      <c r="UO153" s="27"/>
      <c r="UP153" s="27"/>
      <c r="UQ153" s="27"/>
      <c r="UR153" s="27"/>
      <c r="US153" s="27"/>
      <c r="UT153" s="27"/>
      <c r="UU153" s="27"/>
      <c r="UV153" s="27"/>
      <c r="UW153" s="27"/>
      <c r="UX153" s="27"/>
      <c r="UY153" s="27"/>
      <c r="UZ153" s="27"/>
      <c r="VA153" s="27"/>
      <c r="VB153" s="27"/>
      <c r="VC153" s="27"/>
      <c r="VD153" s="27"/>
      <c r="VE153" s="27"/>
      <c r="VF153" s="27"/>
      <c r="VG153" s="27"/>
      <c r="VH153" s="27"/>
      <c r="VI153" s="27"/>
      <c r="VJ153" s="27"/>
      <c r="VK153" s="27"/>
      <c r="VL153" s="27"/>
      <c r="VM153" s="27"/>
      <c r="VN153" s="27"/>
      <c r="VO153" s="27"/>
      <c r="VP153" s="27"/>
      <c r="VQ153" s="27"/>
      <c r="VR153" s="27"/>
      <c r="VS153" s="27"/>
      <c r="VT153" s="27"/>
      <c r="VU153" s="27"/>
      <c r="VV153" s="27"/>
      <c r="VW153" s="27"/>
      <c r="VX153" s="27"/>
      <c r="VY153" s="27"/>
      <c r="VZ153" s="27"/>
      <c r="WA153" s="27"/>
      <c r="WB153" s="27"/>
      <c r="WC153" s="27"/>
      <c r="WD153" s="27"/>
      <c r="WE153" s="27"/>
      <c r="WF153" s="27"/>
      <c r="WG153" s="27"/>
      <c r="WH153" s="27"/>
      <c r="WI153" s="27"/>
      <c r="WJ153" s="27"/>
      <c r="WK153" s="27"/>
      <c r="WL153" s="27"/>
      <c r="WM153" s="27"/>
      <c r="WN153" s="27"/>
      <c r="WO153" s="27"/>
      <c r="WP153" s="27"/>
      <c r="WQ153" s="27"/>
      <c r="WR153" s="27"/>
      <c r="WS153" s="27"/>
      <c r="WT153" s="27"/>
      <c r="WU153" s="27"/>
      <c r="WV153" s="27"/>
      <c r="WW153" s="27"/>
      <c r="WX153" s="27"/>
      <c r="WY153" s="27"/>
      <c r="WZ153" s="27"/>
      <c r="XA153" s="27"/>
      <c r="XB153" s="27"/>
      <c r="XC153" s="27"/>
      <c r="XD153" s="27"/>
      <c r="XE153" s="27"/>
      <c r="XF153" s="27"/>
      <c r="XG153" s="27"/>
      <c r="XH153" s="27"/>
      <c r="XI153" s="27"/>
      <c r="XJ153" s="27"/>
      <c r="XK153" s="27"/>
      <c r="XL153" s="27"/>
      <c r="XM153" s="27"/>
      <c r="XN153" s="27"/>
      <c r="XO153" s="27"/>
      <c r="XP153" s="27"/>
      <c r="XQ153" s="27"/>
      <c r="XR153" s="27"/>
      <c r="XS153" s="27"/>
      <c r="XT153" s="27"/>
      <c r="XU153" s="27"/>
      <c r="XV153" s="27"/>
      <c r="XW153" s="27"/>
      <c r="XX153" s="27"/>
      <c r="XY153" s="27"/>
      <c r="XZ153" s="27"/>
      <c r="YA153" s="27"/>
      <c r="YB153" s="27"/>
      <c r="YC153" s="27"/>
      <c r="YD153" s="27"/>
      <c r="YE153" s="27"/>
      <c r="YF153" s="27"/>
      <c r="YG153" s="27"/>
      <c r="YH153" s="27"/>
      <c r="YI153" s="27"/>
      <c r="YJ153" s="27"/>
      <c r="YK153" s="27"/>
      <c r="YL153" s="27"/>
      <c r="YM153" s="27"/>
      <c r="YN153" s="27"/>
      <c r="YO153" s="27"/>
      <c r="YP153" s="27"/>
      <c r="YQ153" s="27"/>
      <c r="YR153" s="27"/>
      <c r="YS153" s="27"/>
      <c r="YT153" s="27"/>
      <c r="YU153" s="27"/>
      <c r="YV153" s="27"/>
      <c r="YW153" s="27"/>
      <c r="YX153" s="27"/>
      <c r="YY153" s="27"/>
      <c r="YZ153" s="27"/>
      <c r="ZA153" s="27"/>
      <c r="ZB153" s="27"/>
      <c r="ZC153" s="27"/>
      <c r="ZD153" s="27"/>
      <c r="ZE153" s="27"/>
      <c r="ZF153" s="27"/>
      <c r="ZG153" s="27"/>
      <c r="ZH153" s="27"/>
      <c r="ZI153" s="27"/>
      <c r="ZJ153" s="27"/>
      <c r="ZK153" s="27"/>
      <c r="ZL153" s="27"/>
      <c r="ZM153" s="27"/>
      <c r="ZN153" s="27"/>
      <c r="ZO153" s="27"/>
      <c r="ZP153" s="27"/>
      <c r="ZQ153" s="27"/>
      <c r="ZR153" s="27"/>
      <c r="ZS153" s="27"/>
      <c r="ZT153" s="27"/>
      <c r="ZU153" s="27"/>
      <c r="ZV153" s="27"/>
      <c r="ZW153" s="27"/>
      <c r="ZX153" s="27"/>
      <c r="ZY153" s="27"/>
      <c r="ZZ153" s="27"/>
      <c r="AAA153" s="27"/>
      <c r="AAB153" s="27"/>
      <c r="AAC153" s="27"/>
      <c r="AAD153" s="27"/>
      <c r="AAE153" s="27"/>
      <c r="AAF153" s="27"/>
      <c r="AAG153" s="27"/>
      <c r="AAH153" s="27"/>
      <c r="AAI153" s="27"/>
      <c r="AAJ153" s="27"/>
      <c r="AAK153" s="27"/>
      <c r="AAL153" s="27"/>
      <c r="AAM153" s="27"/>
      <c r="AAN153" s="27"/>
      <c r="AAO153" s="27"/>
      <c r="AAP153" s="27"/>
      <c r="AAQ153" s="27"/>
      <c r="AAR153" s="27"/>
      <c r="AAS153" s="27"/>
      <c r="AAT153" s="27"/>
      <c r="AAU153" s="27"/>
      <c r="AAV153" s="27"/>
      <c r="AAW153" s="27"/>
      <c r="AAX153" s="27"/>
      <c r="AAY153" s="27"/>
      <c r="AAZ153" s="27"/>
      <c r="ABA153" s="27"/>
      <c r="ABB153" s="27"/>
      <c r="ABC153" s="27"/>
      <c r="ABD153" s="27"/>
      <c r="ABE153" s="27"/>
      <c r="ABF153" s="27"/>
      <c r="ABG153" s="27"/>
      <c r="ABH153" s="27"/>
      <c r="ABI153" s="27"/>
      <c r="ABJ153" s="27"/>
      <c r="ABK153" s="27"/>
      <c r="ABL153" s="27"/>
      <c r="ABM153" s="27"/>
      <c r="ABN153" s="27"/>
      <c r="ABO153" s="27"/>
      <c r="ABP153" s="27"/>
      <c r="ABQ153" s="27"/>
      <c r="ABR153" s="27"/>
      <c r="ABS153" s="27"/>
      <c r="ABT153" s="27"/>
      <c r="ABU153" s="27"/>
      <c r="ABV153" s="27"/>
      <c r="ABW153" s="27"/>
      <c r="ABX153" s="27"/>
      <c r="ABY153" s="27"/>
      <c r="ABZ153" s="27"/>
      <c r="ACA153" s="27"/>
      <c r="ACB153" s="27"/>
      <c r="ACC153" s="27"/>
      <c r="ACD153" s="27"/>
      <c r="ACE153" s="27"/>
      <c r="ACF153" s="27"/>
      <c r="ACG153" s="27"/>
      <c r="ACH153" s="27"/>
      <c r="ACI153" s="27"/>
      <c r="ACJ153" s="27"/>
      <c r="ACK153" s="27"/>
      <c r="ACL153" s="27"/>
      <c r="ACM153" s="27"/>
      <c r="ACN153" s="27"/>
      <c r="ACO153" s="27"/>
      <c r="ACP153" s="27"/>
      <c r="ACQ153" s="27"/>
      <c r="ACR153" s="27"/>
      <c r="ACS153" s="27"/>
      <c r="ACT153" s="27"/>
      <c r="ACU153" s="27"/>
      <c r="ACV153" s="27"/>
      <c r="ACW153" s="27"/>
      <c r="ACX153" s="27"/>
      <c r="ACY153" s="27"/>
      <c r="ACZ153" s="27"/>
      <c r="ADA153" s="27"/>
      <c r="ADB153" s="27"/>
      <c r="ADC153" s="27"/>
      <c r="ADD153" s="27"/>
      <c r="ADE153" s="27"/>
      <c r="ADF153" s="27"/>
      <c r="ADG153" s="27"/>
      <c r="ADH153" s="27"/>
      <c r="ADI153" s="27"/>
      <c r="ADJ153" s="27"/>
      <c r="ADK153" s="27"/>
      <c r="ADL153" s="27"/>
      <c r="ADM153" s="27"/>
      <c r="ADN153" s="27"/>
      <c r="ADO153" s="27"/>
      <c r="ADP153" s="27"/>
      <c r="ADQ153" s="27"/>
      <c r="ADR153" s="27"/>
      <c r="ADS153" s="27"/>
      <c r="ADT153" s="27"/>
      <c r="ADU153" s="27"/>
      <c r="ADV153" s="27"/>
      <c r="ADW153" s="27"/>
      <c r="ADX153" s="27"/>
      <c r="ADY153" s="27"/>
      <c r="ADZ153" s="27"/>
      <c r="AEA153" s="27"/>
      <c r="AEB153" s="27"/>
      <c r="AEC153" s="27"/>
      <c r="AED153" s="27"/>
      <c r="AEE153" s="27"/>
      <c r="AEF153" s="27"/>
      <c r="AEG153" s="27"/>
      <c r="AEH153" s="27"/>
      <c r="AEI153" s="27"/>
      <c r="AEJ153" s="27"/>
      <c r="AEK153" s="27"/>
      <c r="AEL153" s="27"/>
      <c r="AEM153" s="27"/>
      <c r="AEN153" s="27"/>
      <c r="AEO153" s="27"/>
      <c r="AEP153" s="27"/>
      <c r="AEQ153" s="27"/>
      <c r="AER153" s="27"/>
      <c r="AES153" s="27"/>
      <c r="AET153" s="27"/>
      <c r="AEU153" s="27"/>
      <c r="AEV153" s="27"/>
      <c r="AEW153" s="27"/>
      <c r="AEX153" s="27"/>
      <c r="AEY153" s="27"/>
      <c r="AEZ153" s="27"/>
      <c r="AFA153" s="27"/>
      <c r="AFB153" s="27"/>
      <c r="AFC153" s="27"/>
      <c r="AFD153" s="27"/>
      <c r="AFE153" s="27"/>
      <c r="AFF153" s="27"/>
      <c r="AFG153" s="27"/>
      <c r="AFH153" s="27"/>
      <c r="AFI153" s="27"/>
      <c r="AFJ153" s="27"/>
      <c r="AFK153" s="27"/>
      <c r="AFL153" s="27"/>
      <c r="AFM153" s="27"/>
      <c r="AFN153" s="27"/>
      <c r="AFO153" s="27"/>
      <c r="AFP153" s="27"/>
      <c r="AFQ153" s="27"/>
      <c r="AFR153" s="27"/>
      <c r="AFS153" s="27"/>
      <c r="AFT153" s="27"/>
      <c r="AFU153" s="27"/>
      <c r="AFV153" s="27"/>
      <c r="AFW153" s="27"/>
      <c r="AFX153" s="27"/>
      <c r="AFY153" s="27"/>
      <c r="AFZ153" s="27"/>
      <c r="AGA153" s="27"/>
      <c r="AGB153" s="27"/>
      <c r="AGC153" s="27"/>
      <c r="AGD153" s="27"/>
      <c r="AGE153" s="27"/>
      <c r="AGF153" s="27"/>
      <c r="AGG153" s="27"/>
      <c r="AGH153" s="27"/>
      <c r="AGI153" s="27"/>
      <c r="AGJ153" s="27"/>
      <c r="AGK153" s="27"/>
      <c r="AGL153" s="27"/>
      <c r="AGM153" s="27"/>
      <c r="AGN153" s="27"/>
      <c r="AGO153" s="27"/>
      <c r="AGP153" s="27"/>
      <c r="AGQ153" s="27"/>
      <c r="AGR153" s="27"/>
      <c r="AGS153" s="27"/>
      <c r="AGT153" s="27"/>
      <c r="AGU153" s="27"/>
      <c r="AGV153" s="27"/>
      <c r="AGW153" s="27"/>
      <c r="AGX153" s="27"/>
      <c r="AGY153" s="27"/>
      <c r="AGZ153" s="27"/>
      <c r="AHA153" s="27"/>
      <c r="AHB153" s="27"/>
      <c r="AHC153" s="27"/>
      <c r="AHD153" s="27"/>
      <c r="AHE153" s="27"/>
      <c r="AHF153" s="27"/>
      <c r="AHG153" s="27"/>
      <c r="AHH153" s="27"/>
      <c r="AHI153" s="27"/>
      <c r="AHJ153" s="27"/>
      <c r="AHK153" s="27"/>
      <c r="AHL153" s="27"/>
      <c r="AHM153" s="27"/>
      <c r="AHN153" s="27"/>
      <c r="AHO153" s="27"/>
      <c r="AHP153" s="27"/>
      <c r="AHQ153" s="27"/>
      <c r="AHR153" s="27"/>
      <c r="AHS153" s="27"/>
      <c r="AHT153" s="27"/>
      <c r="AHU153" s="27"/>
      <c r="AHV153" s="27"/>
      <c r="AHW153" s="27"/>
      <c r="AHX153" s="27"/>
      <c r="AHY153" s="27"/>
      <c r="AHZ153" s="27"/>
      <c r="AIA153" s="27"/>
      <c r="AIB153" s="27"/>
      <c r="AIC153" s="27"/>
      <c r="AID153" s="27"/>
      <c r="AIE153" s="27"/>
      <c r="AIF153" s="27"/>
      <c r="AIG153" s="27"/>
      <c r="AIH153" s="27"/>
      <c r="AII153" s="27"/>
      <c r="AIJ153" s="27"/>
      <c r="AIK153" s="27"/>
      <c r="AIL153" s="27"/>
      <c r="AIM153" s="27"/>
      <c r="AIN153" s="27"/>
      <c r="AIO153" s="27"/>
      <c r="AIP153" s="27"/>
      <c r="AIQ153" s="27"/>
      <c r="AIR153" s="27"/>
      <c r="AIS153" s="27"/>
      <c r="AIT153" s="27"/>
      <c r="AIU153" s="27"/>
      <c r="AIV153" s="27"/>
      <c r="AIW153" s="27"/>
      <c r="AIX153" s="27"/>
      <c r="AIY153" s="27"/>
      <c r="AIZ153" s="27"/>
      <c r="AJA153" s="27"/>
      <c r="AJB153" s="27"/>
      <c r="AJC153" s="27"/>
      <c r="AJD153" s="27"/>
      <c r="AJE153" s="27"/>
      <c r="AJF153" s="27"/>
      <c r="AJG153" s="27"/>
      <c r="AJH153" s="27"/>
      <c r="AJI153" s="27"/>
      <c r="AJJ153" s="27"/>
      <c r="AJK153" s="27"/>
      <c r="AJL153" s="27"/>
      <c r="AJM153" s="27"/>
      <c r="AJN153" s="27"/>
      <c r="AJO153" s="27"/>
      <c r="AJP153" s="27"/>
      <c r="AJQ153" s="27"/>
      <c r="AJR153" s="27"/>
      <c r="AJS153" s="27"/>
      <c r="AJT153" s="27"/>
      <c r="AJU153" s="27"/>
      <c r="AJV153" s="27"/>
      <c r="AJW153" s="27"/>
      <c r="AJX153" s="27"/>
      <c r="AJY153" s="27"/>
      <c r="AJZ153" s="27"/>
      <c r="AKA153" s="27"/>
      <c r="AKB153" s="27"/>
      <c r="AKC153" s="27"/>
      <c r="AKD153" s="27"/>
      <c r="AKE153" s="27"/>
      <c r="AKF153" s="27"/>
      <c r="AKG153" s="27"/>
      <c r="AKH153" s="27"/>
      <c r="AKI153" s="27"/>
      <c r="AKJ153" s="27"/>
      <c r="AKK153" s="27"/>
      <c r="AKL153" s="27"/>
      <c r="AKM153" s="27"/>
      <c r="AKN153" s="27"/>
      <c r="AKO153" s="27"/>
      <c r="AKP153" s="27"/>
      <c r="AKQ153" s="27"/>
      <c r="AKR153" s="27"/>
      <c r="AKS153" s="27"/>
      <c r="AKT153" s="27"/>
      <c r="AKU153" s="27"/>
      <c r="AKV153" s="27"/>
      <c r="AKW153" s="27"/>
      <c r="AKX153" s="27"/>
      <c r="AKY153" s="27"/>
      <c r="AKZ153" s="27"/>
      <c r="ALA153" s="27"/>
      <c r="ALB153" s="27"/>
      <c r="ALC153" s="27"/>
      <c r="ALD153" s="27"/>
      <c r="ALE153" s="27"/>
      <c r="ALF153" s="27"/>
      <c r="ALG153" s="27"/>
      <c r="ALH153" s="27"/>
      <c r="ALI153" s="27"/>
      <c r="ALJ153" s="27"/>
      <c r="ALK153" s="27"/>
      <c r="ALL153" s="27"/>
      <c r="ALM153" s="27"/>
    </row>
    <row r="154" spans="1:1001" customFormat="1" ht="15.75" customHeight="1" x14ac:dyDescent="0.25">
      <c r="A154" s="27"/>
      <c r="B154" s="149" t="s">
        <v>336</v>
      </c>
      <c r="C154" s="29" t="s">
        <v>351</v>
      </c>
      <c r="D154" s="125">
        <f t="shared" si="17"/>
        <v>0</v>
      </c>
      <c r="E154" s="125">
        <f t="shared" si="18"/>
        <v>0</v>
      </c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255"/>
      <c r="S154" s="255"/>
      <c r="T154" s="255"/>
      <c r="U154" s="255"/>
      <c r="V154" s="255"/>
      <c r="W154" s="267"/>
      <c r="X154" s="255"/>
      <c r="Y154" s="255"/>
      <c r="Z154" s="255"/>
      <c r="AA154" s="255"/>
      <c r="AB154" s="255"/>
      <c r="AC154" s="255"/>
      <c r="AD154" s="255"/>
      <c r="AE154" s="255"/>
      <c r="AF154" s="27"/>
      <c r="AG154" s="27">
        <f t="shared" si="19"/>
        <v>0</v>
      </c>
      <c r="AH154" s="27">
        <f>Раздел2!C153</f>
        <v>0</v>
      </c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  <c r="QR154" s="27"/>
      <c r="QS154" s="27"/>
      <c r="QT154" s="27"/>
      <c r="QU154" s="27"/>
      <c r="QV154" s="27"/>
      <c r="QW154" s="27"/>
      <c r="QX154" s="27"/>
      <c r="QY154" s="27"/>
      <c r="QZ154" s="27"/>
      <c r="RA154" s="27"/>
      <c r="RB154" s="27"/>
      <c r="RC154" s="27"/>
      <c r="RD154" s="27"/>
      <c r="RE154" s="27"/>
      <c r="RF154" s="27"/>
      <c r="RG154" s="27"/>
      <c r="RH154" s="27"/>
      <c r="RI154" s="27"/>
      <c r="RJ154" s="27"/>
      <c r="RK154" s="27"/>
      <c r="RL154" s="27"/>
      <c r="RM154" s="27"/>
      <c r="RN154" s="27"/>
      <c r="RO154" s="27"/>
      <c r="RP154" s="27"/>
      <c r="RQ154" s="27"/>
      <c r="RR154" s="27"/>
      <c r="RS154" s="27"/>
      <c r="RT154" s="27"/>
      <c r="RU154" s="27"/>
      <c r="RV154" s="27"/>
      <c r="RW154" s="27"/>
      <c r="RX154" s="27"/>
      <c r="RY154" s="27"/>
      <c r="RZ154" s="27"/>
      <c r="SA154" s="27"/>
      <c r="SB154" s="27"/>
      <c r="SC154" s="27"/>
      <c r="SD154" s="27"/>
      <c r="SE154" s="27"/>
      <c r="SF154" s="27"/>
      <c r="SG154" s="27"/>
      <c r="SH154" s="27"/>
      <c r="SI154" s="27"/>
      <c r="SJ154" s="27"/>
      <c r="SK154" s="27"/>
      <c r="SL154" s="27"/>
      <c r="SM154" s="27"/>
      <c r="SN154" s="27"/>
      <c r="SO154" s="27"/>
      <c r="SP154" s="27"/>
      <c r="SQ154" s="27"/>
      <c r="SR154" s="27"/>
      <c r="SS154" s="27"/>
      <c r="ST154" s="27"/>
      <c r="SU154" s="27"/>
      <c r="SV154" s="27"/>
      <c r="SW154" s="27"/>
      <c r="SX154" s="27"/>
      <c r="SY154" s="27"/>
      <c r="SZ154" s="27"/>
      <c r="TA154" s="27"/>
      <c r="TB154" s="27"/>
      <c r="TC154" s="27"/>
      <c r="TD154" s="27"/>
      <c r="TE154" s="27"/>
      <c r="TF154" s="27"/>
      <c r="TG154" s="27"/>
      <c r="TH154" s="27"/>
      <c r="TI154" s="27"/>
      <c r="TJ154" s="27"/>
      <c r="TK154" s="27"/>
      <c r="TL154" s="27"/>
      <c r="TM154" s="27"/>
      <c r="TN154" s="27"/>
      <c r="TO154" s="27"/>
      <c r="TP154" s="27"/>
      <c r="TQ154" s="27"/>
      <c r="TR154" s="27"/>
      <c r="TS154" s="27"/>
      <c r="TT154" s="27"/>
      <c r="TU154" s="27"/>
      <c r="TV154" s="27"/>
      <c r="TW154" s="27"/>
      <c r="TX154" s="27"/>
      <c r="TY154" s="27"/>
      <c r="TZ154" s="27"/>
      <c r="UA154" s="27"/>
      <c r="UB154" s="27"/>
      <c r="UC154" s="27"/>
      <c r="UD154" s="27"/>
      <c r="UE154" s="27"/>
      <c r="UF154" s="27"/>
      <c r="UG154" s="27"/>
      <c r="UH154" s="27"/>
      <c r="UI154" s="27"/>
      <c r="UJ154" s="27"/>
      <c r="UK154" s="27"/>
      <c r="UL154" s="27"/>
      <c r="UM154" s="27"/>
      <c r="UN154" s="27"/>
      <c r="UO154" s="27"/>
      <c r="UP154" s="27"/>
      <c r="UQ154" s="27"/>
      <c r="UR154" s="27"/>
      <c r="US154" s="27"/>
      <c r="UT154" s="27"/>
      <c r="UU154" s="27"/>
      <c r="UV154" s="27"/>
      <c r="UW154" s="27"/>
      <c r="UX154" s="27"/>
      <c r="UY154" s="27"/>
      <c r="UZ154" s="27"/>
      <c r="VA154" s="27"/>
      <c r="VB154" s="27"/>
      <c r="VC154" s="27"/>
      <c r="VD154" s="27"/>
      <c r="VE154" s="27"/>
      <c r="VF154" s="27"/>
      <c r="VG154" s="27"/>
      <c r="VH154" s="27"/>
      <c r="VI154" s="27"/>
      <c r="VJ154" s="27"/>
      <c r="VK154" s="27"/>
      <c r="VL154" s="27"/>
      <c r="VM154" s="27"/>
      <c r="VN154" s="27"/>
      <c r="VO154" s="27"/>
      <c r="VP154" s="27"/>
      <c r="VQ154" s="27"/>
      <c r="VR154" s="27"/>
      <c r="VS154" s="27"/>
      <c r="VT154" s="27"/>
      <c r="VU154" s="27"/>
      <c r="VV154" s="27"/>
      <c r="VW154" s="27"/>
      <c r="VX154" s="27"/>
      <c r="VY154" s="27"/>
      <c r="VZ154" s="27"/>
      <c r="WA154" s="27"/>
      <c r="WB154" s="27"/>
      <c r="WC154" s="27"/>
      <c r="WD154" s="27"/>
      <c r="WE154" s="27"/>
      <c r="WF154" s="27"/>
      <c r="WG154" s="27"/>
      <c r="WH154" s="27"/>
      <c r="WI154" s="27"/>
      <c r="WJ154" s="27"/>
      <c r="WK154" s="27"/>
      <c r="WL154" s="27"/>
      <c r="WM154" s="27"/>
      <c r="WN154" s="27"/>
      <c r="WO154" s="27"/>
      <c r="WP154" s="27"/>
      <c r="WQ154" s="27"/>
      <c r="WR154" s="27"/>
      <c r="WS154" s="27"/>
      <c r="WT154" s="27"/>
      <c r="WU154" s="27"/>
      <c r="WV154" s="27"/>
      <c r="WW154" s="27"/>
      <c r="WX154" s="27"/>
      <c r="WY154" s="27"/>
      <c r="WZ154" s="27"/>
      <c r="XA154" s="27"/>
      <c r="XB154" s="27"/>
      <c r="XC154" s="27"/>
      <c r="XD154" s="27"/>
      <c r="XE154" s="27"/>
      <c r="XF154" s="27"/>
      <c r="XG154" s="27"/>
      <c r="XH154" s="27"/>
      <c r="XI154" s="27"/>
      <c r="XJ154" s="27"/>
      <c r="XK154" s="27"/>
      <c r="XL154" s="27"/>
      <c r="XM154" s="27"/>
      <c r="XN154" s="27"/>
      <c r="XO154" s="27"/>
      <c r="XP154" s="27"/>
      <c r="XQ154" s="27"/>
      <c r="XR154" s="27"/>
      <c r="XS154" s="27"/>
      <c r="XT154" s="27"/>
      <c r="XU154" s="27"/>
      <c r="XV154" s="27"/>
      <c r="XW154" s="27"/>
      <c r="XX154" s="27"/>
      <c r="XY154" s="27"/>
      <c r="XZ154" s="27"/>
      <c r="YA154" s="27"/>
      <c r="YB154" s="27"/>
      <c r="YC154" s="27"/>
      <c r="YD154" s="27"/>
      <c r="YE154" s="27"/>
      <c r="YF154" s="27"/>
      <c r="YG154" s="27"/>
      <c r="YH154" s="27"/>
      <c r="YI154" s="27"/>
      <c r="YJ154" s="27"/>
      <c r="YK154" s="27"/>
      <c r="YL154" s="27"/>
      <c r="YM154" s="27"/>
      <c r="YN154" s="27"/>
      <c r="YO154" s="27"/>
      <c r="YP154" s="27"/>
      <c r="YQ154" s="27"/>
      <c r="YR154" s="27"/>
      <c r="YS154" s="27"/>
      <c r="YT154" s="27"/>
      <c r="YU154" s="27"/>
      <c r="YV154" s="27"/>
      <c r="YW154" s="27"/>
      <c r="YX154" s="27"/>
      <c r="YY154" s="27"/>
      <c r="YZ154" s="27"/>
      <c r="ZA154" s="27"/>
      <c r="ZB154" s="27"/>
      <c r="ZC154" s="27"/>
      <c r="ZD154" s="27"/>
      <c r="ZE154" s="27"/>
      <c r="ZF154" s="27"/>
      <c r="ZG154" s="27"/>
      <c r="ZH154" s="27"/>
      <c r="ZI154" s="27"/>
      <c r="ZJ154" s="27"/>
      <c r="ZK154" s="27"/>
      <c r="ZL154" s="27"/>
      <c r="ZM154" s="27"/>
      <c r="ZN154" s="27"/>
      <c r="ZO154" s="27"/>
      <c r="ZP154" s="27"/>
      <c r="ZQ154" s="27"/>
      <c r="ZR154" s="27"/>
      <c r="ZS154" s="27"/>
      <c r="ZT154" s="27"/>
      <c r="ZU154" s="27"/>
      <c r="ZV154" s="27"/>
      <c r="ZW154" s="27"/>
      <c r="ZX154" s="27"/>
      <c r="ZY154" s="27"/>
      <c r="ZZ154" s="27"/>
      <c r="AAA154" s="27"/>
      <c r="AAB154" s="27"/>
      <c r="AAC154" s="27"/>
      <c r="AAD154" s="27"/>
      <c r="AAE154" s="27"/>
      <c r="AAF154" s="27"/>
      <c r="AAG154" s="27"/>
      <c r="AAH154" s="27"/>
      <c r="AAI154" s="27"/>
      <c r="AAJ154" s="27"/>
      <c r="AAK154" s="27"/>
      <c r="AAL154" s="27"/>
      <c r="AAM154" s="27"/>
      <c r="AAN154" s="27"/>
      <c r="AAO154" s="27"/>
      <c r="AAP154" s="27"/>
      <c r="AAQ154" s="27"/>
      <c r="AAR154" s="27"/>
      <c r="AAS154" s="27"/>
      <c r="AAT154" s="27"/>
      <c r="AAU154" s="27"/>
      <c r="AAV154" s="27"/>
      <c r="AAW154" s="27"/>
      <c r="AAX154" s="27"/>
      <c r="AAY154" s="27"/>
      <c r="AAZ154" s="27"/>
      <c r="ABA154" s="27"/>
      <c r="ABB154" s="27"/>
      <c r="ABC154" s="27"/>
      <c r="ABD154" s="27"/>
      <c r="ABE154" s="27"/>
      <c r="ABF154" s="27"/>
      <c r="ABG154" s="27"/>
      <c r="ABH154" s="27"/>
      <c r="ABI154" s="27"/>
      <c r="ABJ154" s="27"/>
      <c r="ABK154" s="27"/>
      <c r="ABL154" s="27"/>
      <c r="ABM154" s="27"/>
      <c r="ABN154" s="27"/>
      <c r="ABO154" s="27"/>
      <c r="ABP154" s="27"/>
      <c r="ABQ154" s="27"/>
      <c r="ABR154" s="27"/>
      <c r="ABS154" s="27"/>
      <c r="ABT154" s="27"/>
      <c r="ABU154" s="27"/>
      <c r="ABV154" s="27"/>
      <c r="ABW154" s="27"/>
      <c r="ABX154" s="27"/>
      <c r="ABY154" s="27"/>
      <c r="ABZ154" s="27"/>
      <c r="ACA154" s="27"/>
      <c r="ACB154" s="27"/>
      <c r="ACC154" s="27"/>
      <c r="ACD154" s="27"/>
      <c r="ACE154" s="27"/>
      <c r="ACF154" s="27"/>
      <c r="ACG154" s="27"/>
      <c r="ACH154" s="27"/>
      <c r="ACI154" s="27"/>
      <c r="ACJ154" s="27"/>
      <c r="ACK154" s="27"/>
      <c r="ACL154" s="27"/>
      <c r="ACM154" s="27"/>
      <c r="ACN154" s="27"/>
      <c r="ACO154" s="27"/>
      <c r="ACP154" s="27"/>
      <c r="ACQ154" s="27"/>
      <c r="ACR154" s="27"/>
      <c r="ACS154" s="27"/>
      <c r="ACT154" s="27"/>
      <c r="ACU154" s="27"/>
      <c r="ACV154" s="27"/>
      <c r="ACW154" s="27"/>
      <c r="ACX154" s="27"/>
      <c r="ACY154" s="27"/>
      <c r="ACZ154" s="27"/>
      <c r="ADA154" s="27"/>
      <c r="ADB154" s="27"/>
      <c r="ADC154" s="27"/>
      <c r="ADD154" s="27"/>
      <c r="ADE154" s="27"/>
      <c r="ADF154" s="27"/>
      <c r="ADG154" s="27"/>
      <c r="ADH154" s="27"/>
      <c r="ADI154" s="27"/>
      <c r="ADJ154" s="27"/>
      <c r="ADK154" s="27"/>
      <c r="ADL154" s="27"/>
      <c r="ADM154" s="27"/>
      <c r="ADN154" s="27"/>
      <c r="ADO154" s="27"/>
      <c r="ADP154" s="27"/>
      <c r="ADQ154" s="27"/>
      <c r="ADR154" s="27"/>
      <c r="ADS154" s="27"/>
      <c r="ADT154" s="27"/>
      <c r="ADU154" s="27"/>
      <c r="ADV154" s="27"/>
      <c r="ADW154" s="27"/>
      <c r="ADX154" s="27"/>
      <c r="ADY154" s="27"/>
      <c r="ADZ154" s="27"/>
      <c r="AEA154" s="27"/>
      <c r="AEB154" s="27"/>
      <c r="AEC154" s="27"/>
      <c r="AED154" s="27"/>
      <c r="AEE154" s="27"/>
      <c r="AEF154" s="27"/>
      <c r="AEG154" s="27"/>
      <c r="AEH154" s="27"/>
      <c r="AEI154" s="27"/>
      <c r="AEJ154" s="27"/>
      <c r="AEK154" s="27"/>
      <c r="AEL154" s="27"/>
      <c r="AEM154" s="27"/>
      <c r="AEN154" s="27"/>
      <c r="AEO154" s="27"/>
      <c r="AEP154" s="27"/>
      <c r="AEQ154" s="27"/>
      <c r="AER154" s="27"/>
      <c r="AES154" s="27"/>
      <c r="AET154" s="27"/>
      <c r="AEU154" s="27"/>
      <c r="AEV154" s="27"/>
      <c r="AEW154" s="27"/>
      <c r="AEX154" s="27"/>
      <c r="AEY154" s="27"/>
      <c r="AEZ154" s="27"/>
      <c r="AFA154" s="27"/>
      <c r="AFB154" s="27"/>
      <c r="AFC154" s="27"/>
      <c r="AFD154" s="27"/>
      <c r="AFE154" s="27"/>
      <c r="AFF154" s="27"/>
      <c r="AFG154" s="27"/>
      <c r="AFH154" s="27"/>
      <c r="AFI154" s="27"/>
      <c r="AFJ154" s="27"/>
      <c r="AFK154" s="27"/>
      <c r="AFL154" s="27"/>
      <c r="AFM154" s="27"/>
      <c r="AFN154" s="27"/>
      <c r="AFO154" s="27"/>
      <c r="AFP154" s="27"/>
      <c r="AFQ154" s="27"/>
      <c r="AFR154" s="27"/>
      <c r="AFS154" s="27"/>
      <c r="AFT154" s="27"/>
      <c r="AFU154" s="27"/>
      <c r="AFV154" s="27"/>
      <c r="AFW154" s="27"/>
      <c r="AFX154" s="27"/>
      <c r="AFY154" s="27"/>
      <c r="AFZ154" s="27"/>
      <c r="AGA154" s="27"/>
      <c r="AGB154" s="27"/>
      <c r="AGC154" s="27"/>
      <c r="AGD154" s="27"/>
      <c r="AGE154" s="27"/>
      <c r="AGF154" s="27"/>
      <c r="AGG154" s="27"/>
      <c r="AGH154" s="27"/>
      <c r="AGI154" s="27"/>
      <c r="AGJ154" s="27"/>
      <c r="AGK154" s="27"/>
      <c r="AGL154" s="27"/>
      <c r="AGM154" s="27"/>
      <c r="AGN154" s="27"/>
      <c r="AGO154" s="27"/>
      <c r="AGP154" s="27"/>
      <c r="AGQ154" s="27"/>
      <c r="AGR154" s="27"/>
      <c r="AGS154" s="27"/>
      <c r="AGT154" s="27"/>
      <c r="AGU154" s="27"/>
      <c r="AGV154" s="27"/>
      <c r="AGW154" s="27"/>
      <c r="AGX154" s="27"/>
      <c r="AGY154" s="27"/>
      <c r="AGZ154" s="27"/>
      <c r="AHA154" s="27"/>
      <c r="AHB154" s="27"/>
      <c r="AHC154" s="27"/>
      <c r="AHD154" s="27"/>
      <c r="AHE154" s="27"/>
      <c r="AHF154" s="27"/>
      <c r="AHG154" s="27"/>
      <c r="AHH154" s="27"/>
      <c r="AHI154" s="27"/>
      <c r="AHJ154" s="27"/>
      <c r="AHK154" s="27"/>
      <c r="AHL154" s="27"/>
      <c r="AHM154" s="27"/>
      <c r="AHN154" s="27"/>
      <c r="AHO154" s="27"/>
      <c r="AHP154" s="27"/>
      <c r="AHQ154" s="27"/>
      <c r="AHR154" s="27"/>
      <c r="AHS154" s="27"/>
      <c r="AHT154" s="27"/>
      <c r="AHU154" s="27"/>
      <c r="AHV154" s="27"/>
      <c r="AHW154" s="27"/>
      <c r="AHX154" s="27"/>
      <c r="AHY154" s="27"/>
      <c r="AHZ154" s="27"/>
      <c r="AIA154" s="27"/>
      <c r="AIB154" s="27"/>
      <c r="AIC154" s="27"/>
      <c r="AID154" s="27"/>
      <c r="AIE154" s="27"/>
      <c r="AIF154" s="27"/>
      <c r="AIG154" s="27"/>
      <c r="AIH154" s="27"/>
      <c r="AII154" s="27"/>
      <c r="AIJ154" s="27"/>
      <c r="AIK154" s="27"/>
      <c r="AIL154" s="27"/>
      <c r="AIM154" s="27"/>
      <c r="AIN154" s="27"/>
      <c r="AIO154" s="27"/>
      <c r="AIP154" s="27"/>
      <c r="AIQ154" s="27"/>
      <c r="AIR154" s="27"/>
      <c r="AIS154" s="27"/>
      <c r="AIT154" s="27"/>
      <c r="AIU154" s="27"/>
      <c r="AIV154" s="27"/>
      <c r="AIW154" s="27"/>
      <c r="AIX154" s="27"/>
      <c r="AIY154" s="27"/>
      <c r="AIZ154" s="27"/>
      <c r="AJA154" s="27"/>
      <c r="AJB154" s="27"/>
      <c r="AJC154" s="27"/>
      <c r="AJD154" s="27"/>
      <c r="AJE154" s="27"/>
      <c r="AJF154" s="27"/>
      <c r="AJG154" s="27"/>
      <c r="AJH154" s="27"/>
      <c r="AJI154" s="27"/>
      <c r="AJJ154" s="27"/>
      <c r="AJK154" s="27"/>
      <c r="AJL154" s="27"/>
      <c r="AJM154" s="27"/>
      <c r="AJN154" s="27"/>
      <c r="AJO154" s="27"/>
      <c r="AJP154" s="27"/>
      <c r="AJQ154" s="27"/>
      <c r="AJR154" s="27"/>
      <c r="AJS154" s="27"/>
      <c r="AJT154" s="27"/>
      <c r="AJU154" s="27"/>
      <c r="AJV154" s="27"/>
      <c r="AJW154" s="27"/>
      <c r="AJX154" s="27"/>
      <c r="AJY154" s="27"/>
      <c r="AJZ154" s="27"/>
      <c r="AKA154" s="27"/>
      <c r="AKB154" s="27"/>
      <c r="AKC154" s="27"/>
      <c r="AKD154" s="27"/>
      <c r="AKE154" s="27"/>
      <c r="AKF154" s="27"/>
      <c r="AKG154" s="27"/>
      <c r="AKH154" s="27"/>
      <c r="AKI154" s="27"/>
      <c r="AKJ154" s="27"/>
      <c r="AKK154" s="27"/>
      <c r="AKL154" s="27"/>
      <c r="AKM154" s="27"/>
      <c r="AKN154" s="27"/>
      <c r="AKO154" s="27"/>
      <c r="AKP154" s="27"/>
      <c r="AKQ154" s="27"/>
      <c r="AKR154" s="27"/>
      <c r="AKS154" s="27"/>
      <c r="AKT154" s="27"/>
      <c r="AKU154" s="27"/>
      <c r="AKV154" s="27"/>
      <c r="AKW154" s="27"/>
      <c r="AKX154" s="27"/>
      <c r="AKY154" s="27"/>
      <c r="AKZ154" s="27"/>
      <c r="ALA154" s="27"/>
      <c r="ALB154" s="27"/>
      <c r="ALC154" s="27"/>
      <c r="ALD154" s="27"/>
      <c r="ALE154" s="27"/>
      <c r="ALF154" s="27"/>
      <c r="ALG154" s="27"/>
      <c r="ALH154" s="27"/>
      <c r="ALI154" s="27"/>
      <c r="ALJ154" s="27"/>
      <c r="ALK154" s="27"/>
      <c r="ALL154" s="27"/>
      <c r="ALM154" s="27"/>
    </row>
    <row r="155" spans="1:1001" customFormat="1" ht="15.75" customHeight="1" x14ac:dyDescent="0.25">
      <c r="A155" s="27"/>
      <c r="B155" s="149" t="s">
        <v>338</v>
      </c>
      <c r="C155" s="29" t="s">
        <v>353</v>
      </c>
      <c r="D155" s="125">
        <f t="shared" si="17"/>
        <v>0</v>
      </c>
      <c r="E155" s="125">
        <f t="shared" si="18"/>
        <v>0</v>
      </c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255"/>
      <c r="S155" s="255"/>
      <c r="T155" s="255"/>
      <c r="U155" s="255"/>
      <c r="V155" s="255"/>
      <c r="W155" s="267"/>
      <c r="X155" s="255"/>
      <c r="Y155" s="255"/>
      <c r="Z155" s="255"/>
      <c r="AA155" s="255"/>
      <c r="AB155" s="255"/>
      <c r="AC155" s="255"/>
      <c r="AD155" s="255"/>
      <c r="AE155" s="255"/>
      <c r="AF155" s="27"/>
      <c r="AG155" s="27">
        <f t="shared" si="19"/>
        <v>0</v>
      </c>
      <c r="AH155" s="27">
        <f>Раздел2!C154</f>
        <v>0</v>
      </c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  <c r="QR155" s="27"/>
      <c r="QS155" s="27"/>
      <c r="QT155" s="27"/>
      <c r="QU155" s="27"/>
      <c r="QV155" s="27"/>
      <c r="QW155" s="27"/>
      <c r="QX155" s="27"/>
      <c r="QY155" s="27"/>
      <c r="QZ155" s="27"/>
      <c r="RA155" s="27"/>
      <c r="RB155" s="27"/>
      <c r="RC155" s="27"/>
      <c r="RD155" s="27"/>
      <c r="RE155" s="27"/>
      <c r="RF155" s="27"/>
      <c r="RG155" s="27"/>
      <c r="RH155" s="27"/>
      <c r="RI155" s="27"/>
      <c r="RJ155" s="27"/>
      <c r="RK155" s="27"/>
      <c r="RL155" s="27"/>
      <c r="RM155" s="27"/>
      <c r="RN155" s="27"/>
      <c r="RO155" s="27"/>
      <c r="RP155" s="27"/>
      <c r="RQ155" s="27"/>
      <c r="RR155" s="27"/>
      <c r="RS155" s="27"/>
      <c r="RT155" s="27"/>
      <c r="RU155" s="27"/>
      <c r="RV155" s="27"/>
      <c r="RW155" s="27"/>
      <c r="RX155" s="27"/>
      <c r="RY155" s="27"/>
      <c r="RZ155" s="27"/>
      <c r="SA155" s="27"/>
      <c r="SB155" s="27"/>
      <c r="SC155" s="27"/>
      <c r="SD155" s="27"/>
      <c r="SE155" s="27"/>
      <c r="SF155" s="27"/>
      <c r="SG155" s="27"/>
      <c r="SH155" s="27"/>
      <c r="SI155" s="27"/>
      <c r="SJ155" s="27"/>
      <c r="SK155" s="27"/>
      <c r="SL155" s="27"/>
      <c r="SM155" s="27"/>
      <c r="SN155" s="27"/>
      <c r="SO155" s="27"/>
      <c r="SP155" s="27"/>
      <c r="SQ155" s="27"/>
      <c r="SR155" s="27"/>
      <c r="SS155" s="27"/>
      <c r="ST155" s="27"/>
      <c r="SU155" s="27"/>
      <c r="SV155" s="27"/>
      <c r="SW155" s="27"/>
      <c r="SX155" s="27"/>
      <c r="SY155" s="27"/>
      <c r="SZ155" s="27"/>
      <c r="TA155" s="27"/>
      <c r="TB155" s="27"/>
      <c r="TC155" s="27"/>
      <c r="TD155" s="27"/>
      <c r="TE155" s="27"/>
      <c r="TF155" s="27"/>
      <c r="TG155" s="27"/>
      <c r="TH155" s="27"/>
      <c r="TI155" s="27"/>
      <c r="TJ155" s="27"/>
      <c r="TK155" s="27"/>
      <c r="TL155" s="27"/>
      <c r="TM155" s="27"/>
      <c r="TN155" s="27"/>
      <c r="TO155" s="27"/>
      <c r="TP155" s="27"/>
      <c r="TQ155" s="27"/>
      <c r="TR155" s="27"/>
      <c r="TS155" s="27"/>
      <c r="TT155" s="27"/>
      <c r="TU155" s="27"/>
      <c r="TV155" s="27"/>
      <c r="TW155" s="27"/>
      <c r="TX155" s="27"/>
      <c r="TY155" s="27"/>
      <c r="TZ155" s="27"/>
      <c r="UA155" s="27"/>
      <c r="UB155" s="27"/>
      <c r="UC155" s="27"/>
      <c r="UD155" s="27"/>
      <c r="UE155" s="27"/>
      <c r="UF155" s="27"/>
      <c r="UG155" s="27"/>
      <c r="UH155" s="27"/>
      <c r="UI155" s="27"/>
      <c r="UJ155" s="27"/>
      <c r="UK155" s="27"/>
      <c r="UL155" s="27"/>
      <c r="UM155" s="27"/>
      <c r="UN155" s="27"/>
      <c r="UO155" s="27"/>
      <c r="UP155" s="27"/>
      <c r="UQ155" s="27"/>
      <c r="UR155" s="27"/>
      <c r="US155" s="27"/>
      <c r="UT155" s="27"/>
      <c r="UU155" s="27"/>
      <c r="UV155" s="27"/>
      <c r="UW155" s="27"/>
      <c r="UX155" s="27"/>
      <c r="UY155" s="27"/>
      <c r="UZ155" s="27"/>
      <c r="VA155" s="27"/>
      <c r="VB155" s="27"/>
      <c r="VC155" s="27"/>
      <c r="VD155" s="27"/>
      <c r="VE155" s="27"/>
      <c r="VF155" s="27"/>
      <c r="VG155" s="27"/>
      <c r="VH155" s="27"/>
      <c r="VI155" s="27"/>
      <c r="VJ155" s="27"/>
      <c r="VK155" s="27"/>
      <c r="VL155" s="27"/>
      <c r="VM155" s="27"/>
      <c r="VN155" s="27"/>
      <c r="VO155" s="27"/>
      <c r="VP155" s="27"/>
      <c r="VQ155" s="27"/>
      <c r="VR155" s="27"/>
      <c r="VS155" s="27"/>
      <c r="VT155" s="27"/>
      <c r="VU155" s="27"/>
      <c r="VV155" s="27"/>
      <c r="VW155" s="27"/>
      <c r="VX155" s="27"/>
      <c r="VY155" s="27"/>
      <c r="VZ155" s="27"/>
      <c r="WA155" s="27"/>
      <c r="WB155" s="27"/>
      <c r="WC155" s="27"/>
      <c r="WD155" s="27"/>
      <c r="WE155" s="27"/>
      <c r="WF155" s="27"/>
      <c r="WG155" s="27"/>
      <c r="WH155" s="27"/>
      <c r="WI155" s="27"/>
      <c r="WJ155" s="27"/>
      <c r="WK155" s="27"/>
      <c r="WL155" s="27"/>
      <c r="WM155" s="27"/>
      <c r="WN155" s="27"/>
      <c r="WO155" s="27"/>
      <c r="WP155" s="27"/>
      <c r="WQ155" s="27"/>
      <c r="WR155" s="27"/>
      <c r="WS155" s="27"/>
      <c r="WT155" s="27"/>
      <c r="WU155" s="27"/>
      <c r="WV155" s="27"/>
      <c r="WW155" s="27"/>
      <c r="WX155" s="27"/>
      <c r="WY155" s="27"/>
      <c r="WZ155" s="27"/>
      <c r="XA155" s="27"/>
      <c r="XB155" s="27"/>
      <c r="XC155" s="27"/>
      <c r="XD155" s="27"/>
      <c r="XE155" s="27"/>
      <c r="XF155" s="27"/>
      <c r="XG155" s="27"/>
      <c r="XH155" s="27"/>
      <c r="XI155" s="27"/>
      <c r="XJ155" s="27"/>
      <c r="XK155" s="27"/>
      <c r="XL155" s="27"/>
      <c r="XM155" s="27"/>
      <c r="XN155" s="27"/>
      <c r="XO155" s="27"/>
      <c r="XP155" s="27"/>
      <c r="XQ155" s="27"/>
      <c r="XR155" s="27"/>
      <c r="XS155" s="27"/>
      <c r="XT155" s="27"/>
      <c r="XU155" s="27"/>
      <c r="XV155" s="27"/>
      <c r="XW155" s="27"/>
      <c r="XX155" s="27"/>
      <c r="XY155" s="27"/>
      <c r="XZ155" s="27"/>
      <c r="YA155" s="27"/>
      <c r="YB155" s="27"/>
      <c r="YC155" s="27"/>
      <c r="YD155" s="27"/>
      <c r="YE155" s="27"/>
      <c r="YF155" s="27"/>
      <c r="YG155" s="27"/>
      <c r="YH155" s="27"/>
      <c r="YI155" s="27"/>
      <c r="YJ155" s="27"/>
      <c r="YK155" s="27"/>
      <c r="YL155" s="27"/>
      <c r="YM155" s="27"/>
      <c r="YN155" s="27"/>
      <c r="YO155" s="27"/>
      <c r="YP155" s="27"/>
      <c r="YQ155" s="27"/>
      <c r="YR155" s="27"/>
      <c r="YS155" s="27"/>
      <c r="YT155" s="27"/>
      <c r="YU155" s="27"/>
      <c r="YV155" s="27"/>
      <c r="YW155" s="27"/>
      <c r="YX155" s="27"/>
      <c r="YY155" s="27"/>
      <c r="YZ155" s="27"/>
      <c r="ZA155" s="27"/>
      <c r="ZB155" s="27"/>
      <c r="ZC155" s="27"/>
      <c r="ZD155" s="27"/>
      <c r="ZE155" s="27"/>
      <c r="ZF155" s="27"/>
      <c r="ZG155" s="27"/>
      <c r="ZH155" s="27"/>
      <c r="ZI155" s="27"/>
      <c r="ZJ155" s="27"/>
      <c r="ZK155" s="27"/>
      <c r="ZL155" s="27"/>
      <c r="ZM155" s="27"/>
      <c r="ZN155" s="27"/>
      <c r="ZO155" s="27"/>
      <c r="ZP155" s="27"/>
      <c r="ZQ155" s="27"/>
      <c r="ZR155" s="27"/>
      <c r="ZS155" s="27"/>
      <c r="ZT155" s="27"/>
      <c r="ZU155" s="27"/>
      <c r="ZV155" s="27"/>
      <c r="ZW155" s="27"/>
      <c r="ZX155" s="27"/>
      <c r="ZY155" s="27"/>
      <c r="ZZ155" s="27"/>
      <c r="AAA155" s="27"/>
      <c r="AAB155" s="27"/>
      <c r="AAC155" s="27"/>
      <c r="AAD155" s="27"/>
      <c r="AAE155" s="27"/>
      <c r="AAF155" s="27"/>
      <c r="AAG155" s="27"/>
      <c r="AAH155" s="27"/>
      <c r="AAI155" s="27"/>
      <c r="AAJ155" s="27"/>
      <c r="AAK155" s="27"/>
      <c r="AAL155" s="27"/>
      <c r="AAM155" s="27"/>
      <c r="AAN155" s="27"/>
      <c r="AAO155" s="27"/>
      <c r="AAP155" s="27"/>
      <c r="AAQ155" s="27"/>
      <c r="AAR155" s="27"/>
      <c r="AAS155" s="27"/>
      <c r="AAT155" s="27"/>
      <c r="AAU155" s="27"/>
      <c r="AAV155" s="27"/>
      <c r="AAW155" s="27"/>
      <c r="AAX155" s="27"/>
      <c r="AAY155" s="27"/>
      <c r="AAZ155" s="27"/>
      <c r="ABA155" s="27"/>
      <c r="ABB155" s="27"/>
      <c r="ABC155" s="27"/>
      <c r="ABD155" s="27"/>
      <c r="ABE155" s="27"/>
      <c r="ABF155" s="27"/>
      <c r="ABG155" s="27"/>
      <c r="ABH155" s="27"/>
      <c r="ABI155" s="27"/>
      <c r="ABJ155" s="27"/>
      <c r="ABK155" s="27"/>
      <c r="ABL155" s="27"/>
      <c r="ABM155" s="27"/>
      <c r="ABN155" s="27"/>
      <c r="ABO155" s="27"/>
      <c r="ABP155" s="27"/>
      <c r="ABQ155" s="27"/>
      <c r="ABR155" s="27"/>
      <c r="ABS155" s="27"/>
      <c r="ABT155" s="27"/>
      <c r="ABU155" s="27"/>
      <c r="ABV155" s="27"/>
      <c r="ABW155" s="27"/>
      <c r="ABX155" s="27"/>
      <c r="ABY155" s="27"/>
      <c r="ABZ155" s="27"/>
      <c r="ACA155" s="27"/>
      <c r="ACB155" s="27"/>
      <c r="ACC155" s="27"/>
      <c r="ACD155" s="27"/>
      <c r="ACE155" s="27"/>
      <c r="ACF155" s="27"/>
      <c r="ACG155" s="27"/>
      <c r="ACH155" s="27"/>
      <c r="ACI155" s="27"/>
      <c r="ACJ155" s="27"/>
      <c r="ACK155" s="27"/>
      <c r="ACL155" s="27"/>
      <c r="ACM155" s="27"/>
      <c r="ACN155" s="27"/>
      <c r="ACO155" s="27"/>
      <c r="ACP155" s="27"/>
      <c r="ACQ155" s="27"/>
      <c r="ACR155" s="27"/>
      <c r="ACS155" s="27"/>
      <c r="ACT155" s="27"/>
      <c r="ACU155" s="27"/>
      <c r="ACV155" s="27"/>
      <c r="ACW155" s="27"/>
      <c r="ACX155" s="27"/>
      <c r="ACY155" s="27"/>
      <c r="ACZ155" s="27"/>
      <c r="ADA155" s="27"/>
      <c r="ADB155" s="27"/>
      <c r="ADC155" s="27"/>
      <c r="ADD155" s="27"/>
      <c r="ADE155" s="27"/>
      <c r="ADF155" s="27"/>
      <c r="ADG155" s="27"/>
      <c r="ADH155" s="27"/>
      <c r="ADI155" s="27"/>
      <c r="ADJ155" s="27"/>
      <c r="ADK155" s="27"/>
      <c r="ADL155" s="27"/>
      <c r="ADM155" s="27"/>
      <c r="ADN155" s="27"/>
      <c r="ADO155" s="27"/>
      <c r="ADP155" s="27"/>
      <c r="ADQ155" s="27"/>
      <c r="ADR155" s="27"/>
      <c r="ADS155" s="27"/>
      <c r="ADT155" s="27"/>
      <c r="ADU155" s="27"/>
      <c r="ADV155" s="27"/>
      <c r="ADW155" s="27"/>
      <c r="ADX155" s="27"/>
      <c r="ADY155" s="27"/>
      <c r="ADZ155" s="27"/>
      <c r="AEA155" s="27"/>
      <c r="AEB155" s="27"/>
      <c r="AEC155" s="27"/>
      <c r="AED155" s="27"/>
      <c r="AEE155" s="27"/>
      <c r="AEF155" s="27"/>
      <c r="AEG155" s="27"/>
      <c r="AEH155" s="27"/>
      <c r="AEI155" s="27"/>
      <c r="AEJ155" s="27"/>
      <c r="AEK155" s="27"/>
      <c r="AEL155" s="27"/>
      <c r="AEM155" s="27"/>
      <c r="AEN155" s="27"/>
      <c r="AEO155" s="27"/>
      <c r="AEP155" s="27"/>
      <c r="AEQ155" s="27"/>
      <c r="AER155" s="27"/>
      <c r="AES155" s="27"/>
      <c r="AET155" s="27"/>
      <c r="AEU155" s="27"/>
      <c r="AEV155" s="27"/>
      <c r="AEW155" s="27"/>
      <c r="AEX155" s="27"/>
      <c r="AEY155" s="27"/>
      <c r="AEZ155" s="27"/>
      <c r="AFA155" s="27"/>
      <c r="AFB155" s="27"/>
      <c r="AFC155" s="27"/>
      <c r="AFD155" s="27"/>
      <c r="AFE155" s="27"/>
      <c r="AFF155" s="27"/>
      <c r="AFG155" s="27"/>
      <c r="AFH155" s="27"/>
      <c r="AFI155" s="27"/>
      <c r="AFJ155" s="27"/>
      <c r="AFK155" s="27"/>
      <c r="AFL155" s="27"/>
      <c r="AFM155" s="27"/>
      <c r="AFN155" s="27"/>
      <c r="AFO155" s="27"/>
      <c r="AFP155" s="27"/>
      <c r="AFQ155" s="27"/>
      <c r="AFR155" s="27"/>
      <c r="AFS155" s="27"/>
      <c r="AFT155" s="27"/>
      <c r="AFU155" s="27"/>
      <c r="AFV155" s="27"/>
      <c r="AFW155" s="27"/>
      <c r="AFX155" s="27"/>
      <c r="AFY155" s="27"/>
      <c r="AFZ155" s="27"/>
      <c r="AGA155" s="27"/>
      <c r="AGB155" s="27"/>
      <c r="AGC155" s="27"/>
      <c r="AGD155" s="27"/>
      <c r="AGE155" s="27"/>
      <c r="AGF155" s="27"/>
      <c r="AGG155" s="27"/>
      <c r="AGH155" s="27"/>
      <c r="AGI155" s="27"/>
      <c r="AGJ155" s="27"/>
      <c r="AGK155" s="27"/>
      <c r="AGL155" s="27"/>
      <c r="AGM155" s="27"/>
      <c r="AGN155" s="27"/>
      <c r="AGO155" s="27"/>
      <c r="AGP155" s="27"/>
      <c r="AGQ155" s="27"/>
      <c r="AGR155" s="27"/>
      <c r="AGS155" s="27"/>
      <c r="AGT155" s="27"/>
      <c r="AGU155" s="27"/>
      <c r="AGV155" s="27"/>
      <c r="AGW155" s="27"/>
      <c r="AGX155" s="27"/>
      <c r="AGY155" s="27"/>
      <c r="AGZ155" s="27"/>
      <c r="AHA155" s="27"/>
      <c r="AHB155" s="27"/>
      <c r="AHC155" s="27"/>
      <c r="AHD155" s="27"/>
      <c r="AHE155" s="27"/>
      <c r="AHF155" s="27"/>
      <c r="AHG155" s="27"/>
      <c r="AHH155" s="27"/>
      <c r="AHI155" s="27"/>
      <c r="AHJ155" s="27"/>
      <c r="AHK155" s="27"/>
      <c r="AHL155" s="27"/>
      <c r="AHM155" s="27"/>
      <c r="AHN155" s="27"/>
      <c r="AHO155" s="27"/>
      <c r="AHP155" s="27"/>
      <c r="AHQ155" s="27"/>
      <c r="AHR155" s="27"/>
      <c r="AHS155" s="27"/>
      <c r="AHT155" s="27"/>
      <c r="AHU155" s="27"/>
      <c r="AHV155" s="27"/>
      <c r="AHW155" s="27"/>
      <c r="AHX155" s="27"/>
      <c r="AHY155" s="27"/>
      <c r="AHZ155" s="27"/>
      <c r="AIA155" s="27"/>
      <c r="AIB155" s="27"/>
      <c r="AIC155" s="27"/>
      <c r="AID155" s="27"/>
      <c r="AIE155" s="27"/>
      <c r="AIF155" s="27"/>
      <c r="AIG155" s="27"/>
      <c r="AIH155" s="27"/>
      <c r="AII155" s="27"/>
      <c r="AIJ155" s="27"/>
      <c r="AIK155" s="27"/>
      <c r="AIL155" s="27"/>
      <c r="AIM155" s="27"/>
      <c r="AIN155" s="27"/>
      <c r="AIO155" s="27"/>
      <c r="AIP155" s="27"/>
      <c r="AIQ155" s="27"/>
      <c r="AIR155" s="27"/>
      <c r="AIS155" s="27"/>
      <c r="AIT155" s="27"/>
      <c r="AIU155" s="27"/>
      <c r="AIV155" s="27"/>
      <c r="AIW155" s="27"/>
      <c r="AIX155" s="27"/>
      <c r="AIY155" s="27"/>
      <c r="AIZ155" s="27"/>
      <c r="AJA155" s="27"/>
      <c r="AJB155" s="27"/>
      <c r="AJC155" s="27"/>
      <c r="AJD155" s="27"/>
      <c r="AJE155" s="27"/>
      <c r="AJF155" s="27"/>
      <c r="AJG155" s="27"/>
      <c r="AJH155" s="27"/>
      <c r="AJI155" s="27"/>
      <c r="AJJ155" s="27"/>
      <c r="AJK155" s="27"/>
      <c r="AJL155" s="27"/>
      <c r="AJM155" s="27"/>
      <c r="AJN155" s="27"/>
      <c r="AJO155" s="27"/>
      <c r="AJP155" s="27"/>
      <c r="AJQ155" s="27"/>
      <c r="AJR155" s="27"/>
      <c r="AJS155" s="27"/>
      <c r="AJT155" s="27"/>
      <c r="AJU155" s="27"/>
      <c r="AJV155" s="27"/>
      <c r="AJW155" s="27"/>
      <c r="AJX155" s="27"/>
      <c r="AJY155" s="27"/>
      <c r="AJZ155" s="27"/>
      <c r="AKA155" s="27"/>
      <c r="AKB155" s="27"/>
      <c r="AKC155" s="27"/>
      <c r="AKD155" s="27"/>
      <c r="AKE155" s="27"/>
      <c r="AKF155" s="27"/>
      <c r="AKG155" s="27"/>
      <c r="AKH155" s="27"/>
      <c r="AKI155" s="27"/>
      <c r="AKJ155" s="27"/>
      <c r="AKK155" s="27"/>
      <c r="AKL155" s="27"/>
      <c r="AKM155" s="27"/>
      <c r="AKN155" s="27"/>
      <c r="AKO155" s="27"/>
      <c r="AKP155" s="27"/>
      <c r="AKQ155" s="27"/>
      <c r="AKR155" s="27"/>
      <c r="AKS155" s="27"/>
      <c r="AKT155" s="27"/>
      <c r="AKU155" s="27"/>
      <c r="AKV155" s="27"/>
      <c r="AKW155" s="27"/>
      <c r="AKX155" s="27"/>
      <c r="AKY155" s="27"/>
      <c r="AKZ155" s="27"/>
      <c r="ALA155" s="27"/>
      <c r="ALB155" s="27"/>
      <c r="ALC155" s="27"/>
      <c r="ALD155" s="27"/>
      <c r="ALE155" s="27"/>
      <c r="ALF155" s="27"/>
      <c r="ALG155" s="27"/>
      <c r="ALH155" s="27"/>
      <c r="ALI155" s="27"/>
      <c r="ALJ155" s="27"/>
      <c r="ALK155" s="27"/>
      <c r="ALL155" s="27"/>
      <c r="ALM155" s="27"/>
    </row>
    <row r="156" spans="1:1001" customFormat="1" ht="15.75" customHeight="1" x14ac:dyDescent="0.25">
      <c r="A156" s="27"/>
      <c r="B156" s="148" t="s">
        <v>340</v>
      </c>
      <c r="C156" s="29" t="s">
        <v>355</v>
      </c>
      <c r="D156" s="125">
        <f t="shared" si="17"/>
        <v>0</v>
      </c>
      <c r="E156" s="125">
        <f t="shared" si="18"/>
        <v>0</v>
      </c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67"/>
      <c r="X156" s="255"/>
      <c r="Y156" s="255"/>
      <c r="Z156" s="255"/>
      <c r="AA156" s="255"/>
      <c r="AB156" s="255"/>
      <c r="AC156" s="255"/>
      <c r="AD156" s="255"/>
      <c r="AE156" s="255"/>
      <c r="AF156" s="27"/>
      <c r="AG156" s="27">
        <f t="shared" si="19"/>
        <v>0</v>
      </c>
      <c r="AH156" s="27">
        <f>Раздел2!C155</f>
        <v>0</v>
      </c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  <c r="QR156" s="27"/>
      <c r="QS156" s="27"/>
      <c r="QT156" s="27"/>
      <c r="QU156" s="27"/>
      <c r="QV156" s="27"/>
      <c r="QW156" s="27"/>
      <c r="QX156" s="27"/>
      <c r="QY156" s="27"/>
      <c r="QZ156" s="27"/>
      <c r="RA156" s="27"/>
      <c r="RB156" s="27"/>
      <c r="RC156" s="27"/>
      <c r="RD156" s="27"/>
      <c r="RE156" s="27"/>
      <c r="RF156" s="27"/>
      <c r="RG156" s="27"/>
      <c r="RH156" s="27"/>
      <c r="RI156" s="27"/>
      <c r="RJ156" s="27"/>
      <c r="RK156" s="27"/>
      <c r="RL156" s="27"/>
      <c r="RM156" s="27"/>
      <c r="RN156" s="27"/>
      <c r="RO156" s="27"/>
      <c r="RP156" s="27"/>
      <c r="RQ156" s="27"/>
      <c r="RR156" s="27"/>
      <c r="RS156" s="27"/>
      <c r="RT156" s="27"/>
      <c r="RU156" s="27"/>
      <c r="RV156" s="27"/>
      <c r="RW156" s="27"/>
      <c r="RX156" s="27"/>
      <c r="RY156" s="27"/>
      <c r="RZ156" s="27"/>
      <c r="SA156" s="27"/>
      <c r="SB156" s="27"/>
      <c r="SC156" s="27"/>
      <c r="SD156" s="27"/>
      <c r="SE156" s="27"/>
      <c r="SF156" s="27"/>
      <c r="SG156" s="27"/>
      <c r="SH156" s="27"/>
      <c r="SI156" s="27"/>
      <c r="SJ156" s="27"/>
      <c r="SK156" s="27"/>
      <c r="SL156" s="27"/>
      <c r="SM156" s="27"/>
      <c r="SN156" s="27"/>
      <c r="SO156" s="27"/>
      <c r="SP156" s="27"/>
      <c r="SQ156" s="27"/>
      <c r="SR156" s="27"/>
      <c r="SS156" s="27"/>
      <c r="ST156" s="27"/>
      <c r="SU156" s="27"/>
      <c r="SV156" s="27"/>
      <c r="SW156" s="27"/>
      <c r="SX156" s="27"/>
      <c r="SY156" s="27"/>
      <c r="SZ156" s="27"/>
      <c r="TA156" s="27"/>
      <c r="TB156" s="27"/>
      <c r="TC156" s="27"/>
      <c r="TD156" s="27"/>
      <c r="TE156" s="27"/>
      <c r="TF156" s="27"/>
      <c r="TG156" s="27"/>
      <c r="TH156" s="27"/>
      <c r="TI156" s="27"/>
      <c r="TJ156" s="27"/>
      <c r="TK156" s="27"/>
      <c r="TL156" s="27"/>
      <c r="TM156" s="27"/>
      <c r="TN156" s="27"/>
      <c r="TO156" s="27"/>
      <c r="TP156" s="27"/>
      <c r="TQ156" s="27"/>
      <c r="TR156" s="27"/>
      <c r="TS156" s="27"/>
      <c r="TT156" s="27"/>
      <c r="TU156" s="27"/>
      <c r="TV156" s="27"/>
      <c r="TW156" s="27"/>
      <c r="TX156" s="27"/>
      <c r="TY156" s="27"/>
      <c r="TZ156" s="27"/>
      <c r="UA156" s="27"/>
      <c r="UB156" s="27"/>
      <c r="UC156" s="27"/>
      <c r="UD156" s="27"/>
      <c r="UE156" s="27"/>
      <c r="UF156" s="27"/>
      <c r="UG156" s="27"/>
      <c r="UH156" s="27"/>
      <c r="UI156" s="27"/>
      <c r="UJ156" s="27"/>
      <c r="UK156" s="27"/>
      <c r="UL156" s="27"/>
      <c r="UM156" s="27"/>
      <c r="UN156" s="27"/>
      <c r="UO156" s="27"/>
      <c r="UP156" s="27"/>
      <c r="UQ156" s="27"/>
      <c r="UR156" s="27"/>
      <c r="US156" s="27"/>
      <c r="UT156" s="27"/>
      <c r="UU156" s="27"/>
      <c r="UV156" s="27"/>
      <c r="UW156" s="27"/>
      <c r="UX156" s="27"/>
      <c r="UY156" s="27"/>
      <c r="UZ156" s="27"/>
      <c r="VA156" s="27"/>
      <c r="VB156" s="27"/>
      <c r="VC156" s="27"/>
      <c r="VD156" s="27"/>
      <c r="VE156" s="27"/>
      <c r="VF156" s="27"/>
      <c r="VG156" s="27"/>
      <c r="VH156" s="27"/>
      <c r="VI156" s="27"/>
      <c r="VJ156" s="27"/>
      <c r="VK156" s="27"/>
      <c r="VL156" s="27"/>
      <c r="VM156" s="27"/>
      <c r="VN156" s="27"/>
      <c r="VO156" s="27"/>
      <c r="VP156" s="27"/>
      <c r="VQ156" s="27"/>
      <c r="VR156" s="27"/>
      <c r="VS156" s="27"/>
      <c r="VT156" s="27"/>
      <c r="VU156" s="27"/>
      <c r="VV156" s="27"/>
      <c r="VW156" s="27"/>
      <c r="VX156" s="27"/>
      <c r="VY156" s="27"/>
      <c r="VZ156" s="27"/>
      <c r="WA156" s="27"/>
      <c r="WB156" s="27"/>
      <c r="WC156" s="27"/>
      <c r="WD156" s="27"/>
      <c r="WE156" s="27"/>
      <c r="WF156" s="27"/>
      <c r="WG156" s="27"/>
      <c r="WH156" s="27"/>
      <c r="WI156" s="27"/>
      <c r="WJ156" s="27"/>
      <c r="WK156" s="27"/>
      <c r="WL156" s="27"/>
      <c r="WM156" s="27"/>
      <c r="WN156" s="27"/>
      <c r="WO156" s="27"/>
      <c r="WP156" s="27"/>
      <c r="WQ156" s="27"/>
      <c r="WR156" s="27"/>
      <c r="WS156" s="27"/>
      <c r="WT156" s="27"/>
      <c r="WU156" s="27"/>
      <c r="WV156" s="27"/>
      <c r="WW156" s="27"/>
      <c r="WX156" s="27"/>
      <c r="WY156" s="27"/>
      <c r="WZ156" s="27"/>
      <c r="XA156" s="27"/>
      <c r="XB156" s="27"/>
      <c r="XC156" s="27"/>
      <c r="XD156" s="27"/>
      <c r="XE156" s="27"/>
      <c r="XF156" s="27"/>
      <c r="XG156" s="27"/>
      <c r="XH156" s="27"/>
      <c r="XI156" s="27"/>
      <c r="XJ156" s="27"/>
      <c r="XK156" s="27"/>
      <c r="XL156" s="27"/>
      <c r="XM156" s="27"/>
      <c r="XN156" s="27"/>
      <c r="XO156" s="27"/>
      <c r="XP156" s="27"/>
      <c r="XQ156" s="27"/>
      <c r="XR156" s="27"/>
      <c r="XS156" s="27"/>
      <c r="XT156" s="27"/>
      <c r="XU156" s="27"/>
      <c r="XV156" s="27"/>
      <c r="XW156" s="27"/>
      <c r="XX156" s="27"/>
      <c r="XY156" s="27"/>
      <c r="XZ156" s="27"/>
      <c r="YA156" s="27"/>
      <c r="YB156" s="27"/>
      <c r="YC156" s="27"/>
      <c r="YD156" s="27"/>
      <c r="YE156" s="27"/>
      <c r="YF156" s="27"/>
      <c r="YG156" s="27"/>
      <c r="YH156" s="27"/>
      <c r="YI156" s="27"/>
      <c r="YJ156" s="27"/>
      <c r="YK156" s="27"/>
      <c r="YL156" s="27"/>
      <c r="YM156" s="27"/>
      <c r="YN156" s="27"/>
      <c r="YO156" s="27"/>
      <c r="YP156" s="27"/>
      <c r="YQ156" s="27"/>
      <c r="YR156" s="27"/>
      <c r="YS156" s="27"/>
      <c r="YT156" s="27"/>
      <c r="YU156" s="27"/>
      <c r="YV156" s="27"/>
      <c r="YW156" s="27"/>
      <c r="YX156" s="27"/>
      <c r="YY156" s="27"/>
      <c r="YZ156" s="27"/>
      <c r="ZA156" s="27"/>
      <c r="ZB156" s="27"/>
      <c r="ZC156" s="27"/>
      <c r="ZD156" s="27"/>
      <c r="ZE156" s="27"/>
      <c r="ZF156" s="27"/>
      <c r="ZG156" s="27"/>
      <c r="ZH156" s="27"/>
      <c r="ZI156" s="27"/>
      <c r="ZJ156" s="27"/>
      <c r="ZK156" s="27"/>
      <c r="ZL156" s="27"/>
      <c r="ZM156" s="27"/>
      <c r="ZN156" s="27"/>
      <c r="ZO156" s="27"/>
      <c r="ZP156" s="27"/>
      <c r="ZQ156" s="27"/>
      <c r="ZR156" s="27"/>
      <c r="ZS156" s="27"/>
      <c r="ZT156" s="27"/>
      <c r="ZU156" s="27"/>
      <c r="ZV156" s="27"/>
      <c r="ZW156" s="27"/>
      <c r="ZX156" s="27"/>
      <c r="ZY156" s="27"/>
      <c r="ZZ156" s="27"/>
      <c r="AAA156" s="27"/>
      <c r="AAB156" s="27"/>
      <c r="AAC156" s="27"/>
      <c r="AAD156" s="27"/>
      <c r="AAE156" s="27"/>
      <c r="AAF156" s="27"/>
      <c r="AAG156" s="27"/>
      <c r="AAH156" s="27"/>
      <c r="AAI156" s="27"/>
      <c r="AAJ156" s="27"/>
      <c r="AAK156" s="27"/>
      <c r="AAL156" s="27"/>
      <c r="AAM156" s="27"/>
      <c r="AAN156" s="27"/>
      <c r="AAO156" s="27"/>
      <c r="AAP156" s="27"/>
      <c r="AAQ156" s="27"/>
      <c r="AAR156" s="27"/>
      <c r="AAS156" s="27"/>
      <c r="AAT156" s="27"/>
      <c r="AAU156" s="27"/>
      <c r="AAV156" s="27"/>
      <c r="AAW156" s="27"/>
      <c r="AAX156" s="27"/>
      <c r="AAY156" s="27"/>
      <c r="AAZ156" s="27"/>
      <c r="ABA156" s="27"/>
      <c r="ABB156" s="27"/>
      <c r="ABC156" s="27"/>
      <c r="ABD156" s="27"/>
      <c r="ABE156" s="27"/>
      <c r="ABF156" s="27"/>
      <c r="ABG156" s="27"/>
      <c r="ABH156" s="27"/>
      <c r="ABI156" s="27"/>
      <c r="ABJ156" s="27"/>
      <c r="ABK156" s="27"/>
      <c r="ABL156" s="27"/>
      <c r="ABM156" s="27"/>
      <c r="ABN156" s="27"/>
      <c r="ABO156" s="27"/>
      <c r="ABP156" s="27"/>
      <c r="ABQ156" s="27"/>
      <c r="ABR156" s="27"/>
      <c r="ABS156" s="27"/>
      <c r="ABT156" s="27"/>
      <c r="ABU156" s="27"/>
      <c r="ABV156" s="27"/>
      <c r="ABW156" s="27"/>
      <c r="ABX156" s="27"/>
      <c r="ABY156" s="27"/>
      <c r="ABZ156" s="27"/>
      <c r="ACA156" s="27"/>
      <c r="ACB156" s="27"/>
      <c r="ACC156" s="27"/>
      <c r="ACD156" s="27"/>
      <c r="ACE156" s="27"/>
      <c r="ACF156" s="27"/>
      <c r="ACG156" s="27"/>
      <c r="ACH156" s="27"/>
      <c r="ACI156" s="27"/>
      <c r="ACJ156" s="27"/>
      <c r="ACK156" s="27"/>
      <c r="ACL156" s="27"/>
      <c r="ACM156" s="27"/>
      <c r="ACN156" s="27"/>
      <c r="ACO156" s="27"/>
      <c r="ACP156" s="27"/>
      <c r="ACQ156" s="27"/>
      <c r="ACR156" s="27"/>
      <c r="ACS156" s="27"/>
      <c r="ACT156" s="27"/>
      <c r="ACU156" s="27"/>
      <c r="ACV156" s="27"/>
      <c r="ACW156" s="27"/>
      <c r="ACX156" s="27"/>
      <c r="ACY156" s="27"/>
      <c r="ACZ156" s="27"/>
      <c r="ADA156" s="27"/>
      <c r="ADB156" s="27"/>
      <c r="ADC156" s="27"/>
      <c r="ADD156" s="27"/>
      <c r="ADE156" s="27"/>
      <c r="ADF156" s="27"/>
      <c r="ADG156" s="27"/>
      <c r="ADH156" s="27"/>
      <c r="ADI156" s="27"/>
      <c r="ADJ156" s="27"/>
      <c r="ADK156" s="27"/>
      <c r="ADL156" s="27"/>
      <c r="ADM156" s="27"/>
      <c r="ADN156" s="27"/>
      <c r="ADO156" s="27"/>
      <c r="ADP156" s="27"/>
      <c r="ADQ156" s="27"/>
      <c r="ADR156" s="27"/>
      <c r="ADS156" s="27"/>
      <c r="ADT156" s="27"/>
      <c r="ADU156" s="27"/>
      <c r="ADV156" s="27"/>
      <c r="ADW156" s="27"/>
      <c r="ADX156" s="27"/>
      <c r="ADY156" s="27"/>
      <c r="ADZ156" s="27"/>
      <c r="AEA156" s="27"/>
      <c r="AEB156" s="27"/>
      <c r="AEC156" s="27"/>
      <c r="AED156" s="27"/>
      <c r="AEE156" s="27"/>
      <c r="AEF156" s="27"/>
      <c r="AEG156" s="27"/>
      <c r="AEH156" s="27"/>
      <c r="AEI156" s="27"/>
      <c r="AEJ156" s="27"/>
      <c r="AEK156" s="27"/>
      <c r="AEL156" s="27"/>
      <c r="AEM156" s="27"/>
      <c r="AEN156" s="27"/>
      <c r="AEO156" s="27"/>
      <c r="AEP156" s="27"/>
      <c r="AEQ156" s="27"/>
      <c r="AER156" s="27"/>
      <c r="AES156" s="27"/>
      <c r="AET156" s="27"/>
      <c r="AEU156" s="27"/>
      <c r="AEV156" s="27"/>
      <c r="AEW156" s="27"/>
      <c r="AEX156" s="27"/>
      <c r="AEY156" s="27"/>
      <c r="AEZ156" s="27"/>
      <c r="AFA156" s="27"/>
      <c r="AFB156" s="27"/>
      <c r="AFC156" s="27"/>
      <c r="AFD156" s="27"/>
      <c r="AFE156" s="27"/>
      <c r="AFF156" s="27"/>
      <c r="AFG156" s="27"/>
      <c r="AFH156" s="27"/>
      <c r="AFI156" s="27"/>
      <c r="AFJ156" s="27"/>
      <c r="AFK156" s="27"/>
      <c r="AFL156" s="27"/>
      <c r="AFM156" s="27"/>
      <c r="AFN156" s="27"/>
      <c r="AFO156" s="27"/>
      <c r="AFP156" s="27"/>
      <c r="AFQ156" s="27"/>
      <c r="AFR156" s="27"/>
      <c r="AFS156" s="27"/>
      <c r="AFT156" s="27"/>
      <c r="AFU156" s="27"/>
      <c r="AFV156" s="27"/>
      <c r="AFW156" s="27"/>
      <c r="AFX156" s="27"/>
      <c r="AFY156" s="27"/>
      <c r="AFZ156" s="27"/>
      <c r="AGA156" s="27"/>
      <c r="AGB156" s="27"/>
      <c r="AGC156" s="27"/>
      <c r="AGD156" s="27"/>
      <c r="AGE156" s="27"/>
      <c r="AGF156" s="27"/>
      <c r="AGG156" s="27"/>
      <c r="AGH156" s="27"/>
      <c r="AGI156" s="27"/>
      <c r="AGJ156" s="27"/>
      <c r="AGK156" s="27"/>
      <c r="AGL156" s="27"/>
      <c r="AGM156" s="27"/>
      <c r="AGN156" s="27"/>
      <c r="AGO156" s="27"/>
      <c r="AGP156" s="27"/>
      <c r="AGQ156" s="27"/>
      <c r="AGR156" s="27"/>
      <c r="AGS156" s="27"/>
      <c r="AGT156" s="27"/>
      <c r="AGU156" s="27"/>
      <c r="AGV156" s="27"/>
      <c r="AGW156" s="27"/>
      <c r="AGX156" s="27"/>
      <c r="AGY156" s="27"/>
      <c r="AGZ156" s="27"/>
      <c r="AHA156" s="27"/>
      <c r="AHB156" s="27"/>
      <c r="AHC156" s="27"/>
      <c r="AHD156" s="27"/>
      <c r="AHE156" s="27"/>
      <c r="AHF156" s="27"/>
      <c r="AHG156" s="27"/>
      <c r="AHH156" s="27"/>
      <c r="AHI156" s="27"/>
      <c r="AHJ156" s="27"/>
      <c r="AHK156" s="27"/>
      <c r="AHL156" s="27"/>
      <c r="AHM156" s="27"/>
      <c r="AHN156" s="27"/>
      <c r="AHO156" s="27"/>
      <c r="AHP156" s="27"/>
      <c r="AHQ156" s="27"/>
      <c r="AHR156" s="27"/>
      <c r="AHS156" s="27"/>
      <c r="AHT156" s="27"/>
      <c r="AHU156" s="27"/>
      <c r="AHV156" s="27"/>
      <c r="AHW156" s="27"/>
      <c r="AHX156" s="27"/>
      <c r="AHY156" s="27"/>
      <c r="AHZ156" s="27"/>
      <c r="AIA156" s="27"/>
      <c r="AIB156" s="27"/>
      <c r="AIC156" s="27"/>
      <c r="AID156" s="27"/>
      <c r="AIE156" s="27"/>
      <c r="AIF156" s="27"/>
      <c r="AIG156" s="27"/>
      <c r="AIH156" s="27"/>
      <c r="AII156" s="27"/>
      <c r="AIJ156" s="27"/>
      <c r="AIK156" s="27"/>
      <c r="AIL156" s="27"/>
      <c r="AIM156" s="27"/>
      <c r="AIN156" s="27"/>
      <c r="AIO156" s="27"/>
      <c r="AIP156" s="27"/>
      <c r="AIQ156" s="27"/>
      <c r="AIR156" s="27"/>
      <c r="AIS156" s="27"/>
      <c r="AIT156" s="27"/>
      <c r="AIU156" s="27"/>
      <c r="AIV156" s="27"/>
      <c r="AIW156" s="27"/>
      <c r="AIX156" s="27"/>
      <c r="AIY156" s="27"/>
      <c r="AIZ156" s="27"/>
      <c r="AJA156" s="27"/>
      <c r="AJB156" s="27"/>
      <c r="AJC156" s="27"/>
      <c r="AJD156" s="27"/>
      <c r="AJE156" s="27"/>
      <c r="AJF156" s="27"/>
      <c r="AJG156" s="27"/>
      <c r="AJH156" s="27"/>
      <c r="AJI156" s="27"/>
      <c r="AJJ156" s="27"/>
      <c r="AJK156" s="27"/>
      <c r="AJL156" s="27"/>
      <c r="AJM156" s="27"/>
      <c r="AJN156" s="27"/>
      <c r="AJO156" s="27"/>
      <c r="AJP156" s="27"/>
      <c r="AJQ156" s="27"/>
      <c r="AJR156" s="27"/>
      <c r="AJS156" s="27"/>
      <c r="AJT156" s="27"/>
      <c r="AJU156" s="27"/>
      <c r="AJV156" s="27"/>
      <c r="AJW156" s="27"/>
      <c r="AJX156" s="27"/>
      <c r="AJY156" s="27"/>
      <c r="AJZ156" s="27"/>
      <c r="AKA156" s="27"/>
      <c r="AKB156" s="27"/>
      <c r="AKC156" s="27"/>
      <c r="AKD156" s="27"/>
      <c r="AKE156" s="27"/>
      <c r="AKF156" s="27"/>
      <c r="AKG156" s="27"/>
      <c r="AKH156" s="27"/>
      <c r="AKI156" s="27"/>
      <c r="AKJ156" s="27"/>
      <c r="AKK156" s="27"/>
      <c r="AKL156" s="27"/>
      <c r="AKM156" s="27"/>
      <c r="AKN156" s="27"/>
      <c r="AKO156" s="27"/>
      <c r="AKP156" s="27"/>
      <c r="AKQ156" s="27"/>
      <c r="AKR156" s="27"/>
      <c r="AKS156" s="27"/>
      <c r="AKT156" s="27"/>
      <c r="AKU156" s="27"/>
      <c r="AKV156" s="27"/>
      <c r="AKW156" s="27"/>
      <c r="AKX156" s="27"/>
      <c r="AKY156" s="27"/>
      <c r="AKZ156" s="27"/>
      <c r="ALA156" s="27"/>
      <c r="ALB156" s="27"/>
      <c r="ALC156" s="27"/>
      <c r="ALD156" s="27"/>
      <c r="ALE156" s="27"/>
      <c r="ALF156" s="27"/>
      <c r="ALG156" s="27"/>
      <c r="ALH156" s="27"/>
      <c r="ALI156" s="27"/>
      <c r="ALJ156" s="27"/>
      <c r="ALK156" s="27"/>
      <c r="ALL156" s="27"/>
      <c r="ALM156" s="27"/>
    </row>
    <row r="157" spans="1:1001" customFormat="1" ht="15.75" customHeight="1" x14ac:dyDescent="0.25">
      <c r="A157" s="27"/>
      <c r="B157" s="148" t="s">
        <v>342</v>
      </c>
      <c r="C157" s="29" t="s">
        <v>357</v>
      </c>
      <c r="D157" s="125">
        <f t="shared" si="17"/>
        <v>0</v>
      </c>
      <c r="E157" s="125">
        <f t="shared" si="18"/>
        <v>0</v>
      </c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255"/>
      <c r="S157" s="255"/>
      <c r="T157" s="255"/>
      <c r="U157" s="255"/>
      <c r="V157" s="255"/>
      <c r="W157" s="267"/>
      <c r="X157" s="255"/>
      <c r="Y157" s="255"/>
      <c r="Z157" s="255"/>
      <c r="AA157" s="255"/>
      <c r="AB157" s="255"/>
      <c r="AC157" s="255"/>
      <c r="AD157" s="255"/>
      <c r="AE157" s="255"/>
      <c r="AF157" s="27"/>
      <c r="AG157" s="27">
        <f t="shared" si="19"/>
        <v>0</v>
      </c>
      <c r="AH157" s="27">
        <f>Раздел2!C156</f>
        <v>0</v>
      </c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  <c r="QR157" s="27"/>
      <c r="QS157" s="27"/>
      <c r="QT157" s="27"/>
      <c r="QU157" s="27"/>
      <c r="QV157" s="27"/>
      <c r="QW157" s="27"/>
      <c r="QX157" s="27"/>
      <c r="QY157" s="27"/>
      <c r="QZ157" s="27"/>
      <c r="RA157" s="27"/>
      <c r="RB157" s="27"/>
      <c r="RC157" s="27"/>
      <c r="RD157" s="27"/>
      <c r="RE157" s="27"/>
      <c r="RF157" s="27"/>
      <c r="RG157" s="27"/>
      <c r="RH157" s="27"/>
      <c r="RI157" s="27"/>
      <c r="RJ157" s="27"/>
      <c r="RK157" s="27"/>
      <c r="RL157" s="27"/>
      <c r="RM157" s="27"/>
      <c r="RN157" s="27"/>
      <c r="RO157" s="27"/>
      <c r="RP157" s="27"/>
      <c r="RQ157" s="27"/>
      <c r="RR157" s="27"/>
      <c r="RS157" s="27"/>
      <c r="RT157" s="27"/>
      <c r="RU157" s="27"/>
      <c r="RV157" s="27"/>
      <c r="RW157" s="27"/>
      <c r="RX157" s="27"/>
      <c r="RY157" s="27"/>
      <c r="RZ157" s="27"/>
      <c r="SA157" s="27"/>
      <c r="SB157" s="27"/>
      <c r="SC157" s="27"/>
      <c r="SD157" s="27"/>
      <c r="SE157" s="27"/>
      <c r="SF157" s="27"/>
      <c r="SG157" s="27"/>
      <c r="SH157" s="27"/>
      <c r="SI157" s="27"/>
      <c r="SJ157" s="27"/>
      <c r="SK157" s="27"/>
      <c r="SL157" s="27"/>
      <c r="SM157" s="27"/>
      <c r="SN157" s="27"/>
      <c r="SO157" s="27"/>
      <c r="SP157" s="27"/>
      <c r="SQ157" s="27"/>
      <c r="SR157" s="27"/>
      <c r="SS157" s="27"/>
      <c r="ST157" s="27"/>
      <c r="SU157" s="27"/>
      <c r="SV157" s="27"/>
      <c r="SW157" s="27"/>
      <c r="SX157" s="27"/>
      <c r="SY157" s="27"/>
      <c r="SZ157" s="27"/>
      <c r="TA157" s="27"/>
      <c r="TB157" s="27"/>
      <c r="TC157" s="27"/>
      <c r="TD157" s="27"/>
      <c r="TE157" s="27"/>
      <c r="TF157" s="27"/>
      <c r="TG157" s="27"/>
      <c r="TH157" s="27"/>
      <c r="TI157" s="27"/>
      <c r="TJ157" s="27"/>
      <c r="TK157" s="27"/>
      <c r="TL157" s="27"/>
      <c r="TM157" s="27"/>
      <c r="TN157" s="27"/>
      <c r="TO157" s="27"/>
      <c r="TP157" s="27"/>
      <c r="TQ157" s="27"/>
      <c r="TR157" s="27"/>
      <c r="TS157" s="27"/>
      <c r="TT157" s="27"/>
      <c r="TU157" s="27"/>
      <c r="TV157" s="27"/>
      <c r="TW157" s="27"/>
      <c r="TX157" s="27"/>
      <c r="TY157" s="27"/>
      <c r="TZ157" s="27"/>
      <c r="UA157" s="27"/>
      <c r="UB157" s="27"/>
      <c r="UC157" s="27"/>
      <c r="UD157" s="27"/>
      <c r="UE157" s="27"/>
      <c r="UF157" s="27"/>
      <c r="UG157" s="27"/>
      <c r="UH157" s="27"/>
      <c r="UI157" s="27"/>
      <c r="UJ157" s="27"/>
      <c r="UK157" s="27"/>
      <c r="UL157" s="27"/>
      <c r="UM157" s="27"/>
      <c r="UN157" s="27"/>
      <c r="UO157" s="27"/>
      <c r="UP157" s="27"/>
      <c r="UQ157" s="27"/>
      <c r="UR157" s="27"/>
      <c r="US157" s="27"/>
      <c r="UT157" s="27"/>
      <c r="UU157" s="27"/>
      <c r="UV157" s="27"/>
      <c r="UW157" s="27"/>
      <c r="UX157" s="27"/>
      <c r="UY157" s="27"/>
      <c r="UZ157" s="27"/>
      <c r="VA157" s="27"/>
      <c r="VB157" s="27"/>
      <c r="VC157" s="27"/>
      <c r="VD157" s="27"/>
      <c r="VE157" s="27"/>
      <c r="VF157" s="27"/>
      <c r="VG157" s="27"/>
      <c r="VH157" s="27"/>
      <c r="VI157" s="27"/>
      <c r="VJ157" s="27"/>
      <c r="VK157" s="27"/>
      <c r="VL157" s="27"/>
      <c r="VM157" s="27"/>
      <c r="VN157" s="27"/>
      <c r="VO157" s="27"/>
      <c r="VP157" s="27"/>
      <c r="VQ157" s="27"/>
      <c r="VR157" s="27"/>
      <c r="VS157" s="27"/>
      <c r="VT157" s="27"/>
      <c r="VU157" s="27"/>
      <c r="VV157" s="27"/>
      <c r="VW157" s="27"/>
      <c r="VX157" s="27"/>
      <c r="VY157" s="27"/>
      <c r="VZ157" s="27"/>
      <c r="WA157" s="27"/>
      <c r="WB157" s="27"/>
      <c r="WC157" s="27"/>
      <c r="WD157" s="27"/>
      <c r="WE157" s="27"/>
      <c r="WF157" s="27"/>
      <c r="WG157" s="27"/>
      <c r="WH157" s="27"/>
      <c r="WI157" s="27"/>
      <c r="WJ157" s="27"/>
      <c r="WK157" s="27"/>
      <c r="WL157" s="27"/>
      <c r="WM157" s="27"/>
      <c r="WN157" s="27"/>
      <c r="WO157" s="27"/>
      <c r="WP157" s="27"/>
      <c r="WQ157" s="27"/>
      <c r="WR157" s="27"/>
      <c r="WS157" s="27"/>
      <c r="WT157" s="27"/>
      <c r="WU157" s="27"/>
      <c r="WV157" s="27"/>
      <c r="WW157" s="27"/>
      <c r="WX157" s="27"/>
      <c r="WY157" s="27"/>
      <c r="WZ157" s="27"/>
      <c r="XA157" s="27"/>
      <c r="XB157" s="27"/>
      <c r="XC157" s="27"/>
      <c r="XD157" s="27"/>
      <c r="XE157" s="27"/>
      <c r="XF157" s="27"/>
      <c r="XG157" s="27"/>
      <c r="XH157" s="27"/>
      <c r="XI157" s="27"/>
      <c r="XJ157" s="27"/>
      <c r="XK157" s="27"/>
      <c r="XL157" s="27"/>
      <c r="XM157" s="27"/>
      <c r="XN157" s="27"/>
      <c r="XO157" s="27"/>
      <c r="XP157" s="27"/>
      <c r="XQ157" s="27"/>
      <c r="XR157" s="27"/>
      <c r="XS157" s="27"/>
      <c r="XT157" s="27"/>
      <c r="XU157" s="27"/>
      <c r="XV157" s="27"/>
      <c r="XW157" s="27"/>
      <c r="XX157" s="27"/>
      <c r="XY157" s="27"/>
      <c r="XZ157" s="27"/>
      <c r="YA157" s="27"/>
      <c r="YB157" s="27"/>
      <c r="YC157" s="27"/>
      <c r="YD157" s="27"/>
      <c r="YE157" s="27"/>
      <c r="YF157" s="27"/>
      <c r="YG157" s="27"/>
      <c r="YH157" s="27"/>
      <c r="YI157" s="27"/>
      <c r="YJ157" s="27"/>
      <c r="YK157" s="27"/>
      <c r="YL157" s="27"/>
      <c r="YM157" s="27"/>
      <c r="YN157" s="27"/>
      <c r="YO157" s="27"/>
      <c r="YP157" s="27"/>
      <c r="YQ157" s="27"/>
      <c r="YR157" s="27"/>
      <c r="YS157" s="27"/>
      <c r="YT157" s="27"/>
      <c r="YU157" s="27"/>
      <c r="YV157" s="27"/>
      <c r="YW157" s="27"/>
      <c r="YX157" s="27"/>
      <c r="YY157" s="27"/>
      <c r="YZ157" s="27"/>
      <c r="ZA157" s="27"/>
      <c r="ZB157" s="27"/>
      <c r="ZC157" s="27"/>
      <c r="ZD157" s="27"/>
      <c r="ZE157" s="27"/>
      <c r="ZF157" s="27"/>
      <c r="ZG157" s="27"/>
      <c r="ZH157" s="27"/>
      <c r="ZI157" s="27"/>
      <c r="ZJ157" s="27"/>
      <c r="ZK157" s="27"/>
      <c r="ZL157" s="27"/>
      <c r="ZM157" s="27"/>
      <c r="ZN157" s="27"/>
      <c r="ZO157" s="27"/>
      <c r="ZP157" s="27"/>
      <c r="ZQ157" s="27"/>
      <c r="ZR157" s="27"/>
      <c r="ZS157" s="27"/>
      <c r="ZT157" s="27"/>
      <c r="ZU157" s="27"/>
      <c r="ZV157" s="27"/>
      <c r="ZW157" s="27"/>
      <c r="ZX157" s="27"/>
      <c r="ZY157" s="27"/>
      <c r="ZZ157" s="27"/>
      <c r="AAA157" s="27"/>
      <c r="AAB157" s="27"/>
      <c r="AAC157" s="27"/>
      <c r="AAD157" s="27"/>
      <c r="AAE157" s="27"/>
      <c r="AAF157" s="27"/>
      <c r="AAG157" s="27"/>
      <c r="AAH157" s="27"/>
      <c r="AAI157" s="27"/>
      <c r="AAJ157" s="27"/>
      <c r="AAK157" s="27"/>
      <c r="AAL157" s="27"/>
      <c r="AAM157" s="27"/>
      <c r="AAN157" s="27"/>
      <c r="AAO157" s="27"/>
      <c r="AAP157" s="27"/>
      <c r="AAQ157" s="27"/>
      <c r="AAR157" s="27"/>
      <c r="AAS157" s="27"/>
      <c r="AAT157" s="27"/>
      <c r="AAU157" s="27"/>
      <c r="AAV157" s="27"/>
      <c r="AAW157" s="27"/>
      <c r="AAX157" s="27"/>
      <c r="AAY157" s="27"/>
      <c r="AAZ157" s="27"/>
      <c r="ABA157" s="27"/>
      <c r="ABB157" s="27"/>
      <c r="ABC157" s="27"/>
      <c r="ABD157" s="27"/>
      <c r="ABE157" s="27"/>
      <c r="ABF157" s="27"/>
      <c r="ABG157" s="27"/>
      <c r="ABH157" s="27"/>
      <c r="ABI157" s="27"/>
      <c r="ABJ157" s="27"/>
      <c r="ABK157" s="27"/>
      <c r="ABL157" s="27"/>
      <c r="ABM157" s="27"/>
      <c r="ABN157" s="27"/>
      <c r="ABO157" s="27"/>
      <c r="ABP157" s="27"/>
      <c r="ABQ157" s="27"/>
      <c r="ABR157" s="27"/>
      <c r="ABS157" s="27"/>
      <c r="ABT157" s="27"/>
      <c r="ABU157" s="27"/>
      <c r="ABV157" s="27"/>
      <c r="ABW157" s="27"/>
      <c r="ABX157" s="27"/>
      <c r="ABY157" s="27"/>
      <c r="ABZ157" s="27"/>
      <c r="ACA157" s="27"/>
      <c r="ACB157" s="27"/>
      <c r="ACC157" s="27"/>
      <c r="ACD157" s="27"/>
      <c r="ACE157" s="27"/>
      <c r="ACF157" s="27"/>
      <c r="ACG157" s="27"/>
      <c r="ACH157" s="27"/>
      <c r="ACI157" s="27"/>
      <c r="ACJ157" s="27"/>
      <c r="ACK157" s="27"/>
      <c r="ACL157" s="27"/>
      <c r="ACM157" s="27"/>
      <c r="ACN157" s="27"/>
      <c r="ACO157" s="27"/>
      <c r="ACP157" s="27"/>
      <c r="ACQ157" s="27"/>
      <c r="ACR157" s="27"/>
      <c r="ACS157" s="27"/>
      <c r="ACT157" s="27"/>
      <c r="ACU157" s="27"/>
      <c r="ACV157" s="27"/>
      <c r="ACW157" s="27"/>
      <c r="ACX157" s="27"/>
      <c r="ACY157" s="27"/>
      <c r="ACZ157" s="27"/>
      <c r="ADA157" s="27"/>
      <c r="ADB157" s="27"/>
      <c r="ADC157" s="27"/>
      <c r="ADD157" s="27"/>
      <c r="ADE157" s="27"/>
      <c r="ADF157" s="27"/>
      <c r="ADG157" s="27"/>
      <c r="ADH157" s="27"/>
      <c r="ADI157" s="27"/>
      <c r="ADJ157" s="27"/>
      <c r="ADK157" s="27"/>
      <c r="ADL157" s="27"/>
      <c r="ADM157" s="27"/>
      <c r="ADN157" s="27"/>
      <c r="ADO157" s="27"/>
      <c r="ADP157" s="27"/>
      <c r="ADQ157" s="27"/>
      <c r="ADR157" s="27"/>
      <c r="ADS157" s="27"/>
      <c r="ADT157" s="27"/>
      <c r="ADU157" s="27"/>
      <c r="ADV157" s="27"/>
      <c r="ADW157" s="27"/>
      <c r="ADX157" s="27"/>
      <c r="ADY157" s="27"/>
      <c r="ADZ157" s="27"/>
      <c r="AEA157" s="27"/>
      <c r="AEB157" s="27"/>
      <c r="AEC157" s="27"/>
      <c r="AED157" s="27"/>
      <c r="AEE157" s="27"/>
      <c r="AEF157" s="27"/>
      <c r="AEG157" s="27"/>
      <c r="AEH157" s="27"/>
      <c r="AEI157" s="27"/>
      <c r="AEJ157" s="27"/>
      <c r="AEK157" s="27"/>
      <c r="AEL157" s="27"/>
      <c r="AEM157" s="27"/>
      <c r="AEN157" s="27"/>
      <c r="AEO157" s="27"/>
      <c r="AEP157" s="27"/>
      <c r="AEQ157" s="27"/>
      <c r="AER157" s="27"/>
      <c r="AES157" s="27"/>
      <c r="AET157" s="27"/>
      <c r="AEU157" s="27"/>
      <c r="AEV157" s="27"/>
      <c r="AEW157" s="27"/>
      <c r="AEX157" s="27"/>
      <c r="AEY157" s="27"/>
      <c r="AEZ157" s="27"/>
      <c r="AFA157" s="27"/>
      <c r="AFB157" s="27"/>
      <c r="AFC157" s="27"/>
      <c r="AFD157" s="27"/>
      <c r="AFE157" s="27"/>
      <c r="AFF157" s="27"/>
      <c r="AFG157" s="27"/>
      <c r="AFH157" s="27"/>
      <c r="AFI157" s="27"/>
      <c r="AFJ157" s="27"/>
      <c r="AFK157" s="27"/>
      <c r="AFL157" s="27"/>
      <c r="AFM157" s="27"/>
      <c r="AFN157" s="27"/>
      <c r="AFO157" s="27"/>
      <c r="AFP157" s="27"/>
      <c r="AFQ157" s="27"/>
      <c r="AFR157" s="27"/>
      <c r="AFS157" s="27"/>
      <c r="AFT157" s="27"/>
      <c r="AFU157" s="27"/>
      <c r="AFV157" s="27"/>
      <c r="AFW157" s="27"/>
      <c r="AFX157" s="27"/>
      <c r="AFY157" s="27"/>
      <c r="AFZ157" s="27"/>
      <c r="AGA157" s="27"/>
      <c r="AGB157" s="27"/>
      <c r="AGC157" s="27"/>
      <c r="AGD157" s="27"/>
      <c r="AGE157" s="27"/>
      <c r="AGF157" s="27"/>
      <c r="AGG157" s="27"/>
      <c r="AGH157" s="27"/>
      <c r="AGI157" s="27"/>
      <c r="AGJ157" s="27"/>
      <c r="AGK157" s="27"/>
      <c r="AGL157" s="27"/>
      <c r="AGM157" s="27"/>
      <c r="AGN157" s="27"/>
      <c r="AGO157" s="27"/>
      <c r="AGP157" s="27"/>
      <c r="AGQ157" s="27"/>
      <c r="AGR157" s="27"/>
      <c r="AGS157" s="27"/>
      <c r="AGT157" s="27"/>
      <c r="AGU157" s="27"/>
      <c r="AGV157" s="27"/>
      <c r="AGW157" s="27"/>
      <c r="AGX157" s="27"/>
      <c r="AGY157" s="27"/>
      <c r="AGZ157" s="27"/>
      <c r="AHA157" s="27"/>
      <c r="AHB157" s="27"/>
      <c r="AHC157" s="27"/>
      <c r="AHD157" s="27"/>
      <c r="AHE157" s="27"/>
      <c r="AHF157" s="27"/>
      <c r="AHG157" s="27"/>
      <c r="AHH157" s="27"/>
      <c r="AHI157" s="27"/>
      <c r="AHJ157" s="27"/>
      <c r="AHK157" s="27"/>
      <c r="AHL157" s="27"/>
      <c r="AHM157" s="27"/>
      <c r="AHN157" s="27"/>
      <c r="AHO157" s="27"/>
      <c r="AHP157" s="27"/>
      <c r="AHQ157" s="27"/>
      <c r="AHR157" s="27"/>
      <c r="AHS157" s="27"/>
      <c r="AHT157" s="27"/>
      <c r="AHU157" s="27"/>
      <c r="AHV157" s="27"/>
      <c r="AHW157" s="27"/>
      <c r="AHX157" s="27"/>
      <c r="AHY157" s="27"/>
      <c r="AHZ157" s="27"/>
      <c r="AIA157" s="27"/>
      <c r="AIB157" s="27"/>
      <c r="AIC157" s="27"/>
      <c r="AID157" s="27"/>
      <c r="AIE157" s="27"/>
      <c r="AIF157" s="27"/>
      <c r="AIG157" s="27"/>
      <c r="AIH157" s="27"/>
      <c r="AII157" s="27"/>
      <c r="AIJ157" s="27"/>
      <c r="AIK157" s="27"/>
      <c r="AIL157" s="27"/>
      <c r="AIM157" s="27"/>
      <c r="AIN157" s="27"/>
      <c r="AIO157" s="27"/>
      <c r="AIP157" s="27"/>
      <c r="AIQ157" s="27"/>
      <c r="AIR157" s="27"/>
      <c r="AIS157" s="27"/>
      <c r="AIT157" s="27"/>
      <c r="AIU157" s="27"/>
      <c r="AIV157" s="27"/>
      <c r="AIW157" s="27"/>
      <c r="AIX157" s="27"/>
      <c r="AIY157" s="27"/>
      <c r="AIZ157" s="27"/>
      <c r="AJA157" s="27"/>
      <c r="AJB157" s="27"/>
      <c r="AJC157" s="27"/>
      <c r="AJD157" s="27"/>
      <c r="AJE157" s="27"/>
      <c r="AJF157" s="27"/>
      <c r="AJG157" s="27"/>
      <c r="AJH157" s="27"/>
      <c r="AJI157" s="27"/>
      <c r="AJJ157" s="27"/>
      <c r="AJK157" s="27"/>
      <c r="AJL157" s="27"/>
      <c r="AJM157" s="27"/>
      <c r="AJN157" s="27"/>
      <c r="AJO157" s="27"/>
      <c r="AJP157" s="27"/>
      <c r="AJQ157" s="27"/>
      <c r="AJR157" s="27"/>
      <c r="AJS157" s="27"/>
      <c r="AJT157" s="27"/>
      <c r="AJU157" s="27"/>
      <c r="AJV157" s="27"/>
      <c r="AJW157" s="27"/>
      <c r="AJX157" s="27"/>
      <c r="AJY157" s="27"/>
      <c r="AJZ157" s="27"/>
      <c r="AKA157" s="27"/>
      <c r="AKB157" s="27"/>
      <c r="AKC157" s="27"/>
      <c r="AKD157" s="27"/>
      <c r="AKE157" s="27"/>
      <c r="AKF157" s="27"/>
      <c r="AKG157" s="27"/>
      <c r="AKH157" s="27"/>
      <c r="AKI157" s="27"/>
      <c r="AKJ157" s="27"/>
      <c r="AKK157" s="27"/>
      <c r="AKL157" s="27"/>
      <c r="AKM157" s="27"/>
      <c r="AKN157" s="27"/>
      <c r="AKO157" s="27"/>
      <c r="AKP157" s="27"/>
      <c r="AKQ157" s="27"/>
      <c r="AKR157" s="27"/>
      <c r="AKS157" s="27"/>
      <c r="AKT157" s="27"/>
      <c r="AKU157" s="27"/>
      <c r="AKV157" s="27"/>
      <c r="AKW157" s="27"/>
      <c r="AKX157" s="27"/>
      <c r="AKY157" s="27"/>
      <c r="AKZ157" s="27"/>
      <c r="ALA157" s="27"/>
      <c r="ALB157" s="27"/>
      <c r="ALC157" s="27"/>
      <c r="ALD157" s="27"/>
      <c r="ALE157" s="27"/>
      <c r="ALF157" s="27"/>
      <c r="ALG157" s="27"/>
      <c r="ALH157" s="27"/>
      <c r="ALI157" s="27"/>
      <c r="ALJ157" s="27"/>
      <c r="ALK157" s="27"/>
      <c r="ALL157" s="27"/>
      <c r="ALM157" s="27"/>
    </row>
    <row r="158" spans="1:1001" customFormat="1" ht="15.75" customHeight="1" x14ac:dyDescent="0.25">
      <c r="A158" s="27"/>
      <c r="B158" s="148" t="s">
        <v>344</v>
      </c>
      <c r="C158" s="29" t="s">
        <v>359</v>
      </c>
      <c r="D158" s="125">
        <f t="shared" si="17"/>
        <v>0</v>
      </c>
      <c r="E158" s="125">
        <f t="shared" si="18"/>
        <v>0</v>
      </c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67"/>
      <c r="X158" s="255"/>
      <c r="Y158" s="255"/>
      <c r="Z158" s="255"/>
      <c r="AA158" s="255"/>
      <c r="AB158" s="255"/>
      <c r="AC158" s="255"/>
      <c r="AD158" s="255"/>
      <c r="AE158" s="255"/>
      <c r="AF158" s="27"/>
      <c r="AG158" s="27">
        <f t="shared" si="19"/>
        <v>0</v>
      </c>
      <c r="AH158" s="27">
        <f>Раздел2!C157</f>
        <v>0</v>
      </c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  <c r="QR158" s="27"/>
      <c r="QS158" s="27"/>
      <c r="QT158" s="27"/>
      <c r="QU158" s="27"/>
      <c r="QV158" s="27"/>
      <c r="QW158" s="27"/>
      <c r="QX158" s="27"/>
      <c r="QY158" s="27"/>
      <c r="QZ158" s="27"/>
      <c r="RA158" s="27"/>
      <c r="RB158" s="27"/>
      <c r="RC158" s="27"/>
      <c r="RD158" s="27"/>
      <c r="RE158" s="27"/>
      <c r="RF158" s="27"/>
      <c r="RG158" s="27"/>
      <c r="RH158" s="27"/>
      <c r="RI158" s="27"/>
      <c r="RJ158" s="27"/>
      <c r="RK158" s="27"/>
      <c r="RL158" s="27"/>
      <c r="RM158" s="27"/>
      <c r="RN158" s="27"/>
      <c r="RO158" s="27"/>
      <c r="RP158" s="27"/>
      <c r="RQ158" s="27"/>
      <c r="RR158" s="27"/>
      <c r="RS158" s="27"/>
      <c r="RT158" s="27"/>
      <c r="RU158" s="27"/>
      <c r="RV158" s="27"/>
      <c r="RW158" s="27"/>
      <c r="RX158" s="27"/>
      <c r="RY158" s="27"/>
      <c r="RZ158" s="27"/>
      <c r="SA158" s="27"/>
      <c r="SB158" s="27"/>
      <c r="SC158" s="27"/>
      <c r="SD158" s="27"/>
      <c r="SE158" s="27"/>
      <c r="SF158" s="27"/>
      <c r="SG158" s="27"/>
      <c r="SH158" s="27"/>
      <c r="SI158" s="27"/>
      <c r="SJ158" s="27"/>
      <c r="SK158" s="27"/>
      <c r="SL158" s="27"/>
      <c r="SM158" s="27"/>
      <c r="SN158" s="27"/>
      <c r="SO158" s="27"/>
      <c r="SP158" s="27"/>
      <c r="SQ158" s="27"/>
      <c r="SR158" s="27"/>
      <c r="SS158" s="27"/>
      <c r="ST158" s="27"/>
      <c r="SU158" s="27"/>
      <c r="SV158" s="27"/>
      <c r="SW158" s="27"/>
      <c r="SX158" s="27"/>
      <c r="SY158" s="27"/>
      <c r="SZ158" s="27"/>
      <c r="TA158" s="27"/>
      <c r="TB158" s="27"/>
      <c r="TC158" s="27"/>
      <c r="TD158" s="27"/>
      <c r="TE158" s="27"/>
      <c r="TF158" s="27"/>
      <c r="TG158" s="27"/>
      <c r="TH158" s="27"/>
      <c r="TI158" s="27"/>
      <c r="TJ158" s="27"/>
      <c r="TK158" s="27"/>
      <c r="TL158" s="27"/>
      <c r="TM158" s="27"/>
      <c r="TN158" s="27"/>
      <c r="TO158" s="27"/>
      <c r="TP158" s="27"/>
      <c r="TQ158" s="27"/>
      <c r="TR158" s="27"/>
      <c r="TS158" s="27"/>
      <c r="TT158" s="27"/>
      <c r="TU158" s="27"/>
      <c r="TV158" s="27"/>
      <c r="TW158" s="27"/>
      <c r="TX158" s="27"/>
      <c r="TY158" s="27"/>
      <c r="TZ158" s="27"/>
      <c r="UA158" s="27"/>
      <c r="UB158" s="27"/>
      <c r="UC158" s="27"/>
      <c r="UD158" s="27"/>
      <c r="UE158" s="27"/>
      <c r="UF158" s="27"/>
      <c r="UG158" s="27"/>
      <c r="UH158" s="27"/>
      <c r="UI158" s="27"/>
      <c r="UJ158" s="27"/>
      <c r="UK158" s="27"/>
      <c r="UL158" s="27"/>
      <c r="UM158" s="27"/>
      <c r="UN158" s="27"/>
      <c r="UO158" s="27"/>
      <c r="UP158" s="27"/>
      <c r="UQ158" s="27"/>
      <c r="UR158" s="27"/>
      <c r="US158" s="27"/>
      <c r="UT158" s="27"/>
      <c r="UU158" s="27"/>
      <c r="UV158" s="27"/>
      <c r="UW158" s="27"/>
      <c r="UX158" s="27"/>
      <c r="UY158" s="27"/>
      <c r="UZ158" s="27"/>
      <c r="VA158" s="27"/>
      <c r="VB158" s="27"/>
      <c r="VC158" s="27"/>
      <c r="VD158" s="27"/>
      <c r="VE158" s="27"/>
      <c r="VF158" s="27"/>
      <c r="VG158" s="27"/>
      <c r="VH158" s="27"/>
      <c r="VI158" s="27"/>
      <c r="VJ158" s="27"/>
      <c r="VK158" s="27"/>
      <c r="VL158" s="27"/>
      <c r="VM158" s="27"/>
      <c r="VN158" s="27"/>
      <c r="VO158" s="27"/>
      <c r="VP158" s="27"/>
      <c r="VQ158" s="27"/>
      <c r="VR158" s="27"/>
      <c r="VS158" s="27"/>
      <c r="VT158" s="27"/>
      <c r="VU158" s="27"/>
      <c r="VV158" s="27"/>
      <c r="VW158" s="27"/>
      <c r="VX158" s="27"/>
      <c r="VY158" s="27"/>
      <c r="VZ158" s="27"/>
      <c r="WA158" s="27"/>
      <c r="WB158" s="27"/>
      <c r="WC158" s="27"/>
      <c r="WD158" s="27"/>
      <c r="WE158" s="27"/>
      <c r="WF158" s="27"/>
      <c r="WG158" s="27"/>
      <c r="WH158" s="27"/>
      <c r="WI158" s="27"/>
      <c r="WJ158" s="27"/>
      <c r="WK158" s="27"/>
      <c r="WL158" s="27"/>
      <c r="WM158" s="27"/>
      <c r="WN158" s="27"/>
      <c r="WO158" s="27"/>
      <c r="WP158" s="27"/>
      <c r="WQ158" s="27"/>
      <c r="WR158" s="27"/>
      <c r="WS158" s="27"/>
      <c r="WT158" s="27"/>
      <c r="WU158" s="27"/>
      <c r="WV158" s="27"/>
      <c r="WW158" s="27"/>
      <c r="WX158" s="27"/>
      <c r="WY158" s="27"/>
      <c r="WZ158" s="27"/>
      <c r="XA158" s="27"/>
      <c r="XB158" s="27"/>
      <c r="XC158" s="27"/>
      <c r="XD158" s="27"/>
      <c r="XE158" s="27"/>
      <c r="XF158" s="27"/>
      <c r="XG158" s="27"/>
      <c r="XH158" s="27"/>
      <c r="XI158" s="27"/>
      <c r="XJ158" s="27"/>
      <c r="XK158" s="27"/>
      <c r="XL158" s="27"/>
      <c r="XM158" s="27"/>
      <c r="XN158" s="27"/>
      <c r="XO158" s="27"/>
      <c r="XP158" s="27"/>
      <c r="XQ158" s="27"/>
      <c r="XR158" s="27"/>
      <c r="XS158" s="27"/>
      <c r="XT158" s="27"/>
      <c r="XU158" s="27"/>
      <c r="XV158" s="27"/>
      <c r="XW158" s="27"/>
      <c r="XX158" s="27"/>
      <c r="XY158" s="27"/>
      <c r="XZ158" s="27"/>
      <c r="YA158" s="27"/>
      <c r="YB158" s="27"/>
      <c r="YC158" s="27"/>
      <c r="YD158" s="27"/>
      <c r="YE158" s="27"/>
      <c r="YF158" s="27"/>
      <c r="YG158" s="27"/>
      <c r="YH158" s="27"/>
      <c r="YI158" s="27"/>
      <c r="YJ158" s="27"/>
      <c r="YK158" s="27"/>
      <c r="YL158" s="27"/>
      <c r="YM158" s="27"/>
      <c r="YN158" s="27"/>
      <c r="YO158" s="27"/>
      <c r="YP158" s="27"/>
      <c r="YQ158" s="27"/>
      <c r="YR158" s="27"/>
      <c r="YS158" s="27"/>
      <c r="YT158" s="27"/>
      <c r="YU158" s="27"/>
      <c r="YV158" s="27"/>
      <c r="YW158" s="27"/>
      <c r="YX158" s="27"/>
      <c r="YY158" s="27"/>
      <c r="YZ158" s="27"/>
      <c r="ZA158" s="27"/>
      <c r="ZB158" s="27"/>
      <c r="ZC158" s="27"/>
      <c r="ZD158" s="27"/>
      <c r="ZE158" s="27"/>
      <c r="ZF158" s="27"/>
      <c r="ZG158" s="27"/>
      <c r="ZH158" s="27"/>
      <c r="ZI158" s="27"/>
      <c r="ZJ158" s="27"/>
      <c r="ZK158" s="27"/>
      <c r="ZL158" s="27"/>
      <c r="ZM158" s="27"/>
      <c r="ZN158" s="27"/>
      <c r="ZO158" s="27"/>
      <c r="ZP158" s="27"/>
      <c r="ZQ158" s="27"/>
      <c r="ZR158" s="27"/>
      <c r="ZS158" s="27"/>
      <c r="ZT158" s="27"/>
      <c r="ZU158" s="27"/>
      <c r="ZV158" s="27"/>
      <c r="ZW158" s="27"/>
      <c r="ZX158" s="27"/>
      <c r="ZY158" s="27"/>
      <c r="ZZ158" s="27"/>
      <c r="AAA158" s="27"/>
      <c r="AAB158" s="27"/>
      <c r="AAC158" s="27"/>
      <c r="AAD158" s="27"/>
      <c r="AAE158" s="27"/>
      <c r="AAF158" s="27"/>
      <c r="AAG158" s="27"/>
      <c r="AAH158" s="27"/>
      <c r="AAI158" s="27"/>
      <c r="AAJ158" s="27"/>
      <c r="AAK158" s="27"/>
      <c r="AAL158" s="27"/>
      <c r="AAM158" s="27"/>
      <c r="AAN158" s="27"/>
      <c r="AAO158" s="27"/>
      <c r="AAP158" s="27"/>
      <c r="AAQ158" s="27"/>
      <c r="AAR158" s="27"/>
      <c r="AAS158" s="27"/>
      <c r="AAT158" s="27"/>
      <c r="AAU158" s="27"/>
      <c r="AAV158" s="27"/>
      <c r="AAW158" s="27"/>
      <c r="AAX158" s="27"/>
      <c r="AAY158" s="27"/>
      <c r="AAZ158" s="27"/>
      <c r="ABA158" s="27"/>
      <c r="ABB158" s="27"/>
      <c r="ABC158" s="27"/>
      <c r="ABD158" s="27"/>
      <c r="ABE158" s="27"/>
      <c r="ABF158" s="27"/>
      <c r="ABG158" s="27"/>
      <c r="ABH158" s="27"/>
      <c r="ABI158" s="27"/>
      <c r="ABJ158" s="27"/>
      <c r="ABK158" s="27"/>
      <c r="ABL158" s="27"/>
      <c r="ABM158" s="27"/>
      <c r="ABN158" s="27"/>
      <c r="ABO158" s="27"/>
      <c r="ABP158" s="27"/>
      <c r="ABQ158" s="27"/>
      <c r="ABR158" s="27"/>
      <c r="ABS158" s="27"/>
      <c r="ABT158" s="27"/>
      <c r="ABU158" s="27"/>
      <c r="ABV158" s="27"/>
      <c r="ABW158" s="27"/>
      <c r="ABX158" s="27"/>
      <c r="ABY158" s="27"/>
      <c r="ABZ158" s="27"/>
      <c r="ACA158" s="27"/>
      <c r="ACB158" s="27"/>
      <c r="ACC158" s="27"/>
      <c r="ACD158" s="27"/>
      <c r="ACE158" s="27"/>
      <c r="ACF158" s="27"/>
      <c r="ACG158" s="27"/>
      <c r="ACH158" s="27"/>
      <c r="ACI158" s="27"/>
      <c r="ACJ158" s="27"/>
      <c r="ACK158" s="27"/>
      <c r="ACL158" s="27"/>
      <c r="ACM158" s="27"/>
      <c r="ACN158" s="27"/>
      <c r="ACO158" s="27"/>
      <c r="ACP158" s="27"/>
      <c r="ACQ158" s="27"/>
      <c r="ACR158" s="27"/>
      <c r="ACS158" s="27"/>
      <c r="ACT158" s="27"/>
      <c r="ACU158" s="27"/>
      <c r="ACV158" s="27"/>
      <c r="ACW158" s="27"/>
      <c r="ACX158" s="27"/>
      <c r="ACY158" s="27"/>
      <c r="ACZ158" s="27"/>
      <c r="ADA158" s="27"/>
      <c r="ADB158" s="27"/>
      <c r="ADC158" s="27"/>
      <c r="ADD158" s="27"/>
      <c r="ADE158" s="27"/>
      <c r="ADF158" s="27"/>
      <c r="ADG158" s="27"/>
      <c r="ADH158" s="27"/>
      <c r="ADI158" s="27"/>
      <c r="ADJ158" s="27"/>
      <c r="ADK158" s="27"/>
      <c r="ADL158" s="27"/>
      <c r="ADM158" s="27"/>
      <c r="ADN158" s="27"/>
      <c r="ADO158" s="27"/>
      <c r="ADP158" s="27"/>
      <c r="ADQ158" s="27"/>
      <c r="ADR158" s="27"/>
      <c r="ADS158" s="27"/>
      <c r="ADT158" s="27"/>
      <c r="ADU158" s="27"/>
      <c r="ADV158" s="27"/>
      <c r="ADW158" s="27"/>
      <c r="ADX158" s="27"/>
      <c r="ADY158" s="27"/>
      <c r="ADZ158" s="27"/>
      <c r="AEA158" s="27"/>
      <c r="AEB158" s="27"/>
      <c r="AEC158" s="27"/>
      <c r="AED158" s="27"/>
      <c r="AEE158" s="27"/>
      <c r="AEF158" s="27"/>
      <c r="AEG158" s="27"/>
      <c r="AEH158" s="27"/>
      <c r="AEI158" s="27"/>
      <c r="AEJ158" s="27"/>
      <c r="AEK158" s="27"/>
      <c r="AEL158" s="27"/>
      <c r="AEM158" s="27"/>
      <c r="AEN158" s="27"/>
      <c r="AEO158" s="27"/>
      <c r="AEP158" s="27"/>
      <c r="AEQ158" s="27"/>
      <c r="AER158" s="27"/>
      <c r="AES158" s="27"/>
      <c r="AET158" s="27"/>
      <c r="AEU158" s="27"/>
      <c r="AEV158" s="27"/>
      <c r="AEW158" s="27"/>
      <c r="AEX158" s="27"/>
      <c r="AEY158" s="27"/>
      <c r="AEZ158" s="27"/>
      <c r="AFA158" s="27"/>
      <c r="AFB158" s="27"/>
      <c r="AFC158" s="27"/>
      <c r="AFD158" s="27"/>
      <c r="AFE158" s="27"/>
      <c r="AFF158" s="27"/>
      <c r="AFG158" s="27"/>
      <c r="AFH158" s="27"/>
      <c r="AFI158" s="27"/>
      <c r="AFJ158" s="27"/>
      <c r="AFK158" s="27"/>
      <c r="AFL158" s="27"/>
      <c r="AFM158" s="27"/>
      <c r="AFN158" s="27"/>
      <c r="AFO158" s="27"/>
      <c r="AFP158" s="27"/>
      <c r="AFQ158" s="27"/>
      <c r="AFR158" s="27"/>
      <c r="AFS158" s="27"/>
      <c r="AFT158" s="27"/>
      <c r="AFU158" s="27"/>
      <c r="AFV158" s="27"/>
      <c r="AFW158" s="27"/>
      <c r="AFX158" s="27"/>
      <c r="AFY158" s="27"/>
      <c r="AFZ158" s="27"/>
      <c r="AGA158" s="27"/>
      <c r="AGB158" s="27"/>
      <c r="AGC158" s="27"/>
      <c r="AGD158" s="27"/>
      <c r="AGE158" s="27"/>
      <c r="AGF158" s="27"/>
      <c r="AGG158" s="27"/>
      <c r="AGH158" s="27"/>
      <c r="AGI158" s="27"/>
      <c r="AGJ158" s="27"/>
      <c r="AGK158" s="27"/>
      <c r="AGL158" s="27"/>
      <c r="AGM158" s="27"/>
      <c r="AGN158" s="27"/>
      <c r="AGO158" s="27"/>
      <c r="AGP158" s="27"/>
      <c r="AGQ158" s="27"/>
      <c r="AGR158" s="27"/>
      <c r="AGS158" s="27"/>
      <c r="AGT158" s="27"/>
      <c r="AGU158" s="27"/>
      <c r="AGV158" s="27"/>
      <c r="AGW158" s="27"/>
      <c r="AGX158" s="27"/>
      <c r="AGY158" s="27"/>
      <c r="AGZ158" s="27"/>
      <c r="AHA158" s="27"/>
      <c r="AHB158" s="27"/>
      <c r="AHC158" s="27"/>
      <c r="AHD158" s="27"/>
      <c r="AHE158" s="27"/>
      <c r="AHF158" s="27"/>
      <c r="AHG158" s="27"/>
      <c r="AHH158" s="27"/>
      <c r="AHI158" s="27"/>
      <c r="AHJ158" s="27"/>
      <c r="AHK158" s="27"/>
      <c r="AHL158" s="27"/>
      <c r="AHM158" s="27"/>
      <c r="AHN158" s="27"/>
      <c r="AHO158" s="27"/>
      <c r="AHP158" s="27"/>
      <c r="AHQ158" s="27"/>
      <c r="AHR158" s="27"/>
      <c r="AHS158" s="27"/>
      <c r="AHT158" s="27"/>
      <c r="AHU158" s="27"/>
      <c r="AHV158" s="27"/>
      <c r="AHW158" s="27"/>
      <c r="AHX158" s="27"/>
      <c r="AHY158" s="27"/>
      <c r="AHZ158" s="27"/>
      <c r="AIA158" s="27"/>
      <c r="AIB158" s="27"/>
      <c r="AIC158" s="27"/>
      <c r="AID158" s="27"/>
      <c r="AIE158" s="27"/>
      <c r="AIF158" s="27"/>
      <c r="AIG158" s="27"/>
      <c r="AIH158" s="27"/>
      <c r="AII158" s="27"/>
      <c r="AIJ158" s="27"/>
      <c r="AIK158" s="27"/>
      <c r="AIL158" s="27"/>
      <c r="AIM158" s="27"/>
      <c r="AIN158" s="27"/>
      <c r="AIO158" s="27"/>
      <c r="AIP158" s="27"/>
      <c r="AIQ158" s="27"/>
      <c r="AIR158" s="27"/>
      <c r="AIS158" s="27"/>
      <c r="AIT158" s="27"/>
      <c r="AIU158" s="27"/>
      <c r="AIV158" s="27"/>
      <c r="AIW158" s="27"/>
      <c r="AIX158" s="27"/>
      <c r="AIY158" s="27"/>
      <c r="AIZ158" s="27"/>
      <c r="AJA158" s="27"/>
      <c r="AJB158" s="27"/>
      <c r="AJC158" s="27"/>
      <c r="AJD158" s="27"/>
      <c r="AJE158" s="27"/>
      <c r="AJF158" s="27"/>
      <c r="AJG158" s="27"/>
      <c r="AJH158" s="27"/>
      <c r="AJI158" s="27"/>
      <c r="AJJ158" s="27"/>
      <c r="AJK158" s="27"/>
      <c r="AJL158" s="27"/>
      <c r="AJM158" s="27"/>
      <c r="AJN158" s="27"/>
      <c r="AJO158" s="27"/>
      <c r="AJP158" s="27"/>
      <c r="AJQ158" s="27"/>
      <c r="AJR158" s="27"/>
      <c r="AJS158" s="27"/>
      <c r="AJT158" s="27"/>
      <c r="AJU158" s="27"/>
      <c r="AJV158" s="27"/>
      <c r="AJW158" s="27"/>
      <c r="AJX158" s="27"/>
      <c r="AJY158" s="27"/>
      <c r="AJZ158" s="27"/>
      <c r="AKA158" s="27"/>
      <c r="AKB158" s="27"/>
      <c r="AKC158" s="27"/>
      <c r="AKD158" s="27"/>
      <c r="AKE158" s="27"/>
      <c r="AKF158" s="27"/>
      <c r="AKG158" s="27"/>
      <c r="AKH158" s="27"/>
      <c r="AKI158" s="27"/>
      <c r="AKJ158" s="27"/>
      <c r="AKK158" s="27"/>
      <c r="AKL158" s="27"/>
      <c r="AKM158" s="27"/>
      <c r="AKN158" s="27"/>
      <c r="AKO158" s="27"/>
      <c r="AKP158" s="27"/>
      <c r="AKQ158" s="27"/>
      <c r="AKR158" s="27"/>
      <c r="AKS158" s="27"/>
      <c r="AKT158" s="27"/>
      <c r="AKU158" s="27"/>
      <c r="AKV158" s="27"/>
      <c r="AKW158" s="27"/>
      <c r="AKX158" s="27"/>
      <c r="AKY158" s="27"/>
      <c r="AKZ158" s="27"/>
      <c r="ALA158" s="27"/>
      <c r="ALB158" s="27"/>
      <c r="ALC158" s="27"/>
      <c r="ALD158" s="27"/>
      <c r="ALE158" s="27"/>
      <c r="ALF158" s="27"/>
      <c r="ALG158" s="27"/>
      <c r="ALH158" s="27"/>
      <c r="ALI158" s="27"/>
      <c r="ALJ158" s="27"/>
      <c r="ALK158" s="27"/>
      <c r="ALL158" s="27"/>
      <c r="ALM158" s="27"/>
    </row>
    <row r="159" spans="1:1001" customFormat="1" ht="15.75" customHeight="1" x14ac:dyDescent="0.25">
      <c r="A159" s="27"/>
      <c r="B159" s="148" t="s">
        <v>346</v>
      </c>
      <c r="C159" s="29" t="s">
        <v>361</v>
      </c>
      <c r="D159" s="125">
        <f t="shared" si="17"/>
        <v>0</v>
      </c>
      <c r="E159" s="125">
        <f t="shared" si="18"/>
        <v>0</v>
      </c>
      <c r="F159" s="125">
        <f>SUM(F160:F164)</f>
        <v>0</v>
      </c>
      <c r="G159" s="125">
        <f t="shared" ref="G159:AE159" si="23">SUM(G160:G164)</f>
        <v>0</v>
      </c>
      <c r="H159" s="125">
        <f t="shared" si="23"/>
        <v>0</v>
      </c>
      <c r="I159" s="125">
        <f t="shared" si="23"/>
        <v>0</v>
      </c>
      <c r="J159" s="125">
        <f t="shared" si="23"/>
        <v>0</v>
      </c>
      <c r="K159" s="125">
        <f t="shared" si="23"/>
        <v>0</v>
      </c>
      <c r="L159" s="125">
        <f t="shared" si="23"/>
        <v>0</v>
      </c>
      <c r="M159" s="125">
        <f t="shared" si="23"/>
        <v>0</v>
      </c>
      <c r="N159" s="125">
        <f t="shared" si="23"/>
        <v>0</v>
      </c>
      <c r="O159" s="125">
        <f t="shared" si="23"/>
        <v>0</v>
      </c>
      <c r="P159" s="125">
        <f t="shared" si="23"/>
        <v>0</v>
      </c>
      <c r="Q159" s="125">
        <f t="shared" si="23"/>
        <v>0</v>
      </c>
      <c r="R159" s="125">
        <f t="shared" si="23"/>
        <v>0</v>
      </c>
      <c r="S159" s="125">
        <f t="shared" si="23"/>
        <v>0</v>
      </c>
      <c r="T159" s="125">
        <f t="shared" si="23"/>
        <v>0</v>
      </c>
      <c r="U159" s="125">
        <f t="shared" si="23"/>
        <v>0</v>
      </c>
      <c r="V159" s="125">
        <f t="shared" si="23"/>
        <v>0</v>
      </c>
      <c r="W159" s="125">
        <f t="shared" si="23"/>
        <v>0</v>
      </c>
      <c r="X159" s="125">
        <f t="shared" si="23"/>
        <v>0</v>
      </c>
      <c r="Y159" s="125">
        <f t="shared" si="23"/>
        <v>0</v>
      </c>
      <c r="Z159" s="125">
        <f t="shared" si="23"/>
        <v>0</v>
      </c>
      <c r="AA159" s="125">
        <f t="shared" si="23"/>
        <v>0</v>
      </c>
      <c r="AB159" s="125">
        <f t="shared" si="23"/>
        <v>0</v>
      </c>
      <c r="AC159" s="125">
        <f t="shared" si="23"/>
        <v>0</v>
      </c>
      <c r="AD159" s="125">
        <f t="shared" si="23"/>
        <v>0</v>
      </c>
      <c r="AE159" s="125">
        <f t="shared" si="23"/>
        <v>0</v>
      </c>
      <c r="AF159" s="27"/>
      <c r="AG159" s="27">
        <f t="shared" si="19"/>
        <v>0</v>
      </c>
      <c r="AH159" s="27">
        <f>Раздел2!C158</f>
        <v>0</v>
      </c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  <c r="QR159" s="27"/>
      <c r="QS159" s="27"/>
      <c r="QT159" s="27"/>
      <c r="QU159" s="27"/>
      <c r="QV159" s="27"/>
      <c r="QW159" s="27"/>
      <c r="QX159" s="27"/>
      <c r="QY159" s="27"/>
      <c r="QZ159" s="27"/>
      <c r="RA159" s="27"/>
      <c r="RB159" s="27"/>
      <c r="RC159" s="27"/>
      <c r="RD159" s="27"/>
      <c r="RE159" s="27"/>
      <c r="RF159" s="27"/>
      <c r="RG159" s="27"/>
      <c r="RH159" s="27"/>
      <c r="RI159" s="27"/>
      <c r="RJ159" s="27"/>
      <c r="RK159" s="27"/>
      <c r="RL159" s="27"/>
      <c r="RM159" s="27"/>
      <c r="RN159" s="27"/>
      <c r="RO159" s="27"/>
      <c r="RP159" s="27"/>
      <c r="RQ159" s="27"/>
      <c r="RR159" s="27"/>
      <c r="RS159" s="27"/>
      <c r="RT159" s="27"/>
      <c r="RU159" s="27"/>
      <c r="RV159" s="27"/>
      <c r="RW159" s="27"/>
      <c r="RX159" s="27"/>
      <c r="RY159" s="27"/>
      <c r="RZ159" s="27"/>
      <c r="SA159" s="27"/>
      <c r="SB159" s="27"/>
      <c r="SC159" s="27"/>
      <c r="SD159" s="27"/>
      <c r="SE159" s="27"/>
      <c r="SF159" s="27"/>
      <c r="SG159" s="27"/>
      <c r="SH159" s="27"/>
      <c r="SI159" s="27"/>
      <c r="SJ159" s="27"/>
      <c r="SK159" s="27"/>
      <c r="SL159" s="27"/>
      <c r="SM159" s="27"/>
      <c r="SN159" s="27"/>
      <c r="SO159" s="27"/>
      <c r="SP159" s="27"/>
      <c r="SQ159" s="27"/>
      <c r="SR159" s="27"/>
      <c r="SS159" s="27"/>
      <c r="ST159" s="27"/>
      <c r="SU159" s="27"/>
      <c r="SV159" s="27"/>
      <c r="SW159" s="27"/>
      <c r="SX159" s="27"/>
      <c r="SY159" s="27"/>
      <c r="SZ159" s="27"/>
      <c r="TA159" s="27"/>
      <c r="TB159" s="27"/>
      <c r="TC159" s="27"/>
      <c r="TD159" s="27"/>
      <c r="TE159" s="27"/>
      <c r="TF159" s="27"/>
      <c r="TG159" s="27"/>
      <c r="TH159" s="27"/>
      <c r="TI159" s="27"/>
      <c r="TJ159" s="27"/>
      <c r="TK159" s="27"/>
      <c r="TL159" s="27"/>
      <c r="TM159" s="27"/>
      <c r="TN159" s="27"/>
      <c r="TO159" s="27"/>
      <c r="TP159" s="27"/>
      <c r="TQ159" s="27"/>
      <c r="TR159" s="27"/>
      <c r="TS159" s="27"/>
      <c r="TT159" s="27"/>
      <c r="TU159" s="27"/>
      <c r="TV159" s="27"/>
      <c r="TW159" s="27"/>
      <c r="TX159" s="27"/>
      <c r="TY159" s="27"/>
      <c r="TZ159" s="27"/>
      <c r="UA159" s="27"/>
      <c r="UB159" s="27"/>
      <c r="UC159" s="27"/>
      <c r="UD159" s="27"/>
      <c r="UE159" s="27"/>
      <c r="UF159" s="27"/>
      <c r="UG159" s="27"/>
      <c r="UH159" s="27"/>
      <c r="UI159" s="27"/>
      <c r="UJ159" s="27"/>
      <c r="UK159" s="27"/>
      <c r="UL159" s="27"/>
      <c r="UM159" s="27"/>
      <c r="UN159" s="27"/>
      <c r="UO159" s="27"/>
      <c r="UP159" s="27"/>
      <c r="UQ159" s="27"/>
      <c r="UR159" s="27"/>
      <c r="US159" s="27"/>
      <c r="UT159" s="27"/>
      <c r="UU159" s="27"/>
      <c r="UV159" s="27"/>
      <c r="UW159" s="27"/>
      <c r="UX159" s="27"/>
      <c r="UY159" s="27"/>
      <c r="UZ159" s="27"/>
      <c r="VA159" s="27"/>
      <c r="VB159" s="27"/>
      <c r="VC159" s="27"/>
      <c r="VD159" s="27"/>
      <c r="VE159" s="27"/>
      <c r="VF159" s="27"/>
      <c r="VG159" s="27"/>
      <c r="VH159" s="27"/>
      <c r="VI159" s="27"/>
      <c r="VJ159" s="27"/>
      <c r="VK159" s="27"/>
      <c r="VL159" s="27"/>
      <c r="VM159" s="27"/>
      <c r="VN159" s="27"/>
      <c r="VO159" s="27"/>
      <c r="VP159" s="27"/>
      <c r="VQ159" s="27"/>
      <c r="VR159" s="27"/>
      <c r="VS159" s="27"/>
      <c r="VT159" s="27"/>
      <c r="VU159" s="27"/>
      <c r="VV159" s="27"/>
      <c r="VW159" s="27"/>
      <c r="VX159" s="27"/>
      <c r="VY159" s="27"/>
      <c r="VZ159" s="27"/>
      <c r="WA159" s="27"/>
      <c r="WB159" s="27"/>
      <c r="WC159" s="27"/>
      <c r="WD159" s="27"/>
      <c r="WE159" s="27"/>
      <c r="WF159" s="27"/>
      <c r="WG159" s="27"/>
      <c r="WH159" s="27"/>
      <c r="WI159" s="27"/>
      <c r="WJ159" s="27"/>
      <c r="WK159" s="27"/>
      <c r="WL159" s="27"/>
      <c r="WM159" s="27"/>
      <c r="WN159" s="27"/>
      <c r="WO159" s="27"/>
      <c r="WP159" s="27"/>
      <c r="WQ159" s="27"/>
      <c r="WR159" s="27"/>
      <c r="WS159" s="27"/>
      <c r="WT159" s="27"/>
      <c r="WU159" s="27"/>
      <c r="WV159" s="27"/>
      <c r="WW159" s="27"/>
      <c r="WX159" s="27"/>
      <c r="WY159" s="27"/>
      <c r="WZ159" s="27"/>
      <c r="XA159" s="27"/>
      <c r="XB159" s="27"/>
      <c r="XC159" s="27"/>
      <c r="XD159" s="27"/>
      <c r="XE159" s="27"/>
      <c r="XF159" s="27"/>
      <c r="XG159" s="27"/>
      <c r="XH159" s="27"/>
      <c r="XI159" s="27"/>
      <c r="XJ159" s="27"/>
      <c r="XK159" s="27"/>
      <c r="XL159" s="27"/>
      <c r="XM159" s="27"/>
      <c r="XN159" s="27"/>
      <c r="XO159" s="27"/>
      <c r="XP159" s="27"/>
      <c r="XQ159" s="27"/>
      <c r="XR159" s="27"/>
      <c r="XS159" s="27"/>
      <c r="XT159" s="27"/>
      <c r="XU159" s="27"/>
      <c r="XV159" s="27"/>
      <c r="XW159" s="27"/>
      <c r="XX159" s="27"/>
      <c r="XY159" s="27"/>
      <c r="XZ159" s="27"/>
      <c r="YA159" s="27"/>
      <c r="YB159" s="27"/>
      <c r="YC159" s="27"/>
      <c r="YD159" s="27"/>
      <c r="YE159" s="27"/>
      <c r="YF159" s="27"/>
      <c r="YG159" s="27"/>
      <c r="YH159" s="27"/>
      <c r="YI159" s="27"/>
      <c r="YJ159" s="27"/>
      <c r="YK159" s="27"/>
      <c r="YL159" s="27"/>
      <c r="YM159" s="27"/>
      <c r="YN159" s="27"/>
      <c r="YO159" s="27"/>
      <c r="YP159" s="27"/>
      <c r="YQ159" s="27"/>
      <c r="YR159" s="27"/>
      <c r="YS159" s="27"/>
      <c r="YT159" s="27"/>
      <c r="YU159" s="27"/>
      <c r="YV159" s="27"/>
      <c r="YW159" s="27"/>
      <c r="YX159" s="27"/>
      <c r="YY159" s="27"/>
      <c r="YZ159" s="27"/>
      <c r="ZA159" s="27"/>
      <c r="ZB159" s="27"/>
      <c r="ZC159" s="27"/>
      <c r="ZD159" s="27"/>
      <c r="ZE159" s="27"/>
      <c r="ZF159" s="27"/>
      <c r="ZG159" s="27"/>
      <c r="ZH159" s="27"/>
      <c r="ZI159" s="27"/>
      <c r="ZJ159" s="27"/>
      <c r="ZK159" s="27"/>
      <c r="ZL159" s="27"/>
      <c r="ZM159" s="27"/>
      <c r="ZN159" s="27"/>
      <c r="ZO159" s="27"/>
      <c r="ZP159" s="27"/>
      <c r="ZQ159" s="27"/>
      <c r="ZR159" s="27"/>
      <c r="ZS159" s="27"/>
      <c r="ZT159" s="27"/>
      <c r="ZU159" s="27"/>
      <c r="ZV159" s="27"/>
      <c r="ZW159" s="27"/>
      <c r="ZX159" s="27"/>
      <c r="ZY159" s="27"/>
      <c r="ZZ159" s="27"/>
      <c r="AAA159" s="27"/>
      <c r="AAB159" s="27"/>
      <c r="AAC159" s="27"/>
      <c r="AAD159" s="27"/>
      <c r="AAE159" s="27"/>
      <c r="AAF159" s="27"/>
      <c r="AAG159" s="27"/>
      <c r="AAH159" s="27"/>
      <c r="AAI159" s="27"/>
      <c r="AAJ159" s="27"/>
      <c r="AAK159" s="27"/>
      <c r="AAL159" s="27"/>
      <c r="AAM159" s="27"/>
      <c r="AAN159" s="27"/>
      <c r="AAO159" s="27"/>
      <c r="AAP159" s="27"/>
      <c r="AAQ159" s="27"/>
      <c r="AAR159" s="27"/>
      <c r="AAS159" s="27"/>
      <c r="AAT159" s="27"/>
      <c r="AAU159" s="27"/>
      <c r="AAV159" s="27"/>
      <c r="AAW159" s="27"/>
      <c r="AAX159" s="27"/>
      <c r="AAY159" s="27"/>
      <c r="AAZ159" s="27"/>
      <c r="ABA159" s="27"/>
      <c r="ABB159" s="27"/>
      <c r="ABC159" s="27"/>
      <c r="ABD159" s="27"/>
      <c r="ABE159" s="27"/>
      <c r="ABF159" s="27"/>
      <c r="ABG159" s="27"/>
      <c r="ABH159" s="27"/>
      <c r="ABI159" s="27"/>
      <c r="ABJ159" s="27"/>
      <c r="ABK159" s="27"/>
      <c r="ABL159" s="27"/>
      <c r="ABM159" s="27"/>
      <c r="ABN159" s="27"/>
      <c r="ABO159" s="27"/>
      <c r="ABP159" s="27"/>
      <c r="ABQ159" s="27"/>
      <c r="ABR159" s="27"/>
      <c r="ABS159" s="27"/>
      <c r="ABT159" s="27"/>
      <c r="ABU159" s="27"/>
      <c r="ABV159" s="27"/>
      <c r="ABW159" s="27"/>
      <c r="ABX159" s="27"/>
      <c r="ABY159" s="27"/>
      <c r="ABZ159" s="27"/>
      <c r="ACA159" s="27"/>
      <c r="ACB159" s="27"/>
      <c r="ACC159" s="27"/>
      <c r="ACD159" s="27"/>
      <c r="ACE159" s="27"/>
      <c r="ACF159" s="27"/>
      <c r="ACG159" s="27"/>
      <c r="ACH159" s="27"/>
      <c r="ACI159" s="27"/>
      <c r="ACJ159" s="27"/>
      <c r="ACK159" s="27"/>
      <c r="ACL159" s="27"/>
      <c r="ACM159" s="27"/>
      <c r="ACN159" s="27"/>
      <c r="ACO159" s="27"/>
      <c r="ACP159" s="27"/>
      <c r="ACQ159" s="27"/>
      <c r="ACR159" s="27"/>
      <c r="ACS159" s="27"/>
      <c r="ACT159" s="27"/>
      <c r="ACU159" s="27"/>
      <c r="ACV159" s="27"/>
      <c r="ACW159" s="27"/>
      <c r="ACX159" s="27"/>
      <c r="ACY159" s="27"/>
      <c r="ACZ159" s="27"/>
      <c r="ADA159" s="27"/>
      <c r="ADB159" s="27"/>
      <c r="ADC159" s="27"/>
      <c r="ADD159" s="27"/>
      <c r="ADE159" s="27"/>
      <c r="ADF159" s="27"/>
      <c r="ADG159" s="27"/>
      <c r="ADH159" s="27"/>
      <c r="ADI159" s="27"/>
      <c r="ADJ159" s="27"/>
      <c r="ADK159" s="27"/>
      <c r="ADL159" s="27"/>
      <c r="ADM159" s="27"/>
      <c r="ADN159" s="27"/>
      <c r="ADO159" s="27"/>
      <c r="ADP159" s="27"/>
      <c r="ADQ159" s="27"/>
      <c r="ADR159" s="27"/>
      <c r="ADS159" s="27"/>
      <c r="ADT159" s="27"/>
      <c r="ADU159" s="27"/>
      <c r="ADV159" s="27"/>
      <c r="ADW159" s="27"/>
      <c r="ADX159" s="27"/>
      <c r="ADY159" s="27"/>
      <c r="ADZ159" s="27"/>
      <c r="AEA159" s="27"/>
      <c r="AEB159" s="27"/>
      <c r="AEC159" s="27"/>
      <c r="AED159" s="27"/>
      <c r="AEE159" s="27"/>
      <c r="AEF159" s="27"/>
      <c r="AEG159" s="27"/>
      <c r="AEH159" s="27"/>
      <c r="AEI159" s="27"/>
      <c r="AEJ159" s="27"/>
      <c r="AEK159" s="27"/>
      <c r="AEL159" s="27"/>
      <c r="AEM159" s="27"/>
      <c r="AEN159" s="27"/>
      <c r="AEO159" s="27"/>
      <c r="AEP159" s="27"/>
      <c r="AEQ159" s="27"/>
      <c r="AER159" s="27"/>
      <c r="AES159" s="27"/>
      <c r="AET159" s="27"/>
      <c r="AEU159" s="27"/>
      <c r="AEV159" s="27"/>
      <c r="AEW159" s="27"/>
      <c r="AEX159" s="27"/>
      <c r="AEY159" s="27"/>
      <c r="AEZ159" s="27"/>
      <c r="AFA159" s="27"/>
      <c r="AFB159" s="27"/>
      <c r="AFC159" s="27"/>
      <c r="AFD159" s="27"/>
      <c r="AFE159" s="27"/>
      <c r="AFF159" s="27"/>
      <c r="AFG159" s="27"/>
      <c r="AFH159" s="27"/>
      <c r="AFI159" s="27"/>
      <c r="AFJ159" s="27"/>
      <c r="AFK159" s="27"/>
      <c r="AFL159" s="27"/>
      <c r="AFM159" s="27"/>
      <c r="AFN159" s="27"/>
      <c r="AFO159" s="27"/>
      <c r="AFP159" s="27"/>
      <c r="AFQ159" s="27"/>
      <c r="AFR159" s="27"/>
      <c r="AFS159" s="27"/>
      <c r="AFT159" s="27"/>
      <c r="AFU159" s="27"/>
      <c r="AFV159" s="27"/>
      <c r="AFW159" s="27"/>
      <c r="AFX159" s="27"/>
      <c r="AFY159" s="27"/>
      <c r="AFZ159" s="27"/>
      <c r="AGA159" s="27"/>
      <c r="AGB159" s="27"/>
      <c r="AGC159" s="27"/>
      <c r="AGD159" s="27"/>
      <c r="AGE159" s="27"/>
      <c r="AGF159" s="27"/>
      <c r="AGG159" s="27"/>
      <c r="AGH159" s="27"/>
      <c r="AGI159" s="27"/>
      <c r="AGJ159" s="27"/>
      <c r="AGK159" s="27"/>
      <c r="AGL159" s="27"/>
      <c r="AGM159" s="27"/>
      <c r="AGN159" s="27"/>
      <c r="AGO159" s="27"/>
      <c r="AGP159" s="27"/>
      <c r="AGQ159" s="27"/>
      <c r="AGR159" s="27"/>
      <c r="AGS159" s="27"/>
      <c r="AGT159" s="27"/>
      <c r="AGU159" s="27"/>
      <c r="AGV159" s="27"/>
      <c r="AGW159" s="27"/>
      <c r="AGX159" s="27"/>
      <c r="AGY159" s="27"/>
      <c r="AGZ159" s="27"/>
      <c r="AHA159" s="27"/>
      <c r="AHB159" s="27"/>
      <c r="AHC159" s="27"/>
      <c r="AHD159" s="27"/>
      <c r="AHE159" s="27"/>
      <c r="AHF159" s="27"/>
      <c r="AHG159" s="27"/>
      <c r="AHH159" s="27"/>
      <c r="AHI159" s="27"/>
      <c r="AHJ159" s="27"/>
      <c r="AHK159" s="27"/>
      <c r="AHL159" s="27"/>
      <c r="AHM159" s="27"/>
      <c r="AHN159" s="27"/>
      <c r="AHO159" s="27"/>
      <c r="AHP159" s="27"/>
      <c r="AHQ159" s="27"/>
      <c r="AHR159" s="27"/>
      <c r="AHS159" s="27"/>
      <c r="AHT159" s="27"/>
      <c r="AHU159" s="27"/>
      <c r="AHV159" s="27"/>
      <c r="AHW159" s="27"/>
      <c r="AHX159" s="27"/>
      <c r="AHY159" s="27"/>
      <c r="AHZ159" s="27"/>
      <c r="AIA159" s="27"/>
      <c r="AIB159" s="27"/>
      <c r="AIC159" s="27"/>
      <c r="AID159" s="27"/>
      <c r="AIE159" s="27"/>
      <c r="AIF159" s="27"/>
      <c r="AIG159" s="27"/>
      <c r="AIH159" s="27"/>
      <c r="AII159" s="27"/>
      <c r="AIJ159" s="27"/>
      <c r="AIK159" s="27"/>
      <c r="AIL159" s="27"/>
      <c r="AIM159" s="27"/>
      <c r="AIN159" s="27"/>
      <c r="AIO159" s="27"/>
      <c r="AIP159" s="27"/>
      <c r="AIQ159" s="27"/>
      <c r="AIR159" s="27"/>
      <c r="AIS159" s="27"/>
      <c r="AIT159" s="27"/>
      <c r="AIU159" s="27"/>
      <c r="AIV159" s="27"/>
      <c r="AIW159" s="27"/>
      <c r="AIX159" s="27"/>
      <c r="AIY159" s="27"/>
      <c r="AIZ159" s="27"/>
      <c r="AJA159" s="27"/>
      <c r="AJB159" s="27"/>
      <c r="AJC159" s="27"/>
      <c r="AJD159" s="27"/>
      <c r="AJE159" s="27"/>
      <c r="AJF159" s="27"/>
      <c r="AJG159" s="27"/>
      <c r="AJH159" s="27"/>
      <c r="AJI159" s="27"/>
      <c r="AJJ159" s="27"/>
      <c r="AJK159" s="27"/>
      <c r="AJL159" s="27"/>
      <c r="AJM159" s="27"/>
      <c r="AJN159" s="27"/>
      <c r="AJO159" s="27"/>
      <c r="AJP159" s="27"/>
      <c r="AJQ159" s="27"/>
      <c r="AJR159" s="27"/>
      <c r="AJS159" s="27"/>
      <c r="AJT159" s="27"/>
      <c r="AJU159" s="27"/>
      <c r="AJV159" s="27"/>
      <c r="AJW159" s="27"/>
      <c r="AJX159" s="27"/>
      <c r="AJY159" s="27"/>
      <c r="AJZ159" s="27"/>
      <c r="AKA159" s="27"/>
      <c r="AKB159" s="27"/>
      <c r="AKC159" s="27"/>
      <c r="AKD159" s="27"/>
      <c r="AKE159" s="27"/>
      <c r="AKF159" s="27"/>
      <c r="AKG159" s="27"/>
      <c r="AKH159" s="27"/>
      <c r="AKI159" s="27"/>
      <c r="AKJ159" s="27"/>
      <c r="AKK159" s="27"/>
      <c r="AKL159" s="27"/>
      <c r="AKM159" s="27"/>
      <c r="AKN159" s="27"/>
      <c r="AKO159" s="27"/>
      <c r="AKP159" s="27"/>
      <c r="AKQ159" s="27"/>
      <c r="AKR159" s="27"/>
      <c r="AKS159" s="27"/>
      <c r="AKT159" s="27"/>
      <c r="AKU159" s="27"/>
      <c r="AKV159" s="27"/>
      <c r="AKW159" s="27"/>
      <c r="AKX159" s="27"/>
      <c r="AKY159" s="27"/>
      <c r="AKZ159" s="27"/>
      <c r="ALA159" s="27"/>
      <c r="ALB159" s="27"/>
      <c r="ALC159" s="27"/>
      <c r="ALD159" s="27"/>
      <c r="ALE159" s="27"/>
      <c r="ALF159" s="27"/>
      <c r="ALG159" s="27"/>
      <c r="ALH159" s="27"/>
      <c r="ALI159" s="27"/>
      <c r="ALJ159" s="27"/>
      <c r="ALK159" s="27"/>
      <c r="ALL159" s="27"/>
      <c r="ALM159" s="27"/>
    </row>
    <row r="160" spans="1:1001" customFormat="1" ht="15.75" customHeight="1" x14ac:dyDescent="0.25">
      <c r="A160" s="27"/>
      <c r="B160" s="149" t="s">
        <v>348</v>
      </c>
      <c r="C160" s="29" t="s">
        <v>363</v>
      </c>
      <c r="D160" s="125">
        <f t="shared" si="17"/>
        <v>0</v>
      </c>
      <c r="E160" s="125">
        <f t="shared" si="18"/>
        <v>0</v>
      </c>
      <c r="F160" s="265"/>
      <c r="G160" s="265"/>
      <c r="H160" s="265"/>
      <c r="I160" s="265"/>
      <c r="J160" s="265"/>
      <c r="K160" s="265"/>
      <c r="L160" s="265"/>
      <c r="M160" s="265"/>
      <c r="N160" s="265"/>
      <c r="O160" s="265"/>
      <c r="P160" s="265"/>
      <c r="Q160" s="265"/>
      <c r="R160" s="265"/>
      <c r="S160" s="265"/>
      <c r="T160" s="265"/>
      <c r="U160" s="265"/>
      <c r="V160" s="265"/>
      <c r="W160" s="223"/>
      <c r="X160" s="265"/>
      <c r="Y160" s="265"/>
      <c r="Z160" s="265"/>
      <c r="AA160" s="265"/>
      <c r="AB160" s="265"/>
      <c r="AC160" s="265"/>
      <c r="AD160" s="265"/>
      <c r="AE160" s="265"/>
      <c r="AF160" s="27"/>
      <c r="AG160" s="27">
        <f t="shared" si="19"/>
        <v>0</v>
      </c>
      <c r="AH160" s="27">
        <f>Раздел2!C159</f>
        <v>0</v>
      </c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  <c r="QR160" s="27"/>
      <c r="QS160" s="27"/>
      <c r="QT160" s="27"/>
      <c r="QU160" s="27"/>
      <c r="QV160" s="27"/>
      <c r="QW160" s="27"/>
      <c r="QX160" s="27"/>
      <c r="QY160" s="27"/>
      <c r="QZ160" s="27"/>
      <c r="RA160" s="27"/>
      <c r="RB160" s="27"/>
      <c r="RC160" s="27"/>
      <c r="RD160" s="27"/>
      <c r="RE160" s="27"/>
      <c r="RF160" s="27"/>
      <c r="RG160" s="27"/>
      <c r="RH160" s="27"/>
      <c r="RI160" s="27"/>
      <c r="RJ160" s="27"/>
      <c r="RK160" s="27"/>
      <c r="RL160" s="27"/>
      <c r="RM160" s="27"/>
      <c r="RN160" s="27"/>
      <c r="RO160" s="27"/>
      <c r="RP160" s="27"/>
      <c r="RQ160" s="27"/>
      <c r="RR160" s="27"/>
      <c r="RS160" s="27"/>
      <c r="RT160" s="27"/>
      <c r="RU160" s="27"/>
      <c r="RV160" s="27"/>
      <c r="RW160" s="27"/>
      <c r="RX160" s="27"/>
      <c r="RY160" s="27"/>
      <c r="RZ160" s="27"/>
      <c r="SA160" s="27"/>
      <c r="SB160" s="27"/>
      <c r="SC160" s="27"/>
      <c r="SD160" s="27"/>
      <c r="SE160" s="27"/>
      <c r="SF160" s="27"/>
      <c r="SG160" s="27"/>
      <c r="SH160" s="27"/>
      <c r="SI160" s="27"/>
      <c r="SJ160" s="27"/>
      <c r="SK160" s="27"/>
      <c r="SL160" s="27"/>
      <c r="SM160" s="27"/>
      <c r="SN160" s="27"/>
      <c r="SO160" s="27"/>
      <c r="SP160" s="27"/>
      <c r="SQ160" s="27"/>
      <c r="SR160" s="27"/>
      <c r="SS160" s="27"/>
      <c r="ST160" s="27"/>
      <c r="SU160" s="27"/>
      <c r="SV160" s="27"/>
      <c r="SW160" s="27"/>
      <c r="SX160" s="27"/>
      <c r="SY160" s="27"/>
      <c r="SZ160" s="27"/>
      <c r="TA160" s="27"/>
      <c r="TB160" s="27"/>
      <c r="TC160" s="27"/>
      <c r="TD160" s="27"/>
      <c r="TE160" s="27"/>
      <c r="TF160" s="27"/>
      <c r="TG160" s="27"/>
      <c r="TH160" s="27"/>
      <c r="TI160" s="27"/>
      <c r="TJ160" s="27"/>
      <c r="TK160" s="27"/>
      <c r="TL160" s="27"/>
      <c r="TM160" s="27"/>
      <c r="TN160" s="27"/>
      <c r="TO160" s="27"/>
      <c r="TP160" s="27"/>
      <c r="TQ160" s="27"/>
      <c r="TR160" s="27"/>
      <c r="TS160" s="27"/>
      <c r="TT160" s="27"/>
      <c r="TU160" s="27"/>
      <c r="TV160" s="27"/>
      <c r="TW160" s="27"/>
      <c r="TX160" s="27"/>
      <c r="TY160" s="27"/>
      <c r="TZ160" s="27"/>
      <c r="UA160" s="27"/>
      <c r="UB160" s="27"/>
      <c r="UC160" s="27"/>
      <c r="UD160" s="27"/>
      <c r="UE160" s="27"/>
      <c r="UF160" s="27"/>
      <c r="UG160" s="27"/>
      <c r="UH160" s="27"/>
      <c r="UI160" s="27"/>
      <c r="UJ160" s="27"/>
      <c r="UK160" s="27"/>
      <c r="UL160" s="27"/>
      <c r="UM160" s="27"/>
      <c r="UN160" s="27"/>
      <c r="UO160" s="27"/>
      <c r="UP160" s="27"/>
      <c r="UQ160" s="27"/>
      <c r="UR160" s="27"/>
      <c r="US160" s="27"/>
      <c r="UT160" s="27"/>
      <c r="UU160" s="27"/>
      <c r="UV160" s="27"/>
      <c r="UW160" s="27"/>
      <c r="UX160" s="27"/>
      <c r="UY160" s="27"/>
      <c r="UZ160" s="27"/>
      <c r="VA160" s="27"/>
      <c r="VB160" s="27"/>
      <c r="VC160" s="27"/>
      <c r="VD160" s="27"/>
      <c r="VE160" s="27"/>
      <c r="VF160" s="27"/>
      <c r="VG160" s="27"/>
      <c r="VH160" s="27"/>
      <c r="VI160" s="27"/>
      <c r="VJ160" s="27"/>
      <c r="VK160" s="27"/>
      <c r="VL160" s="27"/>
      <c r="VM160" s="27"/>
      <c r="VN160" s="27"/>
      <c r="VO160" s="27"/>
      <c r="VP160" s="27"/>
      <c r="VQ160" s="27"/>
      <c r="VR160" s="27"/>
      <c r="VS160" s="27"/>
      <c r="VT160" s="27"/>
      <c r="VU160" s="27"/>
      <c r="VV160" s="27"/>
      <c r="VW160" s="27"/>
      <c r="VX160" s="27"/>
      <c r="VY160" s="27"/>
      <c r="VZ160" s="27"/>
      <c r="WA160" s="27"/>
      <c r="WB160" s="27"/>
      <c r="WC160" s="27"/>
      <c r="WD160" s="27"/>
      <c r="WE160" s="27"/>
      <c r="WF160" s="27"/>
      <c r="WG160" s="27"/>
      <c r="WH160" s="27"/>
      <c r="WI160" s="27"/>
      <c r="WJ160" s="27"/>
      <c r="WK160" s="27"/>
      <c r="WL160" s="27"/>
      <c r="WM160" s="27"/>
      <c r="WN160" s="27"/>
      <c r="WO160" s="27"/>
      <c r="WP160" s="27"/>
      <c r="WQ160" s="27"/>
      <c r="WR160" s="27"/>
      <c r="WS160" s="27"/>
      <c r="WT160" s="27"/>
      <c r="WU160" s="27"/>
      <c r="WV160" s="27"/>
      <c r="WW160" s="27"/>
      <c r="WX160" s="27"/>
      <c r="WY160" s="27"/>
      <c r="WZ160" s="27"/>
      <c r="XA160" s="27"/>
      <c r="XB160" s="27"/>
      <c r="XC160" s="27"/>
      <c r="XD160" s="27"/>
      <c r="XE160" s="27"/>
      <c r="XF160" s="27"/>
      <c r="XG160" s="27"/>
      <c r="XH160" s="27"/>
      <c r="XI160" s="27"/>
      <c r="XJ160" s="27"/>
      <c r="XK160" s="27"/>
      <c r="XL160" s="27"/>
      <c r="XM160" s="27"/>
      <c r="XN160" s="27"/>
      <c r="XO160" s="27"/>
      <c r="XP160" s="27"/>
      <c r="XQ160" s="27"/>
      <c r="XR160" s="27"/>
      <c r="XS160" s="27"/>
      <c r="XT160" s="27"/>
      <c r="XU160" s="27"/>
      <c r="XV160" s="27"/>
      <c r="XW160" s="27"/>
      <c r="XX160" s="27"/>
      <c r="XY160" s="27"/>
      <c r="XZ160" s="27"/>
      <c r="YA160" s="27"/>
      <c r="YB160" s="27"/>
      <c r="YC160" s="27"/>
      <c r="YD160" s="27"/>
      <c r="YE160" s="27"/>
      <c r="YF160" s="27"/>
      <c r="YG160" s="27"/>
      <c r="YH160" s="27"/>
      <c r="YI160" s="27"/>
      <c r="YJ160" s="27"/>
      <c r="YK160" s="27"/>
      <c r="YL160" s="27"/>
      <c r="YM160" s="27"/>
      <c r="YN160" s="27"/>
      <c r="YO160" s="27"/>
      <c r="YP160" s="27"/>
      <c r="YQ160" s="27"/>
      <c r="YR160" s="27"/>
      <c r="YS160" s="27"/>
      <c r="YT160" s="27"/>
      <c r="YU160" s="27"/>
      <c r="YV160" s="27"/>
      <c r="YW160" s="27"/>
      <c r="YX160" s="27"/>
      <c r="YY160" s="27"/>
      <c r="YZ160" s="27"/>
      <c r="ZA160" s="27"/>
      <c r="ZB160" s="27"/>
      <c r="ZC160" s="27"/>
      <c r="ZD160" s="27"/>
      <c r="ZE160" s="27"/>
      <c r="ZF160" s="27"/>
      <c r="ZG160" s="27"/>
      <c r="ZH160" s="27"/>
      <c r="ZI160" s="27"/>
      <c r="ZJ160" s="27"/>
      <c r="ZK160" s="27"/>
      <c r="ZL160" s="27"/>
      <c r="ZM160" s="27"/>
      <c r="ZN160" s="27"/>
      <c r="ZO160" s="27"/>
      <c r="ZP160" s="27"/>
      <c r="ZQ160" s="27"/>
      <c r="ZR160" s="27"/>
      <c r="ZS160" s="27"/>
      <c r="ZT160" s="27"/>
      <c r="ZU160" s="27"/>
      <c r="ZV160" s="27"/>
      <c r="ZW160" s="27"/>
      <c r="ZX160" s="27"/>
      <c r="ZY160" s="27"/>
      <c r="ZZ160" s="27"/>
      <c r="AAA160" s="27"/>
      <c r="AAB160" s="27"/>
      <c r="AAC160" s="27"/>
      <c r="AAD160" s="27"/>
      <c r="AAE160" s="27"/>
      <c r="AAF160" s="27"/>
      <c r="AAG160" s="27"/>
      <c r="AAH160" s="27"/>
      <c r="AAI160" s="27"/>
      <c r="AAJ160" s="27"/>
      <c r="AAK160" s="27"/>
      <c r="AAL160" s="27"/>
      <c r="AAM160" s="27"/>
      <c r="AAN160" s="27"/>
      <c r="AAO160" s="27"/>
      <c r="AAP160" s="27"/>
      <c r="AAQ160" s="27"/>
      <c r="AAR160" s="27"/>
      <c r="AAS160" s="27"/>
      <c r="AAT160" s="27"/>
      <c r="AAU160" s="27"/>
      <c r="AAV160" s="27"/>
      <c r="AAW160" s="27"/>
      <c r="AAX160" s="27"/>
      <c r="AAY160" s="27"/>
      <c r="AAZ160" s="27"/>
      <c r="ABA160" s="27"/>
      <c r="ABB160" s="27"/>
      <c r="ABC160" s="27"/>
      <c r="ABD160" s="27"/>
      <c r="ABE160" s="27"/>
      <c r="ABF160" s="27"/>
      <c r="ABG160" s="27"/>
      <c r="ABH160" s="27"/>
      <c r="ABI160" s="27"/>
      <c r="ABJ160" s="27"/>
      <c r="ABK160" s="27"/>
      <c r="ABL160" s="27"/>
      <c r="ABM160" s="27"/>
      <c r="ABN160" s="27"/>
      <c r="ABO160" s="27"/>
      <c r="ABP160" s="27"/>
      <c r="ABQ160" s="27"/>
      <c r="ABR160" s="27"/>
      <c r="ABS160" s="27"/>
      <c r="ABT160" s="27"/>
      <c r="ABU160" s="27"/>
      <c r="ABV160" s="27"/>
      <c r="ABW160" s="27"/>
      <c r="ABX160" s="27"/>
      <c r="ABY160" s="27"/>
      <c r="ABZ160" s="27"/>
      <c r="ACA160" s="27"/>
      <c r="ACB160" s="27"/>
      <c r="ACC160" s="27"/>
      <c r="ACD160" s="27"/>
      <c r="ACE160" s="27"/>
      <c r="ACF160" s="27"/>
      <c r="ACG160" s="27"/>
      <c r="ACH160" s="27"/>
      <c r="ACI160" s="27"/>
      <c r="ACJ160" s="27"/>
      <c r="ACK160" s="27"/>
      <c r="ACL160" s="27"/>
      <c r="ACM160" s="27"/>
      <c r="ACN160" s="27"/>
      <c r="ACO160" s="27"/>
      <c r="ACP160" s="27"/>
      <c r="ACQ160" s="27"/>
      <c r="ACR160" s="27"/>
      <c r="ACS160" s="27"/>
      <c r="ACT160" s="27"/>
      <c r="ACU160" s="27"/>
      <c r="ACV160" s="27"/>
      <c r="ACW160" s="27"/>
      <c r="ACX160" s="27"/>
      <c r="ACY160" s="27"/>
      <c r="ACZ160" s="27"/>
      <c r="ADA160" s="27"/>
      <c r="ADB160" s="27"/>
      <c r="ADC160" s="27"/>
      <c r="ADD160" s="27"/>
      <c r="ADE160" s="27"/>
      <c r="ADF160" s="27"/>
      <c r="ADG160" s="27"/>
      <c r="ADH160" s="27"/>
      <c r="ADI160" s="27"/>
      <c r="ADJ160" s="27"/>
      <c r="ADK160" s="27"/>
      <c r="ADL160" s="27"/>
      <c r="ADM160" s="27"/>
      <c r="ADN160" s="27"/>
      <c r="ADO160" s="27"/>
      <c r="ADP160" s="27"/>
      <c r="ADQ160" s="27"/>
      <c r="ADR160" s="27"/>
      <c r="ADS160" s="27"/>
      <c r="ADT160" s="27"/>
      <c r="ADU160" s="27"/>
      <c r="ADV160" s="27"/>
      <c r="ADW160" s="27"/>
      <c r="ADX160" s="27"/>
      <c r="ADY160" s="27"/>
      <c r="ADZ160" s="27"/>
      <c r="AEA160" s="27"/>
      <c r="AEB160" s="27"/>
      <c r="AEC160" s="27"/>
      <c r="AED160" s="27"/>
      <c r="AEE160" s="27"/>
      <c r="AEF160" s="27"/>
      <c r="AEG160" s="27"/>
      <c r="AEH160" s="27"/>
      <c r="AEI160" s="27"/>
      <c r="AEJ160" s="27"/>
      <c r="AEK160" s="27"/>
      <c r="AEL160" s="27"/>
      <c r="AEM160" s="27"/>
      <c r="AEN160" s="27"/>
      <c r="AEO160" s="27"/>
      <c r="AEP160" s="27"/>
      <c r="AEQ160" s="27"/>
      <c r="AER160" s="27"/>
      <c r="AES160" s="27"/>
      <c r="AET160" s="27"/>
      <c r="AEU160" s="27"/>
      <c r="AEV160" s="27"/>
      <c r="AEW160" s="27"/>
      <c r="AEX160" s="27"/>
      <c r="AEY160" s="27"/>
      <c r="AEZ160" s="27"/>
      <c r="AFA160" s="27"/>
      <c r="AFB160" s="27"/>
      <c r="AFC160" s="27"/>
      <c r="AFD160" s="27"/>
      <c r="AFE160" s="27"/>
      <c r="AFF160" s="27"/>
      <c r="AFG160" s="27"/>
      <c r="AFH160" s="27"/>
      <c r="AFI160" s="27"/>
      <c r="AFJ160" s="27"/>
      <c r="AFK160" s="27"/>
      <c r="AFL160" s="27"/>
      <c r="AFM160" s="27"/>
      <c r="AFN160" s="27"/>
      <c r="AFO160" s="27"/>
      <c r="AFP160" s="27"/>
      <c r="AFQ160" s="27"/>
      <c r="AFR160" s="27"/>
      <c r="AFS160" s="27"/>
      <c r="AFT160" s="27"/>
      <c r="AFU160" s="27"/>
      <c r="AFV160" s="27"/>
      <c r="AFW160" s="27"/>
      <c r="AFX160" s="27"/>
      <c r="AFY160" s="27"/>
      <c r="AFZ160" s="27"/>
      <c r="AGA160" s="27"/>
      <c r="AGB160" s="27"/>
      <c r="AGC160" s="27"/>
      <c r="AGD160" s="27"/>
      <c r="AGE160" s="27"/>
      <c r="AGF160" s="27"/>
      <c r="AGG160" s="27"/>
      <c r="AGH160" s="27"/>
      <c r="AGI160" s="27"/>
      <c r="AGJ160" s="27"/>
      <c r="AGK160" s="27"/>
      <c r="AGL160" s="27"/>
      <c r="AGM160" s="27"/>
      <c r="AGN160" s="27"/>
      <c r="AGO160" s="27"/>
      <c r="AGP160" s="27"/>
      <c r="AGQ160" s="27"/>
      <c r="AGR160" s="27"/>
      <c r="AGS160" s="27"/>
      <c r="AGT160" s="27"/>
      <c r="AGU160" s="27"/>
      <c r="AGV160" s="27"/>
      <c r="AGW160" s="27"/>
      <c r="AGX160" s="27"/>
      <c r="AGY160" s="27"/>
      <c r="AGZ160" s="27"/>
      <c r="AHA160" s="27"/>
      <c r="AHB160" s="27"/>
      <c r="AHC160" s="27"/>
      <c r="AHD160" s="27"/>
      <c r="AHE160" s="27"/>
      <c r="AHF160" s="27"/>
      <c r="AHG160" s="27"/>
      <c r="AHH160" s="27"/>
      <c r="AHI160" s="27"/>
      <c r="AHJ160" s="27"/>
      <c r="AHK160" s="27"/>
      <c r="AHL160" s="27"/>
      <c r="AHM160" s="27"/>
      <c r="AHN160" s="27"/>
      <c r="AHO160" s="27"/>
      <c r="AHP160" s="27"/>
      <c r="AHQ160" s="27"/>
      <c r="AHR160" s="27"/>
      <c r="AHS160" s="27"/>
      <c r="AHT160" s="27"/>
      <c r="AHU160" s="27"/>
      <c r="AHV160" s="27"/>
      <c r="AHW160" s="27"/>
      <c r="AHX160" s="27"/>
      <c r="AHY160" s="27"/>
      <c r="AHZ160" s="27"/>
      <c r="AIA160" s="27"/>
      <c r="AIB160" s="27"/>
      <c r="AIC160" s="27"/>
      <c r="AID160" s="27"/>
      <c r="AIE160" s="27"/>
      <c r="AIF160" s="27"/>
      <c r="AIG160" s="27"/>
      <c r="AIH160" s="27"/>
      <c r="AII160" s="27"/>
      <c r="AIJ160" s="27"/>
      <c r="AIK160" s="27"/>
      <c r="AIL160" s="27"/>
      <c r="AIM160" s="27"/>
      <c r="AIN160" s="27"/>
      <c r="AIO160" s="27"/>
      <c r="AIP160" s="27"/>
      <c r="AIQ160" s="27"/>
      <c r="AIR160" s="27"/>
      <c r="AIS160" s="27"/>
      <c r="AIT160" s="27"/>
      <c r="AIU160" s="27"/>
      <c r="AIV160" s="27"/>
      <c r="AIW160" s="27"/>
      <c r="AIX160" s="27"/>
      <c r="AIY160" s="27"/>
      <c r="AIZ160" s="27"/>
      <c r="AJA160" s="27"/>
      <c r="AJB160" s="27"/>
      <c r="AJC160" s="27"/>
      <c r="AJD160" s="27"/>
      <c r="AJE160" s="27"/>
      <c r="AJF160" s="27"/>
      <c r="AJG160" s="27"/>
      <c r="AJH160" s="27"/>
      <c r="AJI160" s="27"/>
      <c r="AJJ160" s="27"/>
      <c r="AJK160" s="27"/>
      <c r="AJL160" s="27"/>
      <c r="AJM160" s="27"/>
      <c r="AJN160" s="27"/>
      <c r="AJO160" s="27"/>
      <c r="AJP160" s="27"/>
      <c r="AJQ160" s="27"/>
      <c r="AJR160" s="27"/>
      <c r="AJS160" s="27"/>
      <c r="AJT160" s="27"/>
      <c r="AJU160" s="27"/>
      <c r="AJV160" s="27"/>
      <c r="AJW160" s="27"/>
      <c r="AJX160" s="27"/>
      <c r="AJY160" s="27"/>
      <c r="AJZ160" s="27"/>
      <c r="AKA160" s="27"/>
      <c r="AKB160" s="27"/>
      <c r="AKC160" s="27"/>
      <c r="AKD160" s="27"/>
      <c r="AKE160" s="27"/>
      <c r="AKF160" s="27"/>
      <c r="AKG160" s="27"/>
      <c r="AKH160" s="27"/>
      <c r="AKI160" s="27"/>
      <c r="AKJ160" s="27"/>
      <c r="AKK160" s="27"/>
      <c r="AKL160" s="27"/>
      <c r="AKM160" s="27"/>
      <c r="AKN160" s="27"/>
      <c r="AKO160" s="27"/>
      <c r="AKP160" s="27"/>
      <c r="AKQ160" s="27"/>
      <c r="AKR160" s="27"/>
      <c r="AKS160" s="27"/>
      <c r="AKT160" s="27"/>
      <c r="AKU160" s="27"/>
      <c r="AKV160" s="27"/>
      <c r="AKW160" s="27"/>
      <c r="AKX160" s="27"/>
      <c r="AKY160" s="27"/>
      <c r="AKZ160" s="27"/>
      <c r="ALA160" s="27"/>
      <c r="ALB160" s="27"/>
      <c r="ALC160" s="27"/>
      <c r="ALD160" s="27"/>
      <c r="ALE160" s="27"/>
      <c r="ALF160" s="27"/>
      <c r="ALG160" s="27"/>
      <c r="ALH160" s="27"/>
      <c r="ALI160" s="27"/>
      <c r="ALJ160" s="27"/>
      <c r="ALK160" s="27"/>
      <c r="ALL160" s="27"/>
      <c r="ALM160" s="27"/>
    </row>
    <row r="161" spans="1:1001" customFormat="1" ht="15.75" customHeight="1" x14ac:dyDescent="0.25">
      <c r="A161" s="27"/>
      <c r="B161" s="149" t="s">
        <v>350</v>
      </c>
      <c r="C161" s="29" t="s">
        <v>365</v>
      </c>
      <c r="D161" s="125">
        <f t="shared" si="17"/>
        <v>0</v>
      </c>
      <c r="E161" s="125">
        <f t="shared" si="18"/>
        <v>0</v>
      </c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255"/>
      <c r="S161" s="255"/>
      <c r="T161" s="255"/>
      <c r="U161" s="255"/>
      <c r="V161" s="255"/>
      <c r="W161" s="267"/>
      <c r="X161" s="255"/>
      <c r="Y161" s="255"/>
      <c r="Z161" s="255"/>
      <c r="AA161" s="255"/>
      <c r="AB161" s="255"/>
      <c r="AC161" s="255"/>
      <c r="AD161" s="255"/>
      <c r="AE161" s="255"/>
      <c r="AF161" s="27"/>
      <c r="AG161" s="27">
        <f t="shared" si="19"/>
        <v>0</v>
      </c>
      <c r="AH161" s="27">
        <f>Раздел2!C160</f>
        <v>0</v>
      </c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  <c r="QR161" s="27"/>
      <c r="QS161" s="27"/>
      <c r="QT161" s="27"/>
      <c r="QU161" s="27"/>
      <c r="QV161" s="27"/>
      <c r="QW161" s="27"/>
      <c r="QX161" s="27"/>
      <c r="QY161" s="27"/>
      <c r="QZ161" s="27"/>
      <c r="RA161" s="27"/>
      <c r="RB161" s="27"/>
      <c r="RC161" s="27"/>
      <c r="RD161" s="27"/>
      <c r="RE161" s="27"/>
      <c r="RF161" s="27"/>
      <c r="RG161" s="27"/>
      <c r="RH161" s="27"/>
      <c r="RI161" s="27"/>
      <c r="RJ161" s="27"/>
      <c r="RK161" s="27"/>
      <c r="RL161" s="27"/>
      <c r="RM161" s="27"/>
      <c r="RN161" s="27"/>
      <c r="RO161" s="27"/>
      <c r="RP161" s="27"/>
      <c r="RQ161" s="27"/>
      <c r="RR161" s="27"/>
      <c r="RS161" s="27"/>
      <c r="RT161" s="27"/>
      <c r="RU161" s="27"/>
      <c r="RV161" s="27"/>
      <c r="RW161" s="27"/>
      <c r="RX161" s="27"/>
      <c r="RY161" s="27"/>
      <c r="RZ161" s="27"/>
      <c r="SA161" s="27"/>
      <c r="SB161" s="27"/>
      <c r="SC161" s="27"/>
      <c r="SD161" s="27"/>
      <c r="SE161" s="27"/>
      <c r="SF161" s="27"/>
      <c r="SG161" s="27"/>
      <c r="SH161" s="27"/>
      <c r="SI161" s="27"/>
      <c r="SJ161" s="27"/>
      <c r="SK161" s="27"/>
      <c r="SL161" s="27"/>
      <c r="SM161" s="27"/>
      <c r="SN161" s="27"/>
      <c r="SO161" s="27"/>
      <c r="SP161" s="27"/>
      <c r="SQ161" s="27"/>
      <c r="SR161" s="27"/>
      <c r="SS161" s="27"/>
      <c r="ST161" s="27"/>
      <c r="SU161" s="27"/>
      <c r="SV161" s="27"/>
      <c r="SW161" s="27"/>
      <c r="SX161" s="27"/>
      <c r="SY161" s="27"/>
      <c r="SZ161" s="27"/>
      <c r="TA161" s="27"/>
      <c r="TB161" s="27"/>
      <c r="TC161" s="27"/>
      <c r="TD161" s="27"/>
      <c r="TE161" s="27"/>
      <c r="TF161" s="27"/>
      <c r="TG161" s="27"/>
      <c r="TH161" s="27"/>
      <c r="TI161" s="27"/>
      <c r="TJ161" s="27"/>
      <c r="TK161" s="27"/>
      <c r="TL161" s="27"/>
      <c r="TM161" s="27"/>
      <c r="TN161" s="27"/>
      <c r="TO161" s="27"/>
      <c r="TP161" s="27"/>
      <c r="TQ161" s="27"/>
      <c r="TR161" s="27"/>
      <c r="TS161" s="27"/>
      <c r="TT161" s="27"/>
      <c r="TU161" s="27"/>
      <c r="TV161" s="27"/>
      <c r="TW161" s="27"/>
      <c r="TX161" s="27"/>
      <c r="TY161" s="27"/>
      <c r="TZ161" s="27"/>
      <c r="UA161" s="27"/>
      <c r="UB161" s="27"/>
      <c r="UC161" s="27"/>
      <c r="UD161" s="27"/>
      <c r="UE161" s="27"/>
      <c r="UF161" s="27"/>
      <c r="UG161" s="27"/>
      <c r="UH161" s="27"/>
      <c r="UI161" s="27"/>
      <c r="UJ161" s="27"/>
      <c r="UK161" s="27"/>
      <c r="UL161" s="27"/>
      <c r="UM161" s="27"/>
      <c r="UN161" s="27"/>
      <c r="UO161" s="27"/>
      <c r="UP161" s="27"/>
      <c r="UQ161" s="27"/>
      <c r="UR161" s="27"/>
      <c r="US161" s="27"/>
      <c r="UT161" s="27"/>
      <c r="UU161" s="27"/>
      <c r="UV161" s="27"/>
      <c r="UW161" s="27"/>
      <c r="UX161" s="27"/>
      <c r="UY161" s="27"/>
      <c r="UZ161" s="27"/>
      <c r="VA161" s="27"/>
      <c r="VB161" s="27"/>
      <c r="VC161" s="27"/>
      <c r="VD161" s="27"/>
      <c r="VE161" s="27"/>
      <c r="VF161" s="27"/>
      <c r="VG161" s="27"/>
      <c r="VH161" s="27"/>
      <c r="VI161" s="27"/>
      <c r="VJ161" s="27"/>
      <c r="VK161" s="27"/>
      <c r="VL161" s="27"/>
      <c r="VM161" s="27"/>
      <c r="VN161" s="27"/>
      <c r="VO161" s="27"/>
      <c r="VP161" s="27"/>
      <c r="VQ161" s="27"/>
      <c r="VR161" s="27"/>
      <c r="VS161" s="27"/>
      <c r="VT161" s="27"/>
      <c r="VU161" s="27"/>
      <c r="VV161" s="27"/>
      <c r="VW161" s="27"/>
      <c r="VX161" s="27"/>
      <c r="VY161" s="27"/>
      <c r="VZ161" s="27"/>
      <c r="WA161" s="27"/>
      <c r="WB161" s="27"/>
      <c r="WC161" s="27"/>
      <c r="WD161" s="27"/>
      <c r="WE161" s="27"/>
      <c r="WF161" s="27"/>
      <c r="WG161" s="27"/>
      <c r="WH161" s="27"/>
      <c r="WI161" s="27"/>
      <c r="WJ161" s="27"/>
      <c r="WK161" s="27"/>
      <c r="WL161" s="27"/>
      <c r="WM161" s="27"/>
      <c r="WN161" s="27"/>
      <c r="WO161" s="27"/>
      <c r="WP161" s="27"/>
      <c r="WQ161" s="27"/>
      <c r="WR161" s="27"/>
      <c r="WS161" s="27"/>
      <c r="WT161" s="27"/>
      <c r="WU161" s="27"/>
      <c r="WV161" s="27"/>
      <c r="WW161" s="27"/>
      <c r="WX161" s="27"/>
      <c r="WY161" s="27"/>
      <c r="WZ161" s="27"/>
      <c r="XA161" s="27"/>
      <c r="XB161" s="27"/>
      <c r="XC161" s="27"/>
      <c r="XD161" s="27"/>
      <c r="XE161" s="27"/>
      <c r="XF161" s="27"/>
      <c r="XG161" s="27"/>
      <c r="XH161" s="27"/>
      <c r="XI161" s="27"/>
      <c r="XJ161" s="27"/>
      <c r="XK161" s="27"/>
      <c r="XL161" s="27"/>
      <c r="XM161" s="27"/>
      <c r="XN161" s="27"/>
      <c r="XO161" s="27"/>
      <c r="XP161" s="27"/>
      <c r="XQ161" s="27"/>
      <c r="XR161" s="27"/>
      <c r="XS161" s="27"/>
      <c r="XT161" s="27"/>
      <c r="XU161" s="27"/>
      <c r="XV161" s="27"/>
      <c r="XW161" s="27"/>
      <c r="XX161" s="27"/>
      <c r="XY161" s="27"/>
      <c r="XZ161" s="27"/>
      <c r="YA161" s="27"/>
      <c r="YB161" s="27"/>
      <c r="YC161" s="27"/>
      <c r="YD161" s="27"/>
      <c r="YE161" s="27"/>
      <c r="YF161" s="27"/>
      <c r="YG161" s="27"/>
      <c r="YH161" s="27"/>
      <c r="YI161" s="27"/>
      <c r="YJ161" s="27"/>
      <c r="YK161" s="27"/>
      <c r="YL161" s="27"/>
      <c r="YM161" s="27"/>
      <c r="YN161" s="27"/>
      <c r="YO161" s="27"/>
      <c r="YP161" s="27"/>
      <c r="YQ161" s="27"/>
      <c r="YR161" s="27"/>
      <c r="YS161" s="27"/>
      <c r="YT161" s="27"/>
      <c r="YU161" s="27"/>
      <c r="YV161" s="27"/>
      <c r="YW161" s="27"/>
      <c r="YX161" s="27"/>
      <c r="YY161" s="27"/>
      <c r="YZ161" s="27"/>
      <c r="ZA161" s="27"/>
      <c r="ZB161" s="27"/>
      <c r="ZC161" s="27"/>
      <c r="ZD161" s="27"/>
      <c r="ZE161" s="27"/>
      <c r="ZF161" s="27"/>
      <c r="ZG161" s="27"/>
      <c r="ZH161" s="27"/>
      <c r="ZI161" s="27"/>
      <c r="ZJ161" s="27"/>
      <c r="ZK161" s="27"/>
      <c r="ZL161" s="27"/>
      <c r="ZM161" s="27"/>
      <c r="ZN161" s="27"/>
      <c r="ZO161" s="27"/>
      <c r="ZP161" s="27"/>
      <c r="ZQ161" s="27"/>
      <c r="ZR161" s="27"/>
      <c r="ZS161" s="27"/>
      <c r="ZT161" s="27"/>
      <c r="ZU161" s="27"/>
      <c r="ZV161" s="27"/>
      <c r="ZW161" s="27"/>
      <c r="ZX161" s="27"/>
      <c r="ZY161" s="27"/>
      <c r="ZZ161" s="27"/>
      <c r="AAA161" s="27"/>
      <c r="AAB161" s="27"/>
      <c r="AAC161" s="27"/>
      <c r="AAD161" s="27"/>
      <c r="AAE161" s="27"/>
      <c r="AAF161" s="27"/>
      <c r="AAG161" s="27"/>
      <c r="AAH161" s="27"/>
      <c r="AAI161" s="27"/>
      <c r="AAJ161" s="27"/>
      <c r="AAK161" s="27"/>
      <c r="AAL161" s="27"/>
      <c r="AAM161" s="27"/>
      <c r="AAN161" s="27"/>
      <c r="AAO161" s="27"/>
      <c r="AAP161" s="27"/>
      <c r="AAQ161" s="27"/>
      <c r="AAR161" s="27"/>
      <c r="AAS161" s="27"/>
      <c r="AAT161" s="27"/>
      <c r="AAU161" s="27"/>
      <c r="AAV161" s="27"/>
      <c r="AAW161" s="27"/>
      <c r="AAX161" s="27"/>
      <c r="AAY161" s="27"/>
      <c r="AAZ161" s="27"/>
      <c r="ABA161" s="27"/>
      <c r="ABB161" s="27"/>
      <c r="ABC161" s="27"/>
      <c r="ABD161" s="27"/>
      <c r="ABE161" s="27"/>
      <c r="ABF161" s="27"/>
      <c r="ABG161" s="27"/>
      <c r="ABH161" s="27"/>
      <c r="ABI161" s="27"/>
      <c r="ABJ161" s="27"/>
      <c r="ABK161" s="27"/>
      <c r="ABL161" s="27"/>
      <c r="ABM161" s="27"/>
      <c r="ABN161" s="27"/>
      <c r="ABO161" s="27"/>
      <c r="ABP161" s="27"/>
      <c r="ABQ161" s="27"/>
      <c r="ABR161" s="27"/>
      <c r="ABS161" s="27"/>
      <c r="ABT161" s="27"/>
      <c r="ABU161" s="27"/>
      <c r="ABV161" s="27"/>
      <c r="ABW161" s="27"/>
      <c r="ABX161" s="27"/>
      <c r="ABY161" s="27"/>
      <c r="ABZ161" s="27"/>
      <c r="ACA161" s="27"/>
      <c r="ACB161" s="27"/>
      <c r="ACC161" s="27"/>
      <c r="ACD161" s="27"/>
      <c r="ACE161" s="27"/>
      <c r="ACF161" s="27"/>
      <c r="ACG161" s="27"/>
      <c r="ACH161" s="27"/>
      <c r="ACI161" s="27"/>
      <c r="ACJ161" s="27"/>
      <c r="ACK161" s="27"/>
      <c r="ACL161" s="27"/>
      <c r="ACM161" s="27"/>
      <c r="ACN161" s="27"/>
      <c r="ACO161" s="27"/>
      <c r="ACP161" s="27"/>
      <c r="ACQ161" s="27"/>
      <c r="ACR161" s="27"/>
      <c r="ACS161" s="27"/>
      <c r="ACT161" s="27"/>
      <c r="ACU161" s="27"/>
      <c r="ACV161" s="27"/>
      <c r="ACW161" s="27"/>
      <c r="ACX161" s="27"/>
      <c r="ACY161" s="27"/>
      <c r="ACZ161" s="27"/>
      <c r="ADA161" s="27"/>
      <c r="ADB161" s="27"/>
      <c r="ADC161" s="27"/>
      <c r="ADD161" s="27"/>
      <c r="ADE161" s="27"/>
      <c r="ADF161" s="27"/>
      <c r="ADG161" s="27"/>
      <c r="ADH161" s="27"/>
      <c r="ADI161" s="27"/>
      <c r="ADJ161" s="27"/>
      <c r="ADK161" s="27"/>
      <c r="ADL161" s="27"/>
      <c r="ADM161" s="27"/>
      <c r="ADN161" s="27"/>
      <c r="ADO161" s="27"/>
      <c r="ADP161" s="27"/>
      <c r="ADQ161" s="27"/>
      <c r="ADR161" s="27"/>
      <c r="ADS161" s="27"/>
      <c r="ADT161" s="27"/>
      <c r="ADU161" s="27"/>
      <c r="ADV161" s="27"/>
      <c r="ADW161" s="27"/>
      <c r="ADX161" s="27"/>
      <c r="ADY161" s="27"/>
      <c r="ADZ161" s="27"/>
      <c r="AEA161" s="27"/>
      <c r="AEB161" s="27"/>
      <c r="AEC161" s="27"/>
      <c r="AED161" s="27"/>
      <c r="AEE161" s="27"/>
      <c r="AEF161" s="27"/>
      <c r="AEG161" s="27"/>
      <c r="AEH161" s="27"/>
      <c r="AEI161" s="27"/>
      <c r="AEJ161" s="27"/>
      <c r="AEK161" s="27"/>
      <c r="AEL161" s="27"/>
      <c r="AEM161" s="27"/>
      <c r="AEN161" s="27"/>
      <c r="AEO161" s="27"/>
      <c r="AEP161" s="27"/>
      <c r="AEQ161" s="27"/>
      <c r="AER161" s="27"/>
      <c r="AES161" s="27"/>
      <c r="AET161" s="27"/>
      <c r="AEU161" s="27"/>
      <c r="AEV161" s="27"/>
      <c r="AEW161" s="27"/>
      <c r="AEX161" s="27"/>
      <c r="AEY161" s="27"/>
      <c r="AEZ161" s="27"/>
      <c r="AFA161" s="27"/>
      <c r="AFB161" s="27"/>
      <c r="AFC161" s="27"/>
      <c r="AFD161" s="27"/>
      <c r="AFE161" s="27"/>
      <c r="AFF161" s="27"/>
      <c r="AFG161" s="27"/>
      <c r="AFH161" s="27"/>
      <c r="AFI161" s="27"/>
      <c r="AFJ161" s="27"/>
      <c r="AFK161" s="27"/>
      <c r="AFL161" s="27"/>
      <c r="AFM161" s="27"/>
      <c r="AFN161" s="27"/>
      <c r="AFO161" s="27"/>
      <c r="AFP161" s="27"/>
      <c r="AFQ161" s="27"/>
      <c r="AFR161" s="27"/>
      <c r="AFS161" s="27"/>
      <c r="AFT161" s="27"/>
      <c r="AFU161" s="27"/>
      <c r="AFV161" s="27"/>
      <c r="AFW161" s="27"/>
      <c r="AFX161" s="27"/>
      <c r="AFY161" s="27"/>
      <c r="AFZ161" s="27"/>
      <c r="AGA161" s="27"/>
      <c r="AGB161" s="27"/>
      <c r="AGC161" s="27"/>
      <c r="AGD161" s="27"/>
      <c r="AGE161" s="27"/>
      <c r="AGF161" s="27"/>
      <c r="AGG161" s="27"/>
      <c r="AGH161" s="27"/>
      <c r="AGI161" s="27"/>
      <c r="AGJ161" s="27"/>
      <c r="AGK161" s="27"/>
      <c r="AGL161" s="27"/>
      <c r="AGM161" s="27"/>
      <c r="AGN161" s="27"/>
      <c r="AGO161" s="27"/>
      <c r="AGP161" s="27"/>
      <c r="AGQ161" s="27"/>
      <c r="AGR161" s="27"/>
      <c r="AGS161" s="27"/>
      <c r="AGT161" s="27"/>
      <c r="AGU161" s="27"/>
      <c r="AGV161" s="27"/>
      <c r="AGW161" s="27"/>
      <c r="AGX161" s="27"/>
      <c r="AGY161" s="27"/>
      <c r="AGZ161" s="27"/>
      <c r="AHA161" s="27"/>
      <c r="AHB161" s="27"/>
      <c r="AHC161" s="27"/>
      <c r="AHD161" s="27"/>
      <c r="AHE161" s="27"/>
      <c r="AHF161" s="27"/>
      <c r="AHG161" s="27"/>
      <c r="AHH161" s="27"/>
      <c r="AHI161" s="27"/>
      <c r="AHJ161" s="27"/>
      <c r="AHK161" s="27"/>
      <c r="AHL161" s="27"/>
      <c r="AHM161" s="27"/>
      <c r="AHN161" s="27"/>
      <c r="AHO161" s="27"/>
      <c r="AHP161" s="27"/>
      <c r="AHQ161" s="27"/>
      <c r="AHR161" s="27"/>
      <c r="AHS161" s="27"/>
      <c r="AHT161" s="27"/>
      <c r="AHU161" s="27"/>
      <c r="AHV161" s="27"/>
      <c r="AHW161" s="27"/>
      <c r="AHX161" s="27"/>
      <c r="AHY161" s="27"/>
      <c r="AHZ161" s="27"/>
      <c r="AIA161" s="27"/>
      <c r="AIB161" s="27"/>
      <c r="AIC161" s="27"/>
      <c r="AID161" s="27"/>
      <c r="AIE161" s="27"/>
      <c r="AIF161" s="27"/>
      <c r="AIG161" s="27"/>
      <c r="AIH161" s="27"/>
      <c r="AII161" s="27"/>
      <c r="AIJ161" s="27"/>
      <c r="AIK161" s="27"/>
      <c r="AIL161" s="27"/>
      <c r="AIM161" s="27"/>
      <c r="AIN161" s="27"/>
      <c r="AIO161" s="27"/>
      <c r="AIP161" s="27"/>
      <c r="AIQ161" s="27"/>
      <c r="AIR161" s="27"/>
      <c r="AIS161" s="27"/>
      <c r="AIT161" s="27"/>
      <c r="AIU161" s="27"/>
      <c r="AIV161" s="27"/>
      <c r="AIW161" s="27"/>
      <c r="AIX161" s="27"/>
      <c r="AIY161" s="27"/>
      <c r="AIZ161" s="27"/>
      <c r="AJA161" s="27"/>
      <c r="AJB161" s="27"/>
      <c r="AJC161" s="27"/>
      <c r="AJD161" s="27"/>
      <c r="AJE161" s="27"/>
      <c r="AJF161" s="27"/>
      <c r="AJG161" s="27"/>
      <c r="AJH161" s="27"/>
      <c r="AJI161" s="27"/>
      <c r="AJJ161" s="27"/>
      <c r="AJK161" s="27"/>
      <c r="AJL161" s="27"/>
      <c r="AJM161" s="27"/>
      <c r="AJN161" s="27"/>
      <c r="AJO161" s="27"/>
      <c r="AJP161" s="27"/>
      <c r="AJQ161" s="27"/>
      <c r="AJR161" s="27"/>
      <c r="AJS161" s="27"/>
      <c r="AJT161" s="27"/>
      <c r="AJU161" s="27"/>
      <c r="AJV161" s="27"/>
      <c r="AJW161" s="27"/>
      <c r="AJX161" s="27"/>
      <c r="AJY161" s="27"/>
      <c r="AJZ161" s="27"/>
      <c r="AKA161" s="27"/>
      <c r="AKB161" s="27"/>
      <c r="AKC161" s="27"/>
      <c r="AKD161" s="27"/>
      <c r="AKE161" s="27"/>
      <c r="AKF161" s="27"/>
      <c r="AKG161" s="27"/>
      <c r="AKH161" s="27"/>
      <c r="AKI161" s="27"/>
      <c r="AKJ161" s="27"/>
      <c r="AKK161" s="27"/>
      <c r="AKL161" s="27"/>
      <c r="AKM161" s="27"/>
      <c r="AKN161" s="27"/>
      <c r="AKO161" s="27"/>
      <c r="AKP161" s="27"/>
      <c r="AKQ161" s="27"/>
      <c r="AKR161" s="27"/>
      <c r="AKS161" s="27"/>
      <c r="AKT161" s="27"/>
      <c r="AKU161" s="27"/>
      <c r="AKV161" s="27"/>
      <c r="AKW161" s="27"/>
      <c r="AKX161" s="27"/>
      <c r="AKY161" s="27"/>
      <c r="AKZ161" s="27"/>
      <c r="ALA161" s="27"/>
      <c r="ALB161" s="27"/>
      <c r="ALC161" s="27"/>
      <c r="ALD161" s="27"/>
      <c r="ALE161" s="27"/>
      <c r="ALF161" s="27"/>
      <c r="ALG161" s="27"/>
      <c r="ALH161" s="27"/>
      <c r="ALI161" s="27"/>
      <c r="ALJ161" s="27"/>
      <c r="ALK161" s="27"/>
      <c r="ALL161" s="27"/>
      <c r="ALM161" s="27"/>
    </row>
    <row r="162" spans="1:1001" customFormat="1" ht="15.75" customHeight="1" x14ac:dyDescent="0.25">
      <c r="A162" s="27"/>
      <c r="B162" s="149" t="s">
        <v>352</v>
      </c>
      <c r="C162" s="29" t="s">
        <v>367</v>
      </c>
      <c r="D162" s="125">
        <f t="shared" si="17"/>
        <v>0</v>
      </c>
      <c r="E162" s="125">
        <f t="shared" si="18"/>
        <v>0</v>
      </c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  <c r="P162" s="255"/>
      <c r="Q162" s="255"/>
      <c r="R162" s="255"/>
      <c r="S162" s="255"/>
      <c r="T162" s="255"/>
      <c r="U162" s="255"/>
      <c r="V162" s="255"/>
      <c r="W162" s="267"/>
      <c r="X162" s="255"/>
      <c r="Y162" s="255"/>
      <c r="Z162" s="255"/>
      <c r="AA162" s="255"/>
      <c r="AB162" s="255"/>
      <c r="AC162" s="255"/>
      <c r="AD162" s="255"/>
      <c r="AE162" s="255"/>
      <c r="AF162" s="27"/>
      <c r="AG162" s="27">
        <f t="shared" si="19"/>
        <v>0</v>
      </c>
      <c r="AH162" s="27">
        <f>Раздел2!C161</f>
        <v>0</v>
      </c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  <c r="QR162" s="27"/>
      <c r="QS162" s="27"/>
      <c r="QT162" s="27"/>
      <c r="QU162" s="27"/>
      <c r="QV162" s="27"/>
      <c r="QW162" s="27"/>
      <c r="QX162" s="27"/>
      <c r="QY162" s="27"/>
      <c r="QZ162" s="27"/>
      <c r="RA162" s="27"/>
      <c r="RB162" s="27"/>
      <c r="RC162" s="27"/>
      <c r="RD162" s="27"/>
      <c r="RE162" s="27"/>
      <c r="RF162" s="27"/>
      <c r="RG162" s="27"/>
      <c r="RH162" s="27"/>
      <c r="RI162" s="27"/>
      <c r="RJ162" s="27"/>
      <c r="RK162" s="27"/>
      <c r="RL162" s="27"/>
      <c r="RM162" s="27"/>
      <c r="RN162" s="27"/>
      <c r="RO162" s="27"/>
      <c r="RP162" s="27"/>
      <c r="RQ162" s="27"/>
      <c r="RR162" s="27"/>
      <c r="RS162" s="27"/>
      <c r="RT162" s="27"/>
      <c r="RU162" s="27"/>
      <c r="RV162" s="27"/>
      <c r="RW162" s="27"/>
      <c r="RX162" s="27"/>
      <c r="RY162" s="27"/>
      <c r="RZ162" s="27"/>
      <c r="SA162" s="27"/>
      <c r="SB162" s="27"/>
      <c r="SC162" s="27"/>
      <c r="SD162" s="27"/>
      <c r="SE162" s="27"/>
      <c r="SF162" s="27"/>
      <c r="SG162" s="27"/>
      <c r="SH162" s="27"/>
      <c r="SI162" s="27"/>
      <c r="SJ162" s="27"/>
      <c r="SK162" s="27"/>
      <c r="SL162" s="27"/>
      <c r="SM162" s="27"/>
      <c r="SN162" s="27"/>
      <c r="SO162" s="27"/>
      <c r="SP162" s="27"/>
      <c r="SQ162" s="27"/>
      <c r="SR162" s="27"/>
      <c r="SS162" s="27"/>
      <c r="ST162" s="27"/>
      <c r="SU162" s="27"/>
      <c r="SV162" s="27"/>
      <c r="SW162" s="27"/>
      <c r="SX162" s="27"/>
      <c r="SY162" s="27"/>
      <c r="SZ162" s="27"/>
      <c r="TA162" s="27"/>
      <c r="TB162" s="27"/>
      <c r="TC162" s="27"/>
      <c r="TD162" s="27"/>
      <c r="TE162" s="27"/>
      <c r="TF162" s="27"/>
      <c r="TG162" s="27"/>
      <c r="TH162" s="27"/>
      <c r="TI162" s="27"/>
      <c r="TJ162" s="27"/>
      <c r="TK162" s="27"/>
      <c r="TL162" s="27"/>
      <c r="TM162" s="27"/>
      <c r="TN162" s="27"/>
      <c r="TO162" s="27"/>
      <c r="TP162" s="27"/>
      <c r="TQ162" s="27"/>
      <c r="TR162" s="27"/>
      <c r="TS162" s="27"/>
      <c r="TT162" s="27"/>
      <c r="TU162" s="27"/>
      <c r="TV162" s="27"/>
      <c r="TW162" s="27"/>
      <c r="TX162" s="27"/>
      <c r="TY162" s="27"/>
      <c r="TZ162" s="27"/>
      <c r="UA162" s="27"/>
      <c r="UB162" s="27"/>
      <c r="UC162" s="27"/>
      <c r="UD162" s="27"/>
      <c r="UE162" s="27"/>
      <c r="UF162" s="27"/>
      <c r="UG162" s="27"/>
      <c r="UH162" s="27"/>
      <c r="UI162" s="27"/>
      <c r="UJ162" s="27"/>
      <c r="UK162" s="27"/>
      <c r="UL162" s="27"/>
      <c r="UM162" s="27"/>
      <c r="UN162" s="27"/>
      <c r="UO162" s="27"/>
      <c r="UP162" s="27"/>
      <c r="UQ162" s="27"/>
      <c r="UR162" s="27"/>
      <c r="US162" s="27"/>
      <c r="UT162" s="27"/>
      <c r="UU162" s="27"/>
      <c r="UV162" s="27"/>
      <c r="UW162" s="27"/>
      <c r="UX162" s="27"/>
      <c r="UY162" s="27"/>
      <c r="UZ162" s="27"/>
      <c r="VA162" s="27"/>
      <c r="VB162" s="27"/>
      <c r="VC162" s="27"/>
      <c r="VD162" s="27"/>
      <c r="VE162" s="27"/>
      <c r="VF162" s="27"/>
      <c r="VG162" s="27"/>
      <c r="VH162" s="27"/>
      <c r="VI162" s="27"/>
      <c r="VJ162" s="27"/>
      <c r="VK162" s="27"/>
      <c r="VL162" s="27"/>
      <c r="VM162" s="27"/>
      <c r="VN162" s="27"/>
      <c r="VO162" s="27"/>
      <c r="VP162" s="27"/>
      <c r="VQ162" s="27"/>
      <c r="VR162" s="27"/>
      <c r="VS162" s="27"/>
      <c r="VT162" s="27"/>
      <c r="VU162" s="27"/>
      <c r="VV162" s="27"/>
      <c r="VW162" s="27"/>
      <c r="VX162" s="27"/>
      <c r="VY162" s="27"/>
      <c r="VZ162" s="27"/>
      <c r="WA162" s="27"/>
      <c r="WB162" s="27"/>
      <c r="WC162" s="27"/>
      <c r="WD162" s="27"/>
      <c r="WE162" s="27"/>
      <c r="WF162" s="27"/>
      <c r="WG162" s="27"/>
      <c r="WH162" s="27"/>
      <c r="WI162" s="27"/>
      <c r="WJ162" s="27"/>
      <c r="WK162" s="27"/>
      <c r="WL162" s="27"/>
      <c r="WM162" s="27"/>
      <c r="WN162" s="27"/>
      <c r="WO162" s="27"/>
      <c r="WP162" s="27"/>
      <c r="WQ162" s="27"/>
      <c r="WR162" s="27"/>
      <c r="WS162" s="27"/>
      <c r="WT162" s="27"/>
      <c r="WU162" s="27"/>
      <c r="WV162" s="27"/>
      <c r="WW162" s="27"/>
      <c r="WX162" s="27"/>
      <c r="WY162" s="27"/>
      <c r="WZ162" s="27"/>
      <c r="XA162" s="27"/>
      <c r="XB162" s="27"/>
      <c r="XC162" s="27"/>
      <c r="XD162" s="27"/>
      <c r="XE162" s="27"/>
      <c r="XF162" s="27"/>
      <c r="XG162" s="27"/>
      <c r="XH162" s="27"/>
      <c r="XI162" s="27"/>
      <c r="XJ162" s="27"/>
      <c r="XK162" s="27"/>
      <c r="XL162" s="27"/>
      <c r="XM162" s="27"/>
      <c r="XN162" s="27"/>
      <c r="XO162" s="27"/>
      <c r="XP162" s="27"/>
      <c r="XQ162" s="27"/>
      <c r="XR162" s="27"/>
      <c r="XS162" s="27"/>
      <c r="XT162" s="27"/>
      <c r="XU162" s="27"/>
      <c r="XV162" s="27"/>
      <c r="XW162" s="27"/>
      <c r="XX162" s="27"/>
      <c r="XY162" s="27"/>
      <c r="XZ162" s="27"/>
      <c r="YA162" s="27"/>
      <c r="YB162" s="27"/>
      <c r="YC162" s="27"/>
      <c r="YD162" s="27"/>
      <c r="YE162" s="27"/>
      <c r="YF162" s="27"/>
      <c r="YG162" s="27"/>
      <c r="YH162" s="27"/>
      <c r="YI162" s="27"/>
      <c r="YJ162" s="27"/>
      <c r="YK162" s="27"/>
      <c r="YL162" s="27"/>
      <c r="YM162" s="27"/>
      <c r="YN162" s="27"/>
      <c r="YO162" s="27"/>
      <c r="YP162" s="27"/>
      <c r="YQ162" s="27"/>
      <c r="YR162" s="27"/>
      <c r="YS162" s="27"/>
      <c r="YT162" s="27"/>
      <c r="YU162" s="27"/>
      <c r="YV162" s="27"/>
      <c r="YW162" s="27"/>
      <c r="YX162" s="27"/>
      <c r="YY162" s="27"/>
      <c r="YZ162" s="27"/>
      <c r="ZA162" s="27"/>
      <c r="ZB162" s="27"/>
      <c r="ZC162" s="27"/>
      <c r="ZD162" s="27"/>
      <c r="ZE162" s="27"/>
      <c r="ZF162" s="27"/>
      <c r="ZG162" s="27"/>
      <c r="ZH162" s="27"/>
      <c r="ZI162" s="27"/>
      <c r="ZJ162" s="27"/>
      <c r="ZK162" s="27"/>
      <c r="ZL162" s="27"/>
      <c r="ZM162" s="27"/>
      <c r="ZN162" s="27"/>
      <c r="ZO162" s="27"/>
      <c r="ZP162" s="27"/>
      <c r="ZQ162" s="27"/>
      <c r="ZR162" s="27"/>
      <c r="ZS162" s="27"/>
      <c r="ZT162" s="27"/>
      <c r="ZU162" s="27"/>
      <c r="ZV162" s="27"/>
      <c r="ZW162" s="27"/>
      <c r="ZX162" s="27"/>
      <c r="ZY162" s="27"/>
      <c r="ZZ162" s="27"/>
      <c r="AAA162" s="27"/>
      <c r="AAB162" s="27"/>
      <c r="AAC162" s="27"/>
      <c r="AAD162" s="27"/>
      <c r="AAE162" s="27"/>
      <c r="AAF162" s="27"/>
      <c r="AAG162" s="27"/>
      <c r="AAH162" s="27"/>
      <c r="AAI162" s="27"/>
      <c r="AAJ162" s="27"/>
      <c r="AAK162" s="27"/>
      <c r="AAL162" s="27"/>
      <c r="AAM162" s="27"/>
      <c r="AAN162" s="27"/>
      <c r="AAO162" s="27"/>
      <c r="AAP162" s="27"/>
      <c r="AAQ162" s="27"/>
      <c r="AAR162" s="27"/>
      <c r="AAS162" s="27"/>
      <c r="AAT162" s="27"/>
      <c r="AAU162" s="27"/>
      <c r="AAV162" s="27"/>
      <c r="AAW162" s="27"/>
      <c r="AAX162" s="27"/>
      <c r="AAY162" s="27"/>
      <c r="AAZ162" s="27"/>
      <c r="ABA162" s="27"/>
      <c r="ABB162" s="27"/>
      <c r="ABC162" s="27"/>
      <c r="ABD162" s="27"/>
      <c r="ABE162" s="27"/>
      <c r="ABF162" s="27"/>
      <c r="ABG162" s="27"/>
      <c r="ABH162" s="27"/>
      <c r="ABI162" s="27"/>
      <c r="ABJ162" s="27"/>
      <c r="ABK162" s="27"/>
      <c r="ABL162" s="27"/>
      <c r="ABM162" s="27"/>
      <c r="ABN162" s="27"/>
      <c r="ABO162" s="27"/>
      <c r="ABP162" s="27"/>
      <c r="ABQ162" s="27"/>
      <c r="ABR162" s="27"/>
      <c r="ABS162" s="27"/>
      <c r="ABT162" s="27"/>
      <c r="ABU162" s="27"/>
      <c r="ABV162" s="27"/>
      <c r="ABW162" s="27"/>
      <c r="ABX162" s="27"/>
      <c r="ABY162" s="27"/>
      <c r="ABZ162" s="27"/>
      <c r="ACA162" s="27"/>
      <c r="ACB162" s="27"/>
      <c r="ACC162" s="27"/>
      <c r="ACD162" s="27"/>
      <c r="ACE162" s="27"/>
      <c r="ACF162" s="27"/>
      <c r="ACG162" s="27"/>
      <c r="ACH162" s="27"/>
      <c r="ACI162" s="27"/>
      <c r="ACJ162" s="27"/>
      <c r="ACK162" s="27"/>
      <c r="ACL162" s="27"/>
      <c r="ACM162" s="27"/>
      <c r="ACN162" s="27"/>
      <c r="ACO162" s="27"/>
      <c r="ACP162" s="27"/>
      <c r="ACQ162" s="27"/>
      <c r="ACR162" s="27"/>
      <c r="ACS162" s="27"/>
      <c r="ACT162" s="27"/>
      <c r="ACU162" s="27"/>
      <c r="ACV162" s="27"/>
      <c r="ACW162" s="27"/>
      <c r="ACX162" s="27"/>
      <c r="ACY162" s="27"/>
      <c r="ACZ162" s="27"/>
      <c r="ADA162" s="27"/>
      <c r="ADB162" s="27"/>
      <c r="ADC162" s="27"/>
      <c r="ADD162" s="27"/>
      <c r="ADE162" s="27"/>
      <c r="ADF162" s="27"/>
      <c r="ADG162" s="27"/>
      <c r="ADH162" s="27"/>
      <c r="ADI162" s="27"/>
      <c r="ADJ162" s="27"/>
      <c r="ADK162" s="27"/>
      <c r="ADL162" s="27"/>
      <c r="ADM162" s="27"/>
      <c r="ADN162" s="27"/>
      <c r="ADO162" s="27"/>
      <c r="ADP162" s="27"/>
      <c r="ADQ162" s="27"/>
      <c r="ADR162" s="27"/>
      <c r="ADS162" s="27"/>
      <c r="ADT162" s="27"/>
      <c r="ADU162" s="27"/>
      <c r="ADV162" s="27"/>
      <c r="ADW162" s="27"/>
      <c r="ADX162" s="27"/>
      <c r="ADY162" s="27"/>
      <c r="ADZ162" s="27"/>
      <c r="AEA162" s="27"/>
      <c r="AEB162" s="27"/>
      <c r="AEC162" s="27"/>
      <c r="AED162" s="27"/>
      <c r="AEE162" s="27"/>
      <c r="AEF162" s="27"/>
      <c r="AEG162" s="27"/>
      <c r="AEH162" s="27"/>
      <c r="AEI162" s="27"/>
      <c r="AEJ162" s="27"/>
      <c r="AEK162" s="27"/>
      <c r="AEL162" s="27"/>
      <c r="AEM162" s="27"/>
      <c r="AEN162" s="27"/>
      <c r="AEO162" s="27"/>
      <c r="AEP162" s="27"/>
      <c r="AEQ162" s="27"/>
      <c r="AER162" s="27"/>
      <c r="AES162" s="27"/>
      <c r="AET162" s="27"/>
      <c r="AEU162" s="27"/>
      <c r="AEV162" s="27"/>
      <c r="AEW162" s="27"/>
      <c r="AEX162" s="27"/>
      <c r="AEY162" s="27"/>
      <c r="AEZ162" s="27"/>
      <c r="AFA162" s="27"/>
      <c r="AFB162" s="27"/>
      <c r="AFC162" s="27"/>
      <c r="AFD162" s="27"/>
      <c r="AFE162" s="27"/>
      <c r="AFF162" s="27"/>
      <c r="AFG162" s="27"/>
      <c r="AFH162" s="27"/>
      <c r="AFI162" s="27"/>
      <c r="AFJ162" s="27"/>
      <c r="AFK162" s="27"/>
      <c r="AFL162" s="27"/>
      <c r="AFM162" s="27"/>
      <c r="AFN162" s="27"/>
      <c r="AFO162" s="27"/>
      <c r="AFP162" s="27"/>
      <c r="AFQ162" s="27"/>
      <c r="AFR162" s="27"/>
      <c r="AFS162" s="27"/>
      <c r="AFT162" s="27"/>
      <c r="AFU162" s="27"/>
      <c r="AFV162" s="27"/>
      <c r="AFW162" s="27"/>
      <c r="AFX162" s="27"/>
      <c r="AFY162" s="27"/>
      <c r="AFZ162" s="27"/>
      <c r="AGA162" s="27"/>
      <c r="AGB162" s="27"/>
      <c r="AGC162" s="27"/>
      <c r="AGD162" s="27"/>
      <c r="AGE162" s="27"/>
      <c r="AGF162" s="27"/>
      <c r="AGG162" s="27"/>
      <c r="AGH162" s="27"/>
      <c r="AGI162" s="27"/>
      <c r="AGJ162" s="27"/>
      <c r="AGK162" s="27"/>
      <c r="AGL162" s="27"/>
      <c r="AGM162" s="27"/>
      <c r="AGN162" s="27"/>
      <c r="AGO162" s="27"/>
      <c r="AGP162" s="27"/>
      <c r="AGQ162" s="27"/>
      <c r="AGR162" s="27"/>
      <c r="AGS162" s="27"/>
      <c r="AGT162" s="27"/>
      <c r="AGU162" s="27"/>
      <c r="AGV162" s="27"/>
      <c r="AGW162" s="27"/>
      <c r="AGX162" s="27"/>
      <c r="AGY162" s="27"/>
      <c r="AGZ162" s="27"/>
      <c r="AHA162" s="27"/>
      <c r="AHB162" s="27"/>
      <c r="AHC162" s="27"/>
      <c r="AHD162" s="27"/>
      <c r="AHE162" s="27"/>
      <c r="AHF162" s="27"/>
      <c r="AHG162" s="27"/>
      <c r="AHH162" s="27"/>
      <c r="AHI162" s="27"/>
      <c r="AHJ162" s="27"/>
      <c r="AHK162" s="27"/>
      <c r="AHL162" s="27"/>
      <c r="AHM162" s="27"/>
      <c r="AHN162" s="27"/>
      <c r="AHO162" s="27"/>
      <c r="AHP162" s="27"/>
      <c r="AHQ162" s="27"/>
      <c r="AHR162" s="27"/>
      <c r="AHS162" s="27"/>
      <c r="AHT162" s="27"/>
      <c r="AHU162" s="27"/>
      <c r="AHV162" s="27"/>
      <c r="AHW162" s="27"/>
      <c r="AHX162" s="27"/>
      <c r="AHY162" s="27"/>
      <c r="AHZ162" s="27"/>
      <c r="AIA162" s="27"/>
      <c r="AIB162" s="27"/>
      <c r="AIC162" s="27"/>
      <c r="AID162" s="27"/>
      <c r="AIE162" s="27"/>
      <c r="AIF162" s="27"/>
      <c r="AIG162" s="27"/>
      <c r="AIH162" s="27"/>
      <c r="AII162" s="27"/>
      <c r="AIJ162" s="27"/>
      <c r="AIK162" s="27"/>
      <c r="AIL162" s="27"/>
      <c r="AIM162" s="27"/>
      <c r="AIN162" s="27"/>
      <c r="AIO162" s="27"/>
      <c r="AIP162" s="27"/>
      <c r="AIQ162" s="27"/>
      <c r="AIR162" s="27"/>
      <c r="AIS162" s="27"/>
      <c r="AIT162" s="27"/>
      <c r="AIU162" s="27"/>
      <c r="AIV162" s="27"/>
      <c r="AIW162" s="27"/>
      <c r="AIX162" s="27"/>
      <c r="AIY162" s="27"/>
      <c r="AIZ162" s="27"/>
      <c r="AJA162" s="27"/>
      <c r="AJB162" s="27"/>
      <c r="AJC162" s="27"/>
      <c r="AJD162" s="27"/>
      <c r="AJE162" s="27"/>
      <c r="AJF162" s="27"/>
      <c r="AJG162" s="27"/>
      <c r="AJH162" s="27"/>
      <c r="AJI162" s="27"/>
      <c r="AJJ162" s="27"/>
      <c r="AJK162" s="27"/>
      <c r="AJL162" s="27"/>
      <c r="AJM162" s="27"/>
      <c r="AJN162" s="27"/>
      <c r="AJO162" s="27"/>
      <c r="AJP162" s="27"/>
      <c r="AJQ162" s="27"/>
      <c r="AJR162" s="27"/>
      <c r="AJS162" s="27"/>
      <c r="AJT162" s="27"/>
      <c r="AJU162" s="27"/>
      <c r="AJV162" s="27"/>
      <c r="AJW162" s="27"/>
      <c r="AJX162" s="27"/>
      <c r="AJY162" s="27"/>
      <c r="AJZ162" s="27"/>
      <c r="AKA162" s="27"/>
      <c r="AKB162" s="27"/>
      <c r="AKC162" s="27"/>
      <c r="AKD162" s="27"/>
      <c r="AKE162" s="27"/>
      <c r="AKF162" s="27"/>
      <c r="AKG162" s="27"/>
      <c r="AKH162" s="27"/>
      <c r="AKI162" s="27"/>
      <c r="AKJ162" s="27"/>
      <c r="AKK162" s="27"/>
      <c r="AKL162" s="27"/>
      <c r="AKM162" s="27"/>
      <c r="AKN162" s="27"/>
      <c r="AKO162" s="27"/>
      <c r="AKP162" s="27"/>
      <c r="AKQ162" s="27"/>
      <c r="AKR162" s="27"/>
      <c r="AKS162" s="27"/>
      <c r="AKT162" s="27"/>
      <c r="AKU162" s="27"/>
      <c r="AKV162" s="27"/>
      <c r="AKW162" s="27"/>
      <c r="AKX162" s="27"/>
      <c r="AKY162" s="27"/>
      <c r="AKZ162" s="27"/>
      <c r="ALA162" s="27"/>
      <c r="ALB162" s="27"/>
      <c r="ALC162" s="27"/>
      <c r="ALD162" s="27"/>
      <c r="ALE162" s="27"/>
      <c r="ALF162" s="27"/>
      <c r="ALG162" s="27"/>
      <c r="ALH162" s="27"/>
      <c r="ALI162" s="27"/>
      <c r="ALJ162" s="27"/>
      <c r="ALK162" s="27"/>
      <c r="ALL162" s="27"/>
      <c r="ALM162" s="27"/>
    </row>
    <row r="163" spans="1:1001" customFormat="1" ht="15.75" customHeight="1" x14ac:dyDescent="0.25">
      <c r="A163" s="27"/>
      <c r="B163" s="149" t="s">
        <v>354</v>
      </c>
      <c r="C163" s="29" t="s">
        <v>369</v>
      </c>
      <c r="D163" s="125">
        <f t="shared" si="17"/>
        <v>0</v>
      </c>
      <c r="E163" s="125">
        <f t="shared" si="18"/>
        <v>0</v>
      </c>
      <c r="F163" s="255"/>
      <c r="G163" s="251"/>
      <c r="H163" s="255"/>
      <c r="I163" s="255"/>
      <c r="J163" s="255"/>
      <c r="K163" s="255"/>
      <c r="L163" s="255"/>
      <c r="M163" s="255"/>
      <c r="N163" s="255"/>
      <c r="O163" s="255"/>
      <c r="P163" s="255"/>
      <c r="Q163" s="255"/>
      <c r="R163" s="255"/>
      <c r="S163" s="255"/>
      <c r="T163" s="255"/>
      <c r="U163" s="255"/>
      <c r="V163" s="255"/>
      <c r="W163" s="267"/>
      <c r="X163" s="255"/>
      <c r="Y163" s="255"/>
      <c r="Z163" s="251"/>
      <c r="AA163" s="255"/>
      <c r="AB163" s="255"/>
      <c r="AC163" s="255"/>
      <c r="AD163" s="255"/>
      <c r="AE163" s="255"/>
      <c r="AF163" s="27"/>
      <c r="AG163" s="27">
        <f t="shared" si="19"/>
        <v>0</v>
      </c>
      <c r="AH163" s="27">
        <f>Раздел2!C162</f>
        <v>0</v>
      </c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  <c r="QR163" s="27"/>
      <c r="QS163" s="27"/>
      <c r="QT163" s="27"/>
      <c r="QU163" s="27"/>
      <c r="QV163" s="27"/>
      <c r="QW163" s="27"/>
      <c r="QX163" s="27"/>
      <c r="QY163" s="27"/>
      <c r="QZ163" s="27"/>
      <c r="RA163" s="27"/>
      <c r="RB163" s="27"/>
      <c r="RC163" s="27"/>
      <c r="RD163" s="27"/>
      <c r="RE163" s="27"/>
      <c r="RF163" s="27"/>
      <c r="RG163" s="27"/>
      <c r="RH163" s="27"/>
      <c r="RI163" s="27"/>
      <c r="RJ163" s="27"/>
      <c r="RK163" s="27"/>
      <c r="RL163" s="27"/>
      <c r="RM163" s="27"/>
      <c r="RN163" s="27"/>
      <c r="RO163" s="27"/>
      <c r="RP163" s="27"/>
      <c r="RQ163" s="27"/>
      <c r="RR163" s="27"/>
      <c r="RS163" s="27"/>
      <c r="RT163" s="27"/>
      <c r="RU163" s="27"/>
      <c r="RV163" s="27"/>
      <c r="RW163" s="27"/>
      <c r="RX163" s="27"/>
      <c r="RY163" s="27"/>
      <c r="RZ163" s="27"/>
      <c r="SA163" s="27"/>
      <c r="SB163" s="27"/>
      <c r="SC163" s="27"/>
      <c r="SD163" s="27"/>
      <c r="SE163" s="27"/>
      <c r="SF163" s="27"/>
      <c r="SG163" s="27"/>
      <c r="SH163" s="27"/>
      <c r="SI163" s="27"/>
      <c r="SJ163" s="27"/>
      <c r="SK163" s="27"/>
      <c r="SL163" s="27"/>
      <c r="SM163" s="27"/>
      <c r="SN163" s="27"/>
      <c r="SO163" s="27"/>
      <c r="SP163" s="27"/>
      <c r="SQ163" s="27"/>
      <c r="SR163" s="27"/>
      <c r="SS163" s="27"/>
      <c r="ST163" s="27"/>
      <c r="SU163" s="27"/>
      <c r="SV163" s="27"/>
      <c r="SW163" s="27"/>
      <c r="SX163" s="27"/>
      <c r="SY163" s="27"/>
      <c r="SZ163" s="27"/>
      <c r="TA163" s="27"/>
      <c r="TB163" s="27"/>
      <c r="TC163" s="27"/>
      <c r="TD163" s="27"/>
      <c r="TE163" s="27"/>
      <c r="TF163" s="27"/>
      <c r="TG163" s="27"/>
      <c r="TH163" s="27"/>
      <c r="TI163" s="27"/>
      <c r="TJ163" s="27"/>
      <c r="TK163" s="27"/>
      <c r="TL163" s="27"/>
      <c r="TM163" s="27"/>
      <c r="TN163" s="27"/>
      <c r="TO163" s="27"/>
      <c r="TP163" s="27"/>
      <c r="TQ163" s="27"/>
      <c r="TR163" s="27"/>
      <c r="TS163" s="27"/>
      <c r="TT163" s="27"/>
      <c r="TU163" s="27"/>
      <c r="TV163" s="27"/>
      <c r="TW163" s="27"/>
      <c r="TX163" s="27"/>
      <c r="TY163" s="27"/>
      <c r="TZ163" s="27"/>
      <c r="UA163" s="27"/>
      <c r="UB163" s="27"/>
      <c r="UC163" s="27"/>
      <c r="UD163" s="27"/>
      <c r="UE163" s="27"/>
      <c r="UF163" s="27"/>
      <c r="UG163" s="27"/>
      <c r="UH163" s="27"/>
      <c r="UI163" s="27"/>
      <c r="UJ163" s="27"/>
      <c r="UK163" s="27"/>
      <c r="UL163" s="27"/>
      <c r="UM163" s="27"/>
      <c r="UN163" s="27"/>
      <c r="UO163" s="27"/>
      <c r="UP163" s="27"/>
      <c r="UQ163" s="27"/>
      <c r="UR163" s="27"/>
      <c r="US163" s="27"/>
      <c r="UT163" s="27"/>
      <c r="UU163" s="27"/>
      <c r="UV163" s="27"/>
      <c r="UW163" s="27"/>
      <c r="UX163" s="27"/>
      <c r="UY163" s="27"/>
      <c r="UZ163" s="27"/>
      <c r="VA163" s="27"/>
      <c r="VB163" s="27"/>
      <c r="VC163" s="27"/>
      <c r="VD163" s="27"/>
      <c r="VE163" s="27"/>
      <c r="VF163" s="27"/>
      <c r="VG163" s="27"/>
      <c r="VH163" s="27"/>
      <c r="VI163" s="27"/>
      <c r="VJ163" s="27"/>
      <c r="VK163" s="27"/>
      <c r="VL163" s="27"/>
      <c r="VM163" s="27"/>
      <c r="VN163" s="27"/>
      <c r="VO163" s="27"/>
      <c r="VP163" s="27"/>
      <c r="VQ163" s="27"/>
      <c r="VR163" s="27"/>
      <c r="VS163" s="27"/>
      <c r="VT163" s="27"/>
      <c r="VU163" s="27"/>
      <c r="VV163" s="27"/>
      <c r="VW163" s="27"/>
      <c r="VX163" s="27"/>
      <c r="VY163" s="27"/>
      <c r="VZ163" s="27"/>
      <c r="WA163" s="27"/>
      <c r="WB163" s="27"/>
      <c r="WC163" s="27"/>
      <c r="WD163" s="27"/>
      <c r="WE163" s="27"/>
      <c r="WF163" s="27"/>
      <c r="WG163" s="27"/>
      <c r="WH163" s="27"/>
      <c r="WI163" s="27"/>
      <c r="WJ163" s="27"/>
      <c r="WK163" s="27"/>
      <c r="WL163" s="27"/>
      <c r="WM163" s="27"/>
      <c r="WN163" s="27"/>
      <c r="WO163" s="27"/>
      <c r="WP163" s="27"/>
      <c r="WQ163" s="27"/>
      <c r="WR163" s="27"/>
      <c r="WS163" s="27"/>
      <c r="WT163" s="27"/>
      <c r="WU163" s="27"/>
      <c r="WV163" s="27"/>
      <c r="WW163" s="27"/>
      <c r="WX163" s="27"/>
      <c r="WY163" s="27"/>
      <c r="WZ163" s="27"/>
      <c r="XA163" s="27"/>
      <c r="XB163" s="27"/>
      <c r="XC163" s="27"/>
      <c r="XD163" s="27"/>
      <c r="XE163" s="27"/>
      <c r="XF163" s="27"/>
      <c r="XG163" s="27"/>
      <c r="XH163" s="27"/>
      <c r="XI163" s="27"/>
      <c r="XJ163" s="27"/>
      <c r="XK163" s="27"/>
      <c r="XL163" s="27"/>
      <c r="XM163" s="27"/>
      <c r="XN163" s="27"/>
      <c r="XO163" s="27"/>
      <c r="XP163" s="27"/>
      <c r="XQ163" s="27"/>
      <c r="XR163" s="27"/>
      <c r="XS163" s="27"/>
      <c r="XT163" s="27"/>
      <c r="XU163" s="27"/>
      <c r="XV163" s="27"/>
      <c r="XW163" s="27"/>
      <c r="XX163" s="27"/>
      <c r="XY163" s="27"/>
      <c r="XZ163" s="27"/>
      <c r="YA163" s="27"/>
      <c r="YB163" s="27"/>
      <c r="YC163" s="27"/>
      <c r="YD163" s="27"/>
      <c r="YE163" s="27"/>
      <c r="YF163" s="27"/>
      <c r="YG163" s="27"/>
      <c r="YH163" s="27"/>
      <c r="YI163" s="27"/>
      <c r="YJ163" s="27"/>
      <c r="YK163" s="27"/>
      <c r="YL163" s="27"/>
      <c r="YM163" s="27"/>
      <c r="YN163" s="27"/>
      <c r="YO163" s="27"/>
      <c r="YP163" s="27"/>
      <c r="YQ163" s="27"/>
      <c r="YR163" s="27"/>
      <c r="YS163" s="27"/>
      <c r="YT163" s="27"/>
      <c r="YU163" s="27"/>
      <c r="YV163" s="27"/>
      <c r="YW163" s="27"/>
      <c r="YX163" s="27"/>
      <c r="YY163" s="27"/>
      <c r="YZ163" s="27"/>
      <c r="ZA163" s="27"/>
      <c r="ZB163" s="27"/>
      <c r="ZC163" s="27"/>
      <c r="ZD163" s="27"/>
      <c r="ZE163" s="27"/>
      <c r="ZF163" s="27"/>
      <c r="ZG163" s="27"/>
      <c r="ZH163" s="27"/>
      <c r="ZI163" s="27"/>
      <c r="ZJ163" s="27"/>
      <c r="ZK163" s="27"/>
      <c r="ZL163" s="27"/>
      <c r="ZM163" s="27"/>
      <c r="ZN163" s="27"/>
      <c r="ZO163" s="27"/>
      <c r="ZP163" s="27"/>
      <c r="ZQ163" s="27"/>
      <c r="ZR163" s="27"/>
      <c r="ZS163" s="27"/>
      <c r="ZT163" s="27"/>
      <c r="ZU163" s="27"/>
      <c r="ZV163" s="27"/>
      <c r="ZW163" s="27"/>
      <c r="ZX163" s="27"/>
      <c r="ZY163" s="27"/>
      <c r="ZZ163" s="27"/>
      <c r="AAA163" s="27"/>
      <c r="AAB163" s="27"/>
      <c r="AAC163" s="27"/>
      <c r="AAD163" s="27"/>
      <c r="AAE163" s="27"/>
      <c r="AAF163" s="27"/>
      <c r="AAG163" s="27"/>
      <c r="AAH163" s="27"/>
      <c r="AAI163" s="27"/>
      <c r="AAJ163" s="27"/>
      <c r="AAK163" s="27"/>
      <c r="AAL163" s="27"/>
      <c r="AAM163" s="27"/>
      <c r="AAN163" s="27"/>
      <c r="AAO163" s="27"/>
      <c r="AAP163" s="27"/>
      <c r="AAQ163" s="27"/>
      <c r="AAR163" s="27"/>
      <c r="AAS163" s="27"/>
      <c r="AAT163" s="27"/>
      <c r="AAU163" s="27"/>
      <c r="AAV163" s="27"/>
      <c r="AAW163" s="27"/>
      <c r="AAX163" s="27"/>
      <c r="AAY163" s="27"/>
      <c r="AAZ163" s="27"/>
      <c r="ABA163" s="27"/>
      <c r="ABB163" s="27"/>
      <c r="ABC163" s="27"/>
      <c r="ABD163" s="27"/>
      <c r="ABE163" s="27"/>
      <c r="ABF163" s="27"/>
      <c r="ABG163" s="27"/>
      <c r="ABH163" s="27"/>
      <c r="ABI163" s="27"/>
      <c r="ABJ163" s="27"/>
      <c r="ABK163" s="27"/>
      <c r="ABL163" s="27"/>
      <c r="ABM163" s="27"/>
      <c r="ABN163" s="27"/>
      <c r="ABO163" s="27"/>
      <c r="ABP163" s="27"/>
      <c r="ABQ163" s="27"/>
      <c r="ABR163" s="27"/>
      <c r="ABS163" s="27"/>
      <c r="ABT163" s="27"/>
      <c r="ABU163" s="27"/>
      <c r="ABV163" s="27"/>
      <c r="ABW163" s="27"/>
      <c r="ABX163" s="27"/>
      <c r="ABY163" s="27"/>
      <c r="ABZ163" s="27"/>
      <c r="ACA163" s="27"/>
      <c r="ACB163" s="27"/>
      <c r="ACC163" s="27"/>
      <c r="ACD163" s="27"/>
      <c r="ACE163" s="27"/>
      <c r="ACF163" s="27"/>
      <c r="ACG163" s="27"/>
      <c r="ACH163" s="27"/>
      <c r="ACI163" s="27"/>
      <c r="ACJ163" s="27"/>
      <c r="ACK163" s="27"/>
      <c r="ACL163" s="27"/>
      <c r="ACM163" s="27"/>
      <c r="ACN163" s="27"/>
      <c r="ACO163" s="27"/>
      <c r="ACP163" s="27"/>
      <c r="ACQ163" s="27"/>
      <c r="ACR163" s="27"/>
      <c r="ACS163" s="27"/>
      <c r="ACT163" s="27"/>
      <c r="ACU163" s="27"/>
      <c r="ACV163" s="27"/>
      <c r="ACW163" s="27"/>
      <c r="ACX163" s="27"/>
      <c r="ACY163" s="27"/>
      <c r="ACZ163" s="27"/>
      <c r="ADA163" s="27"/>
      <c r="ADB163" s="27"/>
      <c r="ADC163" s="27"/>
      <c r="ADD163" s="27"/>
      <c r="ADE163" s="27"/>
      <c r="ADF163" s="27"/>
      <c r="ADG163" s="27"/>
      <c r="ADH163" s="27"/>
      <c r="ADI163" s="27"/>
      <c r="ADJ163" s="27"/>
      <c r="ADK163" s="27"/>
      <c r="ADL163" s="27"/>
      <c r="ADM163" s="27"/>
      <c r="ADN163" s="27"/>
      <c r="ADO163" s="27"/>
      <c r="ADP163" s="27"/>
      <c r="ADQ163" s="27"/>
      <c r="ADR163" s="27"/>
      <c r="ADS163" s="27"/>
      <c r="ADT163" s="27"/>
      <c r="ADU163" s="27"/>
      <c r="ADV163" s="27"/>
      <c r="ADW163" s="27"/>
      <c r="ADX163" s="27"/>
      <c r="ADY163" s="27"/>
      <c r="ADZ163" s="27"/>
      <c r="AEA163" s="27"/>
      <c r="AEB163" s="27"/>
      <c r="AEC163" s="27"/>
      <c r="AED163" s="27"/>
      <c r="AEE163" s="27"/>
      <c r="AEF163" s="27"/>
      <c r="AEG163" s="27"/>
      <c r="AEH163" s="27"/>
      <c r="AEI163" s="27"/>
      <c r="AEJ163" s="27"/>
      <c r="AEK163" s="27"/>
      <c r="AEL163" s="27"/>
      <c r="AEM163" s="27"/>
      <c r="AEN163" s="27"/>
      <c r="AEO163" s="27"/>
      <c r="AEP163" s="27"/>
      <c r="AEQ163" s="27"/>
      <c r="AER163" s="27"/>
      <c r="AES163" s="27"/>
      <c r="AET163" s="27"/>
      <c r="AEU163" s="27"/>
      <c r="AEV163" s="27"/>
      <c r="AEW163" s="27"/>
      <c r="AEX163" s="27"/>
      <c r="AEY163" s="27"/>
      <c r="AEZ163" s="27"/>
      <c r="AFA163" s="27"/>
      <c r="AFB163" s="27"/>
      <c r="AFC163" s="27"/>
      <c r="AFD163" s="27"/>
      <c r="AFE163" s="27"/>
      <c r="AFF163" s="27"/>
      <c r="AFG163" s="27"/>
      <c r="AFH163" s="27"/>
      <c r="AFI163" s="27"/>
      <c r="AFJ163" s="27"/>
      <c r="AFK163" s="27"/>
      <c r="AFL163" s="27"/>
      <c r="AFM163" s="27"/>
      <c r="AFN163" s="27"/>
      <c r="AFO163" s="27"/>
      <c r="AFP163" s="27"/>
      <c r="AFQ163" s="27"/>
      <c r="AFR163" s="27"/>
      <c r="AFS163" s="27"/>
      <c r="AFT163" s="27"/>
      <c r="AFU163" s="27"/>
      <c r="AFV163" s="27"/>
      <c r="AFW163" s="27"/>
      <c r="AFX163" s="27"/>
      <c r="AFY163" s="27"/>
      <c r="AFZ163" s="27"/>
      <c r="AGA163" s="27"/>
      <c r="AGB163" s="27"/>
      <c r="AGC163" s="27"/>
      <c r="AGD163" s="27"/>
      <c r="AGE163" s="27"/>
      <c r="AGF163" s="27"/>
      <c r="AGG163" s="27"/>
      <c r="AGH163" s="27"/>
      <c r="AGI163" s="27"/>
      <c r="AGJ163" s="27"/>
      <c r="AGK163" s="27"/>
      <c r="AGL163" s="27"/>
      <c r="AGM163" s="27"/>
      <c r="AGN163" s="27"/>
      <c r="AGO163" s="27"/>
      <c r="AGP163" s="27"/>
      <c r="AGQ163" s="27"/>
      <c r="AGR163" s="27"/>
      <c r="AGS163" s="27"/>
      <c r="AGT163" s="27"/>
      <c r="AGU163" s="27"/>
      <c r="AGV163" s="27"/>
      <c r="AGW163" s="27"/>
      <c r="AGX163" s="27"/>
      <c r="AGY163" s="27"/>
      <c r="AGZ163" s="27"/>
      <c r="AHA163" s="27"/>
      <c r="AHB163" s="27"/>
      <c r="AHC163" s="27"/>
      <c r="AHD163" s="27"/>
      <c r="AHE163" s="27"/>
      <c r="AHF163" s="27"/>
      <c r="AHG163" s="27"/>
      <c r="AHH163" s="27"/>
      <c r="AHI163" s="27"/>
      <c r="AHJ163" s="27"/>
      <c r="AHK163" s="27"/>
      <c r="AHL163" s="27"/>
      <c r="AHM163" s="27"/>
      <c r="AHN163" s="27"/>
      <c r="AHO163" s="27"/>
      <c r="AHP163" s="27"/>
      <c r="AHQ163" s="27"/>
      <c r="AHR163" s="27"/>
      <c r="AHS163" s="27"/>
      <c r="AHT163" s="27"/>
      <c r="AHU163" s="27"/>
      <c r="AHV163" s="27"/>
      <c r="AHW163" s="27"/>
      <c r="AHX163" s="27"/>
      <c r="AHY163" s="27"/>
      <c r="AHZ163" s="27"/>
      <c r="AIA163" s="27"/>
      <c r="AIB163" s="27"/>
      <c r="AIC163" s="27"/>
      <c r="AID163" s="27"/>
      <c r="AIE163" s="27"/>
      <c r="AIF163" s="27"/>
      <c r="AIG163" s="27"/>
      <c r="AIH163" s="27"/>
      <c r="AII163" s="27"/>
      <c r="AIJ163" s="27"/>
      <c r="AIK163" s="27"/>
      <c r="AIL163" s="27"/>
      <c r="AIM163" s="27"/>
      <c r="AIN163" s="27"/>
      <c r="AIO163" s="27"/>
      <c r="AIP163" s="27"/>
      <c r="AIQ163" s="27"/>
      <c r="AIR163" s="27"/>
      <c r="AIS163" s="27"/>
      <c r="AIT163" s="27"/>
      <c r="AIU163" s="27"/>
      <c r="AIV163" s="27"/>
      <c r="AIW163" s="27"/>
      <c r="AIX163" s="27"/>
      <c r="AIY163" s="27"/>
      <c r="AIZ163" s="27"/>
      <c r="AJA163" s="27"/>
      <c r="AJB163" s="27"/>
      <c r="AJC163" s="27"/>
      <c r="AJD163" s="27"/>
      <c r="AJE163" s="27"/>
      <c r="AJF163" s="27"/>
      <c r="AJG163" s="27"/>
      <c r="AJH163" s="27"/>
      <c r="AJI163" s="27"/>
      <c r="AJJ163" s="27"/>
      <c r="AJK163" s="27"/>
      <c r="AJL163" s="27"/>
      <c r="AJM163" s="27"/>
      <c r="AJN163" s="27"/>
      <c r="AJO163" s="27"/>
      <c r="AJP163" s="27"/>
      <c r="AJQ163" s="27"/>
      <c r="AJR163" s="27"/>
      <c r="AJS163" s="27"/>
      <c r="AJT163" s="27"/>
      <c r="AJU163" s="27"/>
      <c r="AJV163" s="27"/>
      <c r="AJW163" s="27"/>
      <c r="AJX163" s="27"/>
      <c r="AJY163" s="27"/>
      <c r="AJZ163" s="27"/>
      <c r="AKA163" s="27"/>
      <c r="AKB163" s="27"/>
      <c r="AKC163" s="27"/>
      <c r="AKD163" s="27"/>
      <c r="AKE163" s="27"/>
      <c r="AKF163" s="27"/>
      <c r="AKG163" s="27"/>
      <c r="AKH163" s="27"/>
      <c r="AKI163" s="27"/>
      <c r="AKJ163" s="27"/>
      <c r="AKK163" s="27"/>
      <c r="AKL163" s="27"/>
      <c r="AKM163" s="27"/>
      <c r="AKN163" s="27"/>
      <c r="AKO163" s="27"/>
      <c r="AKP163" s="27"/>
      <c r="AKQ163" s="27"/>
      <c r="AKR163" s="27"/>
      <c r="AKS163" s="27"/>
      <c r="AKT163" s="27"/>
      <c r="AKU163" s="27"/>
      <c r="AKV163" s="27"/>
      <c r="AKW163" s="27"/>
      <c r="AKX163" s="27"/>
      <c r="AKY163" s="27"/>
      <c r="AKZ163" s="27"/>
      <c r="ALA163" s="27"/>
      <c r="ALB163" s="27"/>
      <c r="ALC163" s="27"/>
      <c r="ALD163" s="27"/>
      <c r="ALE163" s="27"/>
      <c r="ALF163" s="27"/>
      <c r="ALG163" s="27"/>
      <c r="ALH163" s="27"/>
      <c r="ALI163" s="27"/>
      <c r="ALJ163" s="27"/>
      <c r="ALK163" s="27"/>
      <c r="ALL163" s="27"/>
      <c r="ALM163" s="27"/>
    </row>
    <row r="164" spans="1:1001" customFormat="1" ht="15.75" customHeight="1" x14ac:dyDescent="0.25">
      <c r="A164" s="27"/>
      <c r="B164" s="164" t="s">
        <v>823</v>
      </c>
      <c r="C164" s="29" t="s">
        <v>371</v>
      </c>
      <c r="D164" s="125">
        <f t="shared" si="17"/>
        <v>0</v>
      </c>
      <c r="E164" s="125">
        <f t="shared" si="18"/>
        <v>0</v>
      </c>
      <c r="F164" s="255"/>
      <c r="G164" s="251"/>
      <c r="H164" s="255"/>
      <c r="I164" s="255"/>
      <c r="J164" s="255"/>
      <c r="K164" s="255"/>
      <c r="L164" s="255"/>
      <c r="M164" s="255"/>
      <c r="N164" s="255"/>
      <c r="O164" s="255"/>
      <c r="P164" s="255"/>
      <c r="Q164" s="255"/>
      <c r="R164" s="255"/>
      <c r="S164" s="255"/>
      <c r="T164" s="255"/>
      <c r="U164" s="255"/>
      <c r="V164" s="255"/>
      <c r="W164" s="267"/>
      <c r="X164" s="255"/>
      <c r="Y164" s="255"/>
      <c r="Z164" s="251"/>
      <c r="AA164" s="255"/>
      <c r="AB164" s="255"/>
      <c r="AC164" s="255"/>
      <c r="AD164" s="255"/>
      <c r="AE164" s="255"/>
      <c r="AF164" s="27"/>
      <c r="AG164" s="27">
        <f t="shared" si="19"/>
        <v>0</v>
      </c>
      <c r="AH164" s="27">
        <f>Раздел2!C163</f>
        <v>0</v>
      </c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  <c r="QR164" s="27"/>
      <c r="QS164" s="27"/>
      <c r="QT164" s="27"/>
      <c r="QU164" s="27"/>
      <c r="QV164" s="27"/>
      <c r="QW164" s="27"/>
      <c r="QX164" s="27"/>
      <c r="QY164" s="27"/>
      <c r="QZ164" s="27"/>
      <c r="RA164" s="27"/>
      <c r="RB164" s="27"/>
      <c r="RC164" s="27"/>
      <c r="RD164" s="27"/>
      <c r="RE164" s="27"/>
      <c r="RF164" s="27"/>
      <c r="RG164" s="27"/>
      <c r="RH164" s="27"/>
      <c r="RI164" s="27"/>
      <c r="RJ164" s="27"/>
      <c r="RK164" s="27"/>
      <c r="RL164" s="27"/>
      <c r="RM164" s="27"/>
      <c r="RN164" s="27"/>
      <c r="RO164" s="27"/>
      <c r="RP164" s="27"/>
      <c r="RQ164" s="27"/>
      <c r="RR164" s="27"/>
      <c r="RS164" s="27"/>
      <c r="RT164" s="27"/>
      <c r="RU164" s="27"/>
      <c r="RV164" s="27"/>
      <c r="RW164" s="27"/>
      <c r="RX164" s="27"/>
      <c r="RY164" s="27"/>
      <c r="RZ164" s="27"/>
      <c r="SA164" s="27"/>
      <c r="SB164" s="27"/>
      <c r="SC164" s="27"/>
      <c r="SD164" s="27"/>
      <c r="SE164" s="27"/>
      <c r="SF164" s="27"/>
      <c r="SG164" s="27"/>
      <c r="SH164" s="27"/>
      <c r="SI164" s="27"/>
      <c r="SJ164" s="27"/>
      <c r="SK164" s="27"/>
      <c r="SL164" s="27"/>
      <c r="SM164" s="27"/>
      <c r="SN164" s="27"/>
      <c r="SO164" s="27"/>
      <c r="SP164" s="27"/>
      <c r="SQ164" s="27"/>
      <c r="SR164" s="27"/>
      <c r="SS164" s="27"/>
      <c r="ST164" s="27"/>
      <c r="SU164" s="27"/>
      <c r="SV164" s="27"/>
      <c r="SW164" s="27"/>
      <c r="SX164" s="27"/>
      <c r="SY164" s="27"/>
      <c r="SZ164" s="27"/>
      <c r="TA164" s="27"/>
      <c r="TB164" s="27"/>
      <c r="TC164" s="27"/>
      <c r="TD164" s="27"/>
      <c r="TE164" s="27"/>
      <c r="TF164" s="27"/>
      <c r="TG164" s="27"/>
      <c r="TH164" s="27"/>
      <c r="TI164" s="27"/>
      <c r="TJ164" s="27"/>
      <c r="TK164" s="27"/>
      <c r="TL164" s="27"/>
      <c r="TM164" s="27"/>
      <c r="TN164" s="27"/>
      <c r="TO164" s="27"/>
      <c r="TP164" s="27"/>
      <c r="TQ164" s="27"/>
      <c r="TR164" s="27"/>
      <c r="TS164" s="27"/>
      <c r="TT164" s="27"/>
      <c r="TU164" s="27"/>
      <c r="TV164" s="27"/>
      <c r="TW164" s="27"/>
      <c r="TX164" s="27"/>
      <c r="TY164" s="27"/>
      <c r="TZ164" s="27"/>
      <c r="UA164" s="27"/>
      <c r="UB164" s="27"/>
      <c r="UC164" s="27"/>
      <c r="UD164" s="27"/>
      <c r="UE164" s="27"/>
      <c r="UF164" s="27"/>
      <c r="UG164" s="27"/>
      <c r="UH164" s="27"/>
      <c r="UI164" s="27"/>
      <c r="UJ164" s="27"/>
      <c r="UK164" s="27"/>
      <c r="UL164" s="27"/>
      <c r="UM164" s="27"/>
      <c r="UN164" s="27"/>
      <c r="UO164" s="27"/>
      <c r="UP164" s="27"/>
      <c r="UQ164" s="27"/>
      <c r="UR164" s="27"/>
      <c r="US164" s="27"/>
      <c r="UT164" s="27"/>
      <c r="UU164" s="27"/>
      <c r="UV164" s="27"/>
      <c r="UW164" s="27"/>
      <c r="UX164" s="27"/>
      <c r="UY164" s="27"/>
      <c r="UZ164" s="27"/>
      <c r="VA164" s="27"/>
      <c r="VB164" s="27"/>
      <c r="VC164" s="27"/>
      <c r="VD164" s="27"/>
      <c r="VE164" s="27"/>
      <c r="VF164" s="27"/>
      <c r="VG164" s="27"/>
      <c r="VH164" s="27"/>
      <c r="VI164" s="27"/>
      <c r="VJ164" s="27"/>
      <c r="VK164" s="27"/>
      <c r="VL164" s="27"/>
      <c r="VM164" s="27"/>
      <c r="VN164" s="27"/>
      <c r="VO164" s="27"/>
      <c r="VP164" s="27"/>
      <c r="VQ164" s="27"/>
      <c r="VR164" s="27"/>
      <c r="VS164" s="27"/>
      <c r="VT164" s="27"/>
      <c r="VU164" s="27"/>
      <c r="VV164" s="27"/>
      <c r="VW164" s="27"/>
      <c r="VX164" s="27"/>
      <c r="VY164" s="27"/>
      <c r="VZ164" s="27"/>
      <c r="WA164" s="27"/>
      <c r="WB164" s="27"/>
      <c r="WC164" s="27"/>
      <c r="WD164" s="27"/>
      <c r="WE164" s="27"/>
      <c r="WF164" s="27"/>
      <c r="WG164" s="27"/>
      <c r="WH164" s="27"/>
      <c r="WI164" s="27"/>
      <c r="WJ164" s="27"/>
      <c r="WK164" s="27"/>
      <c r="WL164" s="27"/>
      <c r="WM164" s="27"/>
      <c r="WN164" s="27"/>
      <c r="WO164" s="27"/>
      <c r="WP164" s="27"/>
      <c r="WQ164" s="27"/>
      <c r="WR164" s="27"/>
      <c r="WS164" s="27"/>
      <c r="WT164" s="27"/>
      <c r="WU164" s="27"/>
      <c r="WV164" s="27"/>
      <c r="WW164" s="27"/>
      <c r="WX164" s="27"/>
      <c r="WY164" s="27"/>
      <c r="WZ164" s="27"/>
      <c r="XA164" s="27"/>
      <c r="XB164" s="27"/>
      <c r="XC164" s="27"/>
      <c r="XD164" s="27"/>
      <c r="XE164" s="27"/>
      <c r="XF164" s="27"/>
      <c r="XG164" s="27"/>
      <c r="XH164" s="27"/>
      <c r="XI164" s="27"/>
      <c r="XJ164" s="27"/>
      <c r="XK164" s="27"/>
      <c r="XL164" s="27"/>
      <c r="XM164" s="27"/>
      <c r="XN164" s="27"/>
      <c r="XO164" s="27"/>
      <c r="XP164" s="27"/>
      <c r="XQ164" s="27"/>
      <c r="XR164" s="27"/>
      <c r="XS164" s="27"/>
      <c r="XT164" s="27"/>
      <c r="XU164" s="27"/>
      <c r="XV164" s="27"/>
      <c r="XW164" s="27"/>
      <c r="XX164" s="27"/>
      <c r="XY164" s="27"/>
      <c r="XZ164" s="27"/>
      <c r="YA164" s="27"/>
      <c r="YB164" s="27"/>
      <c r="YC164" s="27"/>
      <c r="YD164" s="27"/>
      <c r="YE164" s="27"/>
      <c r="YF164" s="27"/>
      <c r="YG164" s="27"/>
      <c r="YH164" s="27"/>
      <c r="YI164" s="27"/>
      <c r="YJ164" s="27"/>
      <c r="YK164" s="27"/>
      <c r="YL164" s="27"/>
      <c r="YM164" s="27"/>
      <c r="YN164" s="27"/>
      <c r="YO164" s="27"/>
      <c r="YP164" s="27"/>
      <c r="YQ164" s="27"/>
      <c r="YR164" s="27"/>
      <c r="YS164" s="27"/>
      <c r="YT164" s="27"/>
      <c r="YU164" s="27"/>
      <c r="YV164" s="27"/>
      <c r="YW164" s="27"/>
      <c r="YX164" s="27"/>
      <c r="YY164" s="27"/>
      <c r="YZ164" s="27"/>
      <c r="ZA164" s="27"/>
      <c r="ZB164" s="27"/>
      <c r="ZC164" s="27"/>
      <c r="ZD164" s="27"/>
      <c r="ZE164" s="27"/>
      <c r="ZF164" s="27"/>
      <c r="ZG164" s="27"/>
      <c r="ZH164" s="27"/>
      <c r="ZI164" s="27"/>
      <c r="ZJ164" s="27"/>
      <c r="ZK164" s="27"/>
      <c r="ZL164" s="27"/>
      <c r="ZM164" s="27"/>
      <c r="ZN164" s="27"/>
      <c r="ZO164" s="27"/>
      <c r="ZP164" s="27"/>
      <c r="ZQ164" s="27"/>
      <c r="ZR164" s="27"/>
      <c r="ZS164" s="27"/>
      <c r="ZT164" s="27"/>
      <c r="ZU164" s="27"/>
      <c r="ZV164" s="27"/>
      <c r="ZW164" s="27"/>
      <c r="ZX164" s="27"/>
      <c r="ZY164" s="27"/>
      <c r="ZZ164" s="27"/>
      <c r="AAA164" s="27"/>
      <c r="AAB164" s="27"/>
      <c r="AAC164" s="27"/>
      <c r="AAD164" s="27"/>
      <c r="AAE164" s="27"/>
      <c r="AAF164" s="27"/>
      <c r="AAG164" s="27"/>
      <c r="AAH164" s="27"/>
      <c r="AAI164" s="27"/>
      <c r="AAJ164" s="27"/>
      <c r="AAK164" s="27"/>
      <c r="AAL164" s="27"/>
      <c r="AAM164" s="27"/>
      <c r="AAN164" s="27"/>
      <c r="AAO164" s="27"/>
      <c r="AAP164" s="27"/>
      <c r="AAQ164" s="27"/>
      <c r="AAR164" s="27"/>
      <c r="AAS164" s="27"/>
      <c r="AAT164" s="27"/>
      <c r="AAU164" s="27"/>
      <c r="AAV164" s="27"/>
      <c r="AAW164" s="27"/>
      <c r="AAX164" s="27"/>
      <c r="AAY164" s="27"/>
      <c r="AAZ164" s="27"/>
      <c r="ABA164" s="27"/>
      <c r="ABB164" s="27"/>
      <c r="ABC164" s="27"/>
      <c r="ABD164" s="27"/>
      <c r="ABE164" s="27"/>
      <c r="ABF164" s="27"/>
      <c r="ABG164" s="27"/>
      <c r="ABH164" s="27"/>
      <c r="ABI164" s="27"/>
      <c r="ABJ164" s="27"/>
      <c r="ABK164" s="27"/>
      <c r="ABL164" s="27"/>
      <c r="ABM164" s="27"/>
      <c r="ABN164" s="27"/>
      <c r="ABO164" s="27"/>
      <c r="ABP164" s="27"/>
      <c r="ABQ164" s="27"/>
      <c r="ABR164" s="27"/>
      <c r="ABS164" s="27"/>
      <c r="ABT164" s="27"/>
      <c r="ABU164" s="27"/>
      <c r="ABV164" s="27"/>
      <c r="ABW164" s="27"/>
      <c r="ABX164" s="27"/>
      <c r="ABY164" s="27"/>
      <c r="ABZ164" s="27"/>
      <c r="ACA164" s="27"/>
      <c r="ACB164" s="27"/>
      <c r="ACC164" s="27"/>
      <c r="ACD164" s="27"/>
      <c r="ACE164" s="27"/>
      <c r="ACF164" s="27"/>
      <c r="ACG164" s="27"/>
      <c r="ACH164" s="27"/>
      <c r="ACI164" s="27"/>
      <c r="ACJ164" s="27"/>
      <c r="ACK164" s="27"/>
      <c r="ACL164" s="27"/>
      <c r="ACM164" s="27"/>
      <c r="ACN164" s="27"/>
      <c r="ACO164" s="27"/>
      <c r="ACP164" s="27"/>
      <c r="ACQ164" s="27"/>
      <c r="ACR164" s="27"/>
      <c r="ACS164" s="27"/>
      <c r="ACT164" s="27"/>
      <c r="ACU164" s="27"/>
      <c r="ACV164" s="27"/>
      <c r="ACW164" s="27"/>
      <c r="ACX164" s="27"/>
      <c r="ACY164" s="27"/>
      <c r="ACZ164" s="27"/>
      <c r="ADA164" s="27"/>
      <c r="ADB164" s="27"/>
      <c r="ADC164" s="27"/>
      <c r="ADD164" s="27"/>
      <c r="ADE164" s="27"/>
      <c r="ADF164" s="27"/>
      <c r="ADG164" s="27"/>
      <c r="ADH164" s="27"/>
      <c r="ADI164" s="27"/>
      <c r="ADJ164" s="27"/>
      <c r="ADK164" s="27"/>
      <c r="ADL164" s="27"/>
      <c r="ADM164" s="27"/>
      <c r="ADN164" s="27"/>
      <c r="ADO164" s="27"/>
      <c r="ADP164" s="27"/>
      <c r="ADQ164" s="27"/>
      <c r="ADR164" s="27"/>
      <c r="ADS164" s="27"/>
      <c r="ADT164" s="27"/>
      <c r="ADU164" s="27"/>
      <c r="ADV164" s="27"/>
      <c r="ADW164" s="27"/>
      <c r="ADX164" s="27"/>
      <c r="ADY164" s="27"/>
      <c r="ADZ164" s="27"/>
      <c r="AEA164" s="27"/>
      <c r="AEB164" s="27"/>
      <c r="AEC164" s="27"/>
      <c r="AED164" s="27"/>
      <c r="AEE164" s="27"/>
      <c r="AEF164" s="27"/>
      <c r="AEG164" s="27"/>
      <c r="AEH164" s="27"/>
      <c r="AEI164" s="27"/>
      <c r="AEJ164" s="27"/>
      <c r="AEK164" s="27"/>
      <c r="AEL164" s="27"/>
      <c r="AEM164" s="27"/>
      <c r="AEN164" s="27"/>
      <c r="AEO164" s="27"/>
      <c r="AEP164" s="27"/>
      <c r="AEQ164" s="27"/>
      <c r="AER164" s="27"/>
      <c r="AES164" s="27"/>
      <c r="AET164" s="27"/>
      <c r="AEU164" s="27"/>
      <c r="AEV164" s="27"/>
      <c r="AEW164" s="27"/>
      <c r="AEX164" s="27"/>
      <c r="AEY164" s="27"/>
      <c r="AEZ164" s="27"/>
      <c r="AFA164" s="27"/>
      <c r="AFB164" s="27"/>
      <c r="AFC164" s="27"/>
      <c r="AFD164" s="27"/>
      <c r="AFE164" s="27"/>
      <c r="AFF164" s="27"/>
      <c r="AFG164" s="27"/>
      <c r="AFH164" s="27"/>
      <c r="AFI164" s="27"/>
      <c r="AFJ164" s="27"/>
      <c r="AFK164" s="27"/>
      <c r="AFL164" s="27"/>
      <c r="AFM164" s="27"/>
      <c r="AFN164" s="27"/>
      <c r="AFO164" s="27"/>
      <c r="AFP164" s="27"/>
      <c r="AFQ164" s="27"/>
      <c r="AFR164" s="27"/>
      <c r="AFS164" s="27"/>
      <c r="AFT164" s="27"/>
      <c r="AFU164" s="27"/>
      <c r="AFV164" s="27"/>
      <c r="AFW164" s="27"/>
      <c r="AFX164" s="27"/>
      <c r="AFY164" s="27"/>
      <c r="AFZ164" s="27"/>
      <c r="AGA164" s="27"/>
      <c r="AGB164" s="27"/>
      <c r="AGC164" s="27"/>
      <c r="AGD164" s="27"/>
      <c r="AGE164" s="27"/>
      <c r="AGF164" s="27"/>
      <c r="AGG164" s="27"/>
      <c r="AGH164" s="27"/>
      <c r="AGI164" s="27"/>
      <c r="AGJ164" s="27"/>
      <c r="AGK164" s="27"/>
      <c r="AGL164" s="27"/>
      <c r="AGM164" s="27"/>
      <c r="AGN164" s="27"/>
      <c r="AGO164" s="27"/>
      <c r="AGP164" s="27"/>
      <c r="AGQ164" s="27"/>
      <c r="AGR164" s="27"/>
      <c r="AGS164" s="27"/>
      <c r="AGT164" s="27"/>
      <c r="AGU164" s="27"/>
      <c r="AGV164" s="27"/>
      <c r="AGW164" s="27"/>
      <c r="AGX164" s="27"/>
      <c r="AGY164" s="27"/>
      <c r="AGZ164" s="27"/>
      <c r="AHA164" s="27"/>
      <c r="AHB164" s="27"/>
      <c r="AHC164" s="27"/>
      <c r="AHD164" s="27"/>
      <c r="AHE164" s="27"/>
      <c r="AHF164" s="27"/>
      <c r="AHG164" s="27"/>
      <c r="AHH164" s="27"/>
      <c r="AHI164" s="27"/>
      <c r="AHJ164" s="27"/>
      <c r="AHK164" s="27"/>
      <c r="AHL164" s="27"/>
      <c r="AHM164" s="27"/>
      <c r="AHN164" s="27"/>
      <c r="AHO164" s="27"/>
      <c r="AHP164" s="27"/>
      <c r="AHQ164" s="27"/>
      <c r="AHR164" s="27"/>
      <c r="AHS164" s="27"/>
      <c r="AHT164" s="27"/>
      <c r="AHU164" s="27"/>
      <c r="AHV164" s="27"/>
      <c r="AHW164" s="27"/>
      <c r="AHX164" s="27"/>
      <c r="AHY164" s="27"/>
      <c r="AHZ164" s="27"/>
      <c r="AIA164" s="27"/>
      <c r="AIB164" s="27"/>
      <c r="AIC164" s="27"/>
      <c r="AID164" s="27"/>
      <c r="AIE164" s="27"/>
      <c r="AIF164" s="27"/>
      <c r="AIG164" s="27"/>
      <c r="AIH164" s="27"/>
      <c r="AII164" s="27"/>
      <c r="AIJ164" s="27"/>
      <c r="AIK164" s="27"/>
      <c r="AIL164" s="27"/>
      <c r="AIM164" s="27"/>
      <c r="AIN164" s="27"/>
      <c r="AIO164" s="27"/>
      <c r="AIP164" s="27"/>
      <c r="AIQ164" s="27"/>
      <c r="AIR164" s="27"/>
      <c r="AIS164" s="27"/>
      <c r="AIT164" s="27"/>
      <c r="AIU164" s="27"/>
      <c r="AIV164" s="27"/>
      <c r="AIW164" s="27"/>
      <c r="AIX164" s="27"/>
      <c r="AIY164" s="27"/>
      <c r="AIZ164" s="27"/>
      <c r="AJA164" s="27"/>
      <c r="AJB164" s="27"/>
      <c r="AJC164" s="27"/>
      <c r="AJD164" s="27"/>
      <c r="AJE164" s="27"/>
      <c r="AJF164" s="27"/>
      <c r="AJG164" s="27"/>
      <c r="AJH164" s="27"/>
      <c r="AJI164" s="27"/>
      <c r="AJJ164" s="27"/>
      <c r="AJK164" s="27"/>
      <c r="AJL164" s="27"/>
      <c r="AJM164" s="27"/>
      <c r="AJN164" s="27"/>
      <c r="AJO164" s="27"/>
      <c r="AJP164" s="27"/>
      <c r="AJQ164" s="27"/>
      <c r="AJR164" s="27"/>
      <c r="AJS164" s="27"/>
      <c r="AJT164" s="27"/>
      <c r="AJU164" s="27"/>
      <c r="AJV164" s="27"/>
      <c r="AJW164" s="27"/>
      <c r="AJX164" s="27"/>
      <c r="AJY164" s="27"/>
      <c r="AJZ164" s="27"/>
      <c r="AKA164" s="27"/>
      <c r="AKB164" s="27"/>
      <c r="AKC164" s="27"/>
      <c r="AKD164" s="27"/>
      <c r="AKE164" s="27"/>
      <c r="AKF164" s="27"/>
      <c r="AKG164" s="27"/>
      <c r="AKH164" s="27"/>
      <c r="AKI164" s="27"/>
      <c r="AKJ164" s="27"/>
      <c r="AKK164" s="27"/>
      <c r="AKL164" s="27"/>
      <c r="AKM164" s="27"/>
      <c r="AKN164" s="27"/>
      <c r="AKO164" s="27"/>
      <c r="AKP164" s="27"/>
      <c r="AKQ164" s="27"/>
      <c r="AKR164" s="27"/>
      <c r="AKS164" s="27"/>
      <c r="AKT164" s="27"/>
      <c r="AKU164" s="27"/>
      <c r="AKV164" s="27"/>
      <c r="AKW164" s="27"/>
      <c r="AKX164" s="27"/>
      <c r="AKY164" s="27"/>
      <c r="AKZ164" s="27"/>
      <c r="ALA164" s="27"/>
      <c r="ALB164" s="27"/>
      <c r="ALC164" s="27"/>
      <c r="ALD164" s="27"/>
      <c r="ALE164" s="27"/>
      <c r="ALF164" s="27"/>
      <c r="ALG164" s="27"/>
      <c r="ALH164" s="27"/>
      <c r="ALI164" s="27"/>
      <c r="ALJ164" s="27"/>
      <c r="ALK164" s="27"/>
      <c r="ALL164" s="27"/>
      <c r="ALM164" s="27"/>
    </row>
    <row r="165" spans="1:1001" customFormat="1" ht="15.75" customHeight="1" x14ac:dyDescent="0.25">
      <c r="A165" s="27"/>
      <c r="B165" s="148" t="s">
        <v>356</v>
      </c>
      <c r="C165" s="29" t="s">
        <v>373</v>
      </c>
      <c r="D165" s="125">
        <f t="shared" si="17"/>
        <v>0</v>
      </c>
      <c r="E165" s="125">
        <f t="shared" si="18"/>
        <v>0</v>
      </c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  <c r="P165" s="255"/>
      <c r="Q165" s="255"/>
      <c r="R165" s="255"/>
      <c r="S165" s="255"/>
      <c r="T165" s="255"/>
      <c r="U165" s="255"/>
      <c r="V165" s="255"/>
      <c r="W165" s="267"/>
      <c r="X165" s="255"/>
      <c r="Y165" s="255"/>
      <c r="Z165" s="255"/>
      <c r="AA165" s="255"/>
      <c r="AB165" s="255"/>
      <c r="AC165" s="255"/>
      <c r="AD165" s="255"/>
      <c r="AE165" s="255"/>
      <c r="AF165" s="27"/>
      <c r="AG165" s="27">
        <f t="shared" si="19"/>
        <v>0</v>
      </c>
      <c r="AH165" s="27">
        <f>Раздел2!C164</f>
        <v>0</v>
      </c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  <c r="QR165" s="27"/>
      <c r="QS165" s="27"/>
      <c r="QT165" s="27"/>
      <c r="QU165" s="27"/>
      <c r="QV165" s="27"/>
      <c r="QW165" s="27"/>
      <c r="QX165" s="27"/>
      <c r="QY165" s="27"/>
      <c r="QZ165" s="27"/>
      <c r="RA165" s="27"/>
      <c r="RB165" s="27"/>
      <c r="RC165" s="27"/>
      <c r="RD165" s="27"/>
      <c r="RE165" s="27"/>
      <c r="RF165" s="27"/>
      <c r="RG165" s="27"/>
      <c r="RH165" s="27"/>
      <c r="RI165" s="27"/>
      <c r="RJ165" s="27"/>
      <c r="RK165" s="27"/>
      <c r="RL165" s="27"/>
      <c r="RM165" s="27"/>
      <c r="RN165" s="27"/>
      <c r="RO165" s="27"/>
      <c r="RP165" s="27"/>
      <c r="RQ165" s="27"/>
      <c r="RR165" s="27"/>
      <c r="RS165" s="27"/>
      <c r="RT165" s="27"/>
      <c r="RU165" s="27"/>
      <c r="RV165" s="27"/>
      <c r="RW165" s="27"/>
      <c r="RX165" s="27"/>
      <c r="RY165" s="27"/>
      <c r="RZ165" s="27"/>
      <c r="SA165" s="27"/>
      <c r="SB165" s="27"/>
      <c r="SC165" s="27"/>
      <c r="SD165" s="27"/>
      <c r="SE165" s="27"/>
      <c r="SF165" s="27"/>
      <c r="SG165" s="27"/>
      <c r="SH165" s="27"/>
      <c r="SI165" s="27"/>
      <c r="SJ165" s="27"/>
      <c r="SK165" s="27"/>
      <c r="SL165" s="27"/>
      <c r="SM165" s="27"/>
      <c r="SN165" s="27"/>
      <c r="SO165" s="27"/>
      <c r="SP165" s="27"/>
      <c r="SQ165" s="27"/>
      <c r="SR165" s="27"/>
      <c r="SS165" s="27"/>
      <c r="ST165" s="27"/>
      <c r="SU165" s="27"/>
      <c r="SV165" s="27"/>
      <c r="SW165" s="27"/>
      <c r="SX165" s="27"/>
      <c r="SY165" s="27"/>
      <c r="SZ165" s="27"/>
      <c r="TA165" s="27"/>
      <c r="TB165" s="27"/>
      <c r="TC165" s="27"/>
      <c r="TD165" s="27"/>
      <c r="TE165" s="27"/>
      <c r="TF165" s="27"/>
      <c r="TG165" s="27"/>
      <c r="TH165" s="27"/>
      <c r="TI165" s="27"/>
      <c r="TJ165" s="27"/>
      <c r="TK165" s="27"/>
      <c r="TL165" s="27"/>
      <c r="TM165" s="27"/>
      <c r="TN165" s="27"/>
      <c r="TO165" s="27"/>
      <c r="TP165" s="27"/>
      <c r="TQ165" s="27"/>
      <c r="TR165" s="27"/>
      <c r="TS165" s="27"/>
      <c r="TT165" s="27"/>
      <c r="TU165" s="27"/>
      <c r="TV165" s="27"/>
      <c r="TW165" s="27"/>
      <c r="TX165" s="27"/>
      <c r="TY165" s="27"/>
      <c r="TZ165" s="27"/>
      <c r="UA165" s="27"/>
      <c r="UB165" s="27"/>
      <c r="UC165" s="27"/>
      <c r="UD165" s="27"/>
      <c r="UE165" s="27"/>
      <c r="UF165" s="27"/>
      <c r="UG165" s="27"/>
      <c r="UH165" s="27"/>
      <c r="UI165" s="27"/>
      <c r="UJ165" s="27"/>
      <c r="UK165" s="27"/>
      <c r="UL165" s="27"/>
      <c r="UM165" s="27"/>
      <c r="UN165" s="27"/>
      <c r="UO165" s="27"/>
      <c r="UP165" s="27"/>
      <c r="UQ165" s="27"/>
      <c r="UR165" s="27"/>
      <c r="US165" s="27"/>
      <c r="UT165" s="27"/>
      <c r="UU165" s="27"/>
      <c r="UV165" s="27"/>
      <c r="UW165" s="27"/>
      <c r="UX165" s="27"/>
      <c r="UY165" s="27"/>
      <c r="UZ165" s="27"/>
      <c r="VA165" s="27"/>
      <c r="VB165" s="27"/>
      <c r="VC165" s="27"/>
      <c r="VD165" s="27"/>
      <c r="VE165" s="27"/>
      <c r="VF165" s="27"/>
      <c r="VG165" s="27"/>
      <c r="VH165" s="27"/>
      <c r="VI165" s="27"/>
      <c r="VJ165" s="27"/>
      <c r="VK165" s="27"/>
      <c r="VL165" s="27"/>
      <c r="VM165" s="27"/>
      <c r="VN165" s="27"/>
      <c r="VO165" s="27"/>
      <c r="VP165" s="27"/>
      <c r="VQ165" s="27"/>
      <c r="VR165" s="27"/>
      <c r="VS165" s="27"/>
      <c r="VT165" s="27"/>
      <c r="VU165" s="27"/>
      <c r="VV165" s="27"/>
      <c r="VW165" s="27"/>
      <c r="VX165" s="27"/>
      <c r="VY165" s="27"/>
      <c r="VZ165" s="27"/>
      <c r="WA165" s="27"/>
      <c r="WB165" s="27"/>
      <c r="WC165" s="27"/>
      <c r="WD165" s="27"/>
      <c r="WE165" s="27"/>
      <c r="WF165" s="27"/>
      <c r="WG165" s="27"/>
      <c r="WH165" s="27"/>
      <c r="WI165" s="27"/>
      <c r="WJ165" s="27"/>
      <c r="WK165" s="27"/>
      <c r="WL165" s="27"/>
      <c r="WM165" s="27"/>
      <c r="WN165" s="27"/>
      <c r="WO165" s="27"/>
      <c r="WP165" s="27"/>
      <c r="WQ165" s="27"/>
      <c r="WR165" s="27"/>
      <c r="WS165" s="27"/>
      <c r="WT165" s="27"/>
      <c r="WU165" s="27"/>
      <c r="WV165" s="27"/>
      <c r="WW165" s="27"/>
      <c r="WX165" s="27"/>
      <c r="WY165" s="27"/>
      <c r="WZ165" s="27"/>
      <c r="XA165" s="27"/>
      <c r="XB165" s="27"/>
      <c r="XC165" s="27"/>
      <c r="XD165" s="27"/>
      <c r="XE165" s="27"/>
      <c r="XF165" s="27"/>
      <c r="XG165" s="27"/>
      <c r="XH165" s="27"/>
      <c r="XI165" s="27"/>
      <c r="XJ165" s="27"/>
      <c r="XK165" s="27"/>
      <c r="XL165" s="27"/>
      <c r="XM165" s="27"/>
      <c r="XN165" s="27"/>
      <c r="XO165" s="27"/>
      <c r="XP165" s="27"/>
      <c r="XQ165" s="27"/>
      <c r="XR165" s="27"/>
      <c r="XS165" s="27"/>
      <c r="XT165" s="27"/>
      <c r="XU165" s="27"/>
      <c r="XV165" s="27"/>
      <c r="XW165" s="27"/>
      <c r="XX165" s="27"/>
      <c r="XY165" s="27"/>
      <c r="XZ165" s="27"/>
      <c r="YA165" s="27"/>
      <c r="YB165" s="27"/>
      <c r="YC165" s="27"/>
      <c r="YD165" s="27"/>
      <c r="YE165" s="27"/>
      <c r="YF165" s="27"/>
      <c r="YG165" s="27"/>
      <c r="YH165" s="27"/>
      <c r="YI165" s="27"/>
      <c r="YJ165" s="27"/>
      <c r="YK165" s="27"/>
      <c r="YL165" s="27"/>
      <c r="YM165" s="27"/>
      <c r="YN165" s="27"/>
      <c r="YO165" s="27"/>
      <c r="YP165" s="27"/>
      <c r="YQ165" s="27"/>
      <c r="YR165" s="27"/>
      <c r="YS165" s="27"/>
      <c r="YT165" s="27"/>
      <c r="YU165" s="27"/>
      <c r="YV165" s="27"/>
      <c r="YW165" s="27"/>
      <c r="YX165" s="27"/>
      <c r="YY165" s="27"/>
      <c r="YZ165" s="27"/>
      <c r="ZA165" s="27"/>
      <c r="ZB165" s="27"/>
      <c r="ZC165" s="27"/>
      <c r="ZD165" s="27"/>
      <c r="ZE165" s="27"/>
      <c r="ZF165" s="27"/>
      <c r="ZG165" s="27"/>
      <c r="ZH165" s="27"/>
      <c r="ZI165" s="27"/>
      <c r="ZJ165" s="27"/>
      <c r="ZK165" s="27"/>
      <c r="ZL165" s="27"/>
      <c r="ZM165" s="27"/>
      <c r="ZN165" s="27"/>
      <c r="ZO165" s="27"/>
      <c r="ZP165" s="27"/>
      <c r="ZQ165" s="27"/>
      <c r="ZR165" s="27"/>
      <c r="ZS165" s="27"/>
      <c r="ZT165" s="27"/>
      <c r="ZU165" s="27"/>
      <c r="ZV165" s="27"/>
      <c r="ZW165" s="27"/>
      <c r="ZX165" s="27"/>
      <c r="ZY165" s="27"/>
      <c r="ZZ165" s="27"/>
      <c r="AAA165" s="27"/>
      <c r="AAB165" s="27"/>
      <c r="AAC165" s="27"/>
      <c r="AAD165" s="27"/>
      <c r="AAE165" s="27"/>
      <c r="AAF165" s="27"/>
      <c r="AAG165" s="27"/>
      <c r="AAH165" s="27"/>
      <c r="AAI165" s="27"/>
      <c r="AAJ165" s="27"/>
      <c r="AAK165" s="27"/>
      <c r="AAL165" s="27"/>
      <c r="AAM165" s="27"/>
      <c r="AAN165" s="27"/>
      <c r="AAO165" s="27"/>
      <c r="AAP165" s="27"/>
      <c r="AAQ165" s="27"/>
      <c r="AAR165" s="27"/>
      <c r="AAS165" s="27"/>
      <c r="AAT165" s="27"/>
      <c r="AAU165" s="27"/>
      <c r="AAV165" s="27"/>
      <c r="AAW165" s="27"/>
      <c r="AAX165" s="27"/>
      <c r="AAY165" s="27"/>
      <c r="AAZ165" s="27"/>
      <c r="ABA165" s="27"/>
      <c r="ABB165" s="27"/>
      <c r="ABC165" s="27"/>
      <c r="ABD165" s="27"/>
      <c r="ABE165" s="27"/>
      <c r="ABF165" s="27"/>
      <c r="ABG165" s="27"/>
      <c r="ABH165" s="27"/>
      <c r="ABI165" s="27"/>
      <c r="ABJ165" s="27"/>
      <c r="ABK165" s="27"/>
      <c r="ABL165" s="27"/>
      <c r="ABM165" s="27"/>
      <c r="ABN165" s="27"/>
      <c r="ABO165" s="27"/>
      <c r="ABP165" s="27"/>
      <c r="ABQ165" s="27"/>
      <c r="ABR165" s="27"/>
      <c r="ABS165" s="27"/>
      <c r="ABT165" s="27"/>
      <c r="ABU165" s="27"/>
      <c r="ABV165" s="27"/>
      <c r="ABW165" s="27"/>
      <c r="ABX165" s="27"/>
      <c r="ABY165" s="27"/>
      <c r="ABZ165" s="27"/>
      <c r="ACA165" s="27"/>
      <c r="ACB165" s="27"/>
      <c r="ACC165" s="27"/>
      <c r="ACD165" s="27"/>
      <c r="ACE165" s="27"/>
      <c r="ACF165" s="27"/>
      <c r="ACG165" s="27"/>
      <c r="ACH165" s="27"/>
      <c r="ACI165" s="27"/>
      <c r="ACJ165" s="27"/>
      <c r="ACK165" s="27"/>
      <c r="ACL165" s="27"/>
      <c r="ACM165" s="27"/>
      <c r="ACN165" s="27"/>
      <c r="ACO165" s="27"/>
      <c r="ACP165" s="27"/>
      <c r="ACQ165" s="27"/>
      <c r="ACR165" s="27"/>
      <c r="ACS165" s="27"/>
      <c r="ACT165" s="27"/>
      <c r="ACU165" s="27"/>
      <c r="ACV165" s="27"/>
      <c r="ACW165" s="27"/>
      <c r="ACX165" s="27"/>
      <c r="ACY165" s="27"/>
      <c r="ACZ165" s="27"/>
      <c r="ADA165" s="27"/>
      <c r="ADB165" s="27"/>
      <c r="ADC165" s="27"/>
      <c r="ADD165" s="27"/>
      <c r="ADE165" s="27"/>
      <c r="ADF165" s="27"/>
      <c r="ADG165" s="27"/>
      <c r="ADH165" s="27"/>
      <c r="ADI165" s="27"/>
      <c r="ADJ165" s="27"/>
      <c r="ADK165" s="27"/>
      <c r="ADL165" s="27"/>
      <c r="ADM165" s="27"/>
      <c r="ADN165" s="27"/>
      <c r="ADO165" s="27"/>
      <c r="ADP165" s="27"/>
      <c r="ADQ165" s="27"/>
      <c r="ADR165" s="27"/>
      <c r="ADS165" s="27"/>
      <c r="ADT165" s="27"/>
      <c r="ADU165" s="27"/>
      <c r="ADV165" s="27"/>
      <c r="ADW165" s="27"/>
      <c r="ADX165" s="27"/>
      <c r="ADY165" s="27"/>
      <c r="ADZ165" s="27"/>
      <c r="AEA165" s="27"/>
      <c r="AEB165" s="27"/>
      <c r="AEC165" s="27"/>
      <c r="AED165" s="27"/>
      <c r="AEE165" s="27"/>
      <c r="AEF165" s="27"/>
      <c r="AEG165" s="27"/>
      <c r="AEH165" s="27"/>
      <c r="AEI165" s="27"/>
      <c r="AEJ165" s="27"/>
      <c r="AEK165" s="27"/>
      <c r="AEL165" s="27"/>
      <c r="AEM165" s="27"/>
      <c r="AEN165" s="27"/>
      <c r="AEO165" s="27"/>
      <c r="AEP165" s="27"/>
      <c r="AEQ165" s="27"/>
      <c r="AER165" s="27"/>
      <c r="AES165" s="27"/>
      <c r="AET165" s="27"/>
      <c r="AEU165" s="27"/>
      <c r="AEV165" s="27"/>
      <c r="AEW165" s="27"/>
      <c r="AEX165" s="27"/>
      <c r="AEY165" s="27"/>
      <c r="AEZ165" s="27"/>
      <c r="AFA165" s="27"/>
      <c r="AFB165" s="27"/>
      <c r="AFC165" s="27"/>
      <c r="AFD165" s="27"/>
      <c r="AFE165" s="27"/>
      <c r="AFF165" s="27"/>
      <c r="AFG165" s="27"/>
      <c r="AFH165" s="27"/>
      <c r="AFI165" s="27"/>
      <c r="AFJ165" s="27"/>
      <c r="AFK165" s="27"/>
      <c r="AFL165" s="27"/>
      <c r="AFM165" s="27"/>
      <c r="AFN165" s="27"/>
      <c r="AFO165" s="27"/>
      <c r="AFP165" s="27"/>
      <c r="AFQ165" s="27"/>
      <c r="AFR165" s="27"/>
      <c r="AFS165" s="27"/>
      <c r="AFT165" s="27"/>
      <c r="AFU165" s="27"/>
      <c r="AFV165" s="27"/>
      <c r="AFW165" s="27"/>
      <c r="AFX165" s="27"/>
      <c r="AFY165" s="27"/>
      <c r="AFZ165" s="27"/>
      <c r="AGA165" s="27"/>
      <c r="AGB165" s="27"/>
      <c r="AGC165" s="27"/>
      <c r="AGD165" s="27"/>
      <c r="AGE165" s="27"/>
      <c r="AGF165" s="27"/>
      <c r="AGG165" s="27"/>
      <c r="AGH165" s="27"/>
      <c r="AGI165" s="27"/>
      <c r="AGJ165" s="27"/>
      <c r="AGK165" s="27"/>
      <c r="AGL165" s="27"/>
      <c r="AGM165" s="27"/>
      <c r="AGN165" s="27"/>
      <c r="AGO165" s="27"/>
      <c r="AGP165" s="27"/>
      <c r="AGQ165" s="27"/>
      <c r="AGR165" s="27"/>
      <c r="AGS165" s="27"/>
      <c r="AGT165" s="27"/>
      <c r="AGU165" s="27"/>
      <c r="AGV165" s="27"/>
      <c r="AGW165" s="27"/>
      <c r="AGX165" s="27"/>
      <c r="AGY165" s="27"/>
      <c r="AGZ165" s="27"/>
      <c r="AHA165" s="27"/>
      <c r="AHB165" s="27"/>
      <c r="AHC165" s="27"/>
      <c r="AHD165" s="27"/>
      <c r="AHE165" s="27"/>
      <c r="AHF165" s="27"/>
      <c r="AHG165" s="27"/>
      <c r="AHH165" s="27"/>
      <c r="AHI165" s="27"/>
      <c r="AHJ165" s="27"/>
      <c r="AHK165" s="27"/>
      <c r="AHL165" s="27"/>
      <c r="AHM165" s="27"/>
      <c r="AHN165" s="27"/>
      <c r="AHO165" s="27"/>
      <c r="AHP165" s="27"/>
      <c r="AHQ165" s="27"/>
      <c r="AHR165" s="27"/>
      <c r="AHS165" s="27"/>
      <c r="AHT165" s="27"/>
      <c r="AHU165" s="27"/>
      <c r="AHV165" s="27"/>
      <c r="AHW165" s="27"/>
      <c r="AHX165" s="27"/>
      <c r="AHY165" s="27"/>
      <c r="AHZ165" s="27"/>
      <c r="AIA165" s="27"/>
      <c r="AIB165" s="27"/>
      <c r="AIC165" s="27"/>
      <c r="AID165" s="27"/>
      <c r="AIE165" s="27"/>
      <c r="AIF165" s="27"/>
      <c r="AIG165" s="27"/>
      <c r="AIH165" s="27"/>
      <c r="AII165" s="27"/>
      <c r="AIJ165" s="27"/>
      <c r="AIK165" s="27"/>
      <c r="AIL165" s="27"/>
      <c r="AIM165" s="27"/>
      <c r="AIN165" s="27"/>
      <c r="AIO165" s="27"/>
      <c r="AIP165" s="27"/>
      <c r="AIQ165" s="27"/>
      <c r="AIR165" s="27"/>
      <c r="AIS165" s="27"/>
      <c r="AIT165" s="27"/>
      <c r="AIU165" s="27"/>
      <c r="AIV165" s="27"/>
      <c r="AIW165" s="27"/>
      <c r="AIX165" s="27"/>
      <c r="AIY165" s="27"/>
      <c r="AIZ165" s="27"/>
      <c r="AJA165" s="27"/>
      <c r="AJB165" s="27"/>
      <c r="AJC165" s="27"/>
      <c r="AJD165" s="27"/>
      <c r="AJE165" s="27"/>
      <c r="AJF165" s="27"/>
      <c r="AJG165" s="27"/>
      <c r="AJH165" s="27"/>
      <c r="AJI165" s="27"/>
      <c r="AJJ165" s="27"/>
      <c r="AJK165" s="27"/>
      <c r="AJL165" s="27"/>
      <c r="AJM165" s="27"/>
      <c r="AJN165" s="27"/>
      <c r="AJO165" s="27"/>
      <c r="AJP165" s="27"/>
      <c r="AJQ165" s="27"/>
      <c r="AJR165" s="27"/>
      <c r="AJS165" s="27"/>
      <c r="AJT165" s="27"/>
      <c r="AJU165" s="27"/>
      <c r="AJV165" s="27"/>
      <c r="AJW165" s="27"/>
      <c r="AJX165" s="27"/>
      <c r="AJY165" s="27"/>
      <c r="AJZ165" s="27"/>
      <c r="AKA165" s="27"/>
      <c r="AKB165" s="27"/>
      <c r="AKC165" s="27"/>
      <c r="AKD165" s="27"/>
      <c r="AKE165" s="27"/>
      <c r="AKF165" s="27"/>
      <c r="AKG165" s="27"/>
      <c r="AKH165" s="27"/>
      <c r="AKI165" s="27"/>
      <c r="AKJ165" s="27"/>
      <c r="AKK165" s="27"/>
      <c r="AKL165" s="27"/>
      <c r="AKM165" s="27"/>
      <c r="AKN165" s="27"/>
      <c r="AKO165" s="27"/>
      <c r="AKP165" s="27"/>
      <c r="AKQ165" s="27"/>
      <c r="AKR165" s="27"/>
      <c r="AKS165" s="27"/>
      <c r="AKT165" s="27"/>
      <c r="AKU165" s="27"/>
      <c r="AKV165" s="27"/>
      <c r="AKW165" s="27"/>
      <c r="AKX165" s="27"/>
      <c r="AKY165" s="27"/>
      <c r="AKZ165" s="27"/>
      <c r="ALA165" s="27"/>
      <c r="ALB165" s="27"/>
      <c r="ALC165" s="27"/>
      <c r="ALD165" s="27"/>
      <c r="ALE165" s="27"/>
      <c r="ALF165" s="27"/>
      <c r="ALG165" s="27"/>
      <c r="ALH165" s="27"/>
      <c r="ALI165" s="27"/>
      <c r="ALJ165" s="27"/>
      <c r="ALK165" s="27"/>
      <c r="ALL165" s="27"/>
      <c r="ALM165" s="27"/>
    </row>
    <row r="166" spans="1:1001" customFormat="1" ht="15" customHeight="1" x14ac:dyDescent="0.25">
      <c r="A166" s="27"/>
      <c r="B166" s="148" t="s">
        <v>358</v>
      </c>
      <c r="C166" s="29" t="s">
        <v>375</v>
      </c>
      <c r="D166" s="125">
        <f t="shared" si="17"/>
        <v>0</v>
      </c>
      <c r="E166" s="125">
        <f t="shared" si="18"/>
        <v>0</v>
      </c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  <c r="P166" s="255"/>
      <c r="Q166" s="255"/>
      <c r="R166" s="255"/>
      <c r="S166" s="255"/>
      <c r="T166" s="255"/>
      <c r="U166" s="255"/>
      <c r="V166" s="255"/>
      <c r="W166" s="267"/>
      <c r="X166" s="255"/>
      <c r="Y166" s="255"/>
      <c r="Z166" s="255"/>
      <c r="AA166" s="255"/>
      <c r="AB166" s="255"/>
      <c r="AC166" s="255"/>
      <c r="AD166" s="255"/>
      <c r="AE166" s="255"/>
      <c r="AF166" s="27"/>
      <c r="AG166" s="27">
        <f t="shared" si="19"/>
        <v>0</v>
      </c>
      <c r="AH166" s="27">
        <f>Раздел2!C165</f>
        <v>0</v>
      </c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  <c r="QR166" s="27"/>
      <c r="QS166" s="27"/>
      <c r="QT166" s="27"/>
      <c r="QU166" s="27"/>
      <c r="QV166" s="27"/>
      <c r="QW166" s="27"/>
      <c r="QX166" s="27"/>
      <c r="QY166" s="27"/>
      <c r="QZ166" s="27"/>
      <c r="RA166" s="27"/>
      <c r="RB166" s="27"/>
      <c r="RC166" s="27"/>
      <c r="RD166" s="27"/>
      <c r="RE166" s="27"/>
      <c r="RF166" s="27"/>
      <c r="RG166" s="27"/>
      <c r="RH166" s="27"/>
      <c r="RI166" s="27"/>
      <c r="RJ166" s="27"/>
      <c r="RK166" s="27"/>
      <c r="RL166" s="27"/>
      <c r="RM166" s="27"/>
      <c r="RN166" s="27"/>
      <c r="RO166" s="27"/>
      <c r="RP166" s="27"/>
      <c r="RQ166" s="27"/>
      <c r="RR166" s="27"/>
      <c r="RS166" s="27"/>
      <c r="RT166" s="27"/>
      <c r="RU166" s="27"/>
      <c r="RV166" s="27"/>
      <c r="RW166" s="27"/>
      <c r="RX166" s="27"/>
      <c r="RY166" s="27"/>
      <c r="RZ166" s="27"/>
      <c r="SA166" s="27"/>
      <c r="SB166" s="27"/>
      <c r="SC166" s="27"/>
      <c r="SD166" s="27"/>
      <c r="SE166" s="27"/>
      <c r="SF166" s="27"/>
      <c r="SG166" s="27"/>
      <c r="SH166" s="27"/>
      <c r="SI166" s="27"/>
      <c r="SJ166" s="27"/>
      <c r="SK166" s="27"/>
      <c r="SL166" s="27"/>
      <c r="SM166" s="27"/>
      <c r="SN166" s="27"/>
      <c r="SO166" s="27"/>
      <c r="SP166" s="27"/>
      <c r="SQ166" s="27"/>
      <c r="SR166" s="27"/>
      <c r="SS166" s="27"/>
      <c r="ST166" s="27"/>
      <c r="SU166" s="27"/>
      <c r="SV166" s="27"/>
      <c r="SW166" s="27"/>
      <c r="SX166" s="27"/>
      <c r="SY166" s="27"/>
      <c r="SZ166" s="27"/>
      <c r="TA166" s="27"/>
      <c r="TB166" s="27"/>
      <c r="TC166" s="27"/>
      <c r="TD166" s="27"/>
      <c r="TE166" s="27"/>
      <c r="TF166" s="27"/>
      <c r="TG166" s="27"/>
      <c r="TH166" s="27"/>
      <c r="TI166" s="27"/>
      <c r="TJ166" s="27"/>
      <c r="TK166" s="27"/>
      <c r="TL166" s="27"/>
      <c r="TM166" s="27"/>
      <c r="TN166" s="27"/>
      <c r="TO166" s="27"/>
      <c r="TP166" s="27"/>
      <c r="TQ166" s="27"/>
      <c r="TR166" s="27"/>
      <c r="TS166" s="27"/>
      <c r="TT166" s="27"/>
      <c r="TU166" s="27"/>
      <c r="TV166" s="27"/>
      <c r="TW166" s="27"/>
      <c r="TX166" s="27"/>
      <c r="TY166" s="27"/>
      <c r="TZ166" s="27"/>
      <c r="UA166" s="27"/>
      <c r="UB166" s="27"/>
      <c r="UC166" s="27"/>
      <c r="UD166" s="27"/>
      <c r="UE166" s="27"/>
      <c r="UF166" s="27"/>
      <c r="UG166" s="27"/>
      <c r="UH166" s="27"/>
      <c r="UI166" s="27"/>
      <c r="UJ166" s="27"/>
      <c r="UK166" s="27"/>
      <c r="UL166" s="27"/>
      <c r="UM166" s="27"/>
      <c r="UN166" s="27"/>
      <c r="UO166" s="27"/>
      <c r="UP166" s="27"/>
      <c r="UQ166" s="27"/>
      <c r="UR166" s="27"/>
      <c r="US166" s="27"/>
      <c r="UT166" s="27"/>
      <c r="UU166" s="27"/>
      <c r="UV166" s="27"/>
      <c r="UW166" s="27"/>
      <c r="UX166" s="27"/>
      <c r="UY166" s="27"/>
      <c r="UZ166" s="27"/>
      <c r="VA166" s="27"/>
      <c r="VB166" s="27"/>
      <c r="VC166" s="27"/>
      <c r="VD166" s="27"/>
      <c r="VE166" s="27"/>
      <c r="VF166" s="27"/>
      <c r="VG166" s="27"/>
      <c r="VH166" s="27"/>
      <c r="VI166" s="27"/>
      <c r="VJ166" s="27"/>
      <c r="VK166" s="27"/>
      <c r="VL166" s="27"/>
      <c r="VM166" s="27"/>
      <c r="VN166" s="27"/>
      <c r="VO166" s="27"/>
      <c r="VP166" s="27"/>
      <c r="VQ166" s="27"/>
      <c r="VR166" s="27"/>
      <c r="VS166" s="27"/>
      <c r="VT166" s="27"/>
      <c r="VU166" s="27"/>
      <c r="VV166" s="27"/>
      <c r="VW166" s="27"/>
      <c r="VX166" s="27"/>
      <c r="VY166" s="27"/>
      <c r="VZ166" s="27"/>
      <c r="WA166" s="27"/>
      <c r="WB166" s="27"/>
      <c r="WC166" s="27"/>
      <c r="WD166" s="27"/>
      <c r="WE166" s="27"/>
      <c r="WF166" s="27"/>
      <c r="WG166" s="27"/>
      <c r="WH166" s="27"/>
      <c r="WI166" s="27"/>
      <c r="WJ166" s="27"/>
      <c r="WK166" s="27"/>
      <c r="WL166" s="27"/>
      <c r="WM166" s="27"/>
      <c r="WN166" s="27"/>
      <c r="WO166" s="27"/>
      <c r="WP166" s="27"/>
      <c r="WQ166" s="27"/>
      <c r="WR166" s="27"/>
      <c r="WS166" s="27"/>
      <c r="WT166" s="27"/>
      <c r="WU166" s="27"/>
      <c r="WV166" s="27"/>
      <c r="WW166" s="27"/>
      <c r="WX166" s="27"/>
      <c r="WY166" s="27"/>
      <c r="WZ166" s="27"/>
      <c r="XA166" s="27"/>
      <c r="XB166" s="27"/>
      <c r="XC166" s="27"/>
      <c r="XD166" s="27"/>
      <c r="XE166" s="27"/>
      <c r="XF166" s="27"/>
      <c r="XG166" s="27"/>
      <c r="XH166" s="27"/>
      <c r="XI166" s="27"/>
      <c r="XJ166" s="27"/>
      <c r="XK166" s="27"/>
      <c r="XL166" s="27"/>
      <c r="XM166" s="27"/>
      <c r="XN166" s="27"/>
      <c r="XO166" s="27"/>
      <c r="XP166" s="27"/>
      <c r="XQ166" s="27"/>
      <c r="XR166" s="27"/>
      <c r="XS166" s="27"/>
      <c r="XT166" s="27"/>
      <c r="XU166" s="27"/>
      <c r="XV166" s="27"/>
      <c r="XW166" s="27"/>
      <c r="XX166" s="27"/>
      <c r="XY166" s="27"/>
      <c r="XZ166" s="27"/>
      <c r="YA166" s="27"/>
      <c r="YB166" s="27"/>
      <c r="YC166" s="27"/>
      <c r="YD166" s="27"/>
      <c r="YE166" s="27"/>
      <c r="YF166" s="27"/>
      <c r="YG166" s="27"/>
      <c r="YH166" s="27"/>
      <c r="YI166" s="27"/>
      <c r="YJ166" s="27"/>
      <c r="YK166" s="27"/>
      <c r="YL166" s="27"/>
      <c r="YM166" s="27"/>
      <c r="YN166" s="27"/>
      <c r="YO166" s="27"/>
      <c r="YP166" s="27"/>
      <c r="YQ166" s="27"/>
      <c r="YR166" s="27"/>
      <c r="YS166" s="27"/>
      <c r="YT166" s="27"/>
      <c r="YU166" s="27"/>
      <c r="YV166" s="27"/>
      <c r="YW166" s="27"/>
      <c r="YX166" s="27"/>
      <c r="YY166" s="27"/>
      <c r="YZ166" s="27"/>
      <c r="ZA166" s="27"/>
      <c r="ZB166" s="27"/>
      <c r="ZC166" s="27"/>
      <c r="ZD166" s="27"/>
      <c r="ZE166" s="27"/>
      <c r="ZF166" s="27"/>
      <c r="ZG166" s="27"/>
      <c r="ZH166" s="27"/>
      <c r="ZI166" s="27"/>
      <c r="ZJ166" s="27"/>
      <c r="ZK166" s="27"/>
      <c r="ZL166" s="27"/>
      <c r="ZM166" s="27"/>
      <c r="ZN166" s="27"/>
      <c r="ZO166" s="27"/>
      <c r="ZP166" s="27"/>
      <c r="ZQ166" s="27"/>
      <c r="ZR166" s="27"/>
      <c r="ZS166" s="27"/>
      <c r="ZT166" s="27"/>
      <c r="ZU166" s="27"/>
      <c r="ZV166" s="27"/>
      <c r="ZW166" s="27"/>
      <c r="ZX166" s="27"/>
      <c r="ZY166" s="27"/>
      <c r="ZZ166" s="27"/>
      <c r="AAA166" s="27"/>
      <c r="AAB166" s="27"/>
      <c r="AAC166" s="27"/>
      <c r="AAD166" s="27"/>
      <c r="AAE166" s="27"/>
      <c r="AAF166" s="27"/>
      <c r="AAG166" s="27"/>
      <c r="AAH166" s="27"/>
      <c r="AAI166" s="27"/>
      <c r="AAJ166" s="27"/>
      <c r="AAK166" s="27"/>
      <c r="AAL166" s="27"/>
      <c r="AAM166" s="27"/>
      <c r="AAN166" s="27"/>
      <c r="AAO166" s="27"/>
      <c r="AAP166" s="27"/>
      <c r="AAQ166" s="27"/>
      <c r="AAR166" s="27"/>
      <c r="AAS166" s="27"/>
      <c r="AAT166" s="27"/>
      <c r="AAU166" s="27"/>
      <c r="AAV166" s="27"/>
      <c r="AAW166" s="27"/>
      <c r="AAX166" s="27"/>
      <c r="AAY166" s="27"/>
      <c r="AAZ166" s="27"/>
      <c r="ABA166" s="27"/>
      <c r="ABB166" s="27"/>
      <c r="ABC166" s="27"/>
      <c r="ABD166" s="27"/>
      <c r="ABE166" s="27"/>
      <c r="ABF166" s="27"/>
      <c r="ABG166" s="27"/>
      <c r="ABH166" s="27"/>
      <c r="ABI166" s="27"/>
      <c r="ABJ166" s="27"/>
      <c r="ABK166" s="27"/>
      <c r="ABL166" s="27"/>
      <c r="ABM166" s="27"/>
      <c r="ABN166" s="27"/>
      <c r="ABO166" s="27"/>
      <c r="ABP166" s="27"/>
      <c r="ABQ166" s="27"/>
      <c r="ABR166" s="27"/>
      <c r="ABS166" s="27"/>
      <c r="ABT166" s="27"/>
      <c r="ABU166" s="27"/>
      <c r="ABV166" s="27"/>
      <c r="ABW166" s="27"/>
      <c r="ABX166" s="27"/>
      <c r="ABY166" s="27"/>
      <c r="ABZ166" s="27"/>
      <c r="ACA166" s="27"/>
      <c r="ACB166" s="27"/>
      <c r="ACC166" s="27"/>
      <c r="ACD166" s="27"/>
      <c r="ACE166" s="27"/>
      <c r="ACF166" s="27"/>
      <c r="ACG166" s="27"/>
      <c r="ACH166" s="27"/>
      <c r="ACI166" s="27"/>
      <c r="ACJ166" s="27"/>
      <c r="ACK166" s="27"/>
      <c r="ACL166" s="27"/>
      <c r="ACM166" s="27"/>
      <c r="ACN166" s="27"/>
      <c r="ACO166" s="27"/>
      <c r="ACP166" s="27"/>
      <c r="ACQ166" s="27"/>
      <c r="ACR166" s="27"/>
      <c r="ACS166" s="27"/>
      <c r="ACT166" s="27"/>
      <c r="ACU166" s="27"/>
      <c r="ACV166" s="27"/>
      <c r="ACW166" s="27"/>
      <c r="ACX166" s="27"/>
      <c r="ACY166" s="27"/>
      <c r="ACZ166" s="27"/>
      <c r="ADA166" s="27"/>
      <c r="ADB166" s="27"/>
      <c r="ADC166" s="27"/>
      <c r="ADD166" s="27"/>
      <c r="ADE166" s="27"/>
      <c r="ADF166" s="27"/>
      <c r="ADG166" s="27"/>
      <c r="ADH166" s="27"/>
      <c r="ADI166" s="27"/>
      <c r="ADJ166" s="27"/>
      <c r="ADK166" s="27"/>
      <c r="ADL166" s="27"/>
      <c r="ADM166" s="27"/>
      <c r="ADN166" s="27"/>
      <c r="ADO166" s="27"/>
      <c r="ADP166" s="27"/>
      <c r="ADQ166" s="27"/>
      <c r="ADR166" s="27"/>
      <c r="ADS166" s="27"/>
      <c r="ADT166" s="27"/>
      <c r="ADU166" s="27"/>
      <c r="ADV166" s="27"/>
      <c r="ADW166" s="27"/>
      <c r="ADX166" s="27"/>
      <c r="ADY166" s="27"/>
      <c r="ADZ166" s="27"/>
      <c r="AEA166" s="27"/>
      <c r="AEB166" s="27"/>
      <c r="AEC166" s="27"/>
      <c r="AED166" s="27"/>
      <c r="AEE166" s="27"/>
      <c r="AEF166" s="27"/>
      <c r="AEG166" s="27"/>
      <c r="AEH166" s="27"/>
      <c r="AEI166" s="27"/>
      <c r="AEJ166" s="27"/>
      <c r="AEK166" s="27"/>
      <c r="AEL166" s="27"/>
      <c r="AEM166" s="27"/>
      <c r="AEN166" s="27"/>
      <c r="AEO166" s="27"/>
      <c r="AEP166" s="27"/>
      <c r="AEQ166" s="27"/>
      <c r="AER166" s="27"/>
      <c r="AES166" s="27"/>
      <c r="AET166" s="27"/>
      <c r="AEU166" s="27"/>
      <c r="AEV166" s="27"/>
      <c r="AEW166" s="27"/>
      <c r="AEX166" s="27"/>
      <c r="AEY166" s="27"/>
      <c r="AEZ166" s="27"/>
      <c r="AFA166" s="27"/>
      <c r="AFB166" s="27"/>
      <c r="AFC166" s="27"/>
      <c r="AFD166" s="27"/>
      <c r="AFE166" s="27"/>
      <c r="AFF166" s="27"/>
      <c r="AFG166" s="27"/>
      <c r="AFH166" s="27"/>
      <c r="AFI166" s="27"/>
      <c r="AFJ166" s="27"/>
      <c r="AFK166" s="27"/>
      <c r="AFL166" s="27"/>
      <c r="AFM166" s="27"/>
      <c r="AFN166" s="27"/>
      <c r="AFO166" s="27"/>
      <c r="AFP166" s="27"/>
      <c r="AFQ166" s="27"/>
      <c r="AFR166" s="27"/>
      <c r="AFS166" s="27"/>
      <c r="AFT166" s="27"/>
      <c r="AFU166" s="27"/>
      <c r="AFV166" s="27"/>
      <c r="AFW166" s="27"/>
      <c r="AFX166" s="27"/>
      <c r="AFY166" s="27"/>
      <c r="AFZ166" s="27"/>
      <c r="AGA166" s="27"/>
      <c r="AGB166" s="27"/>
      <c r="AGC166" s="27"/>
      <c r="AGD166" s="27"/>
      <c r="AGE166" s="27"/>
      <c r="AGF166" s="27"/>
      <c r="AGG166" s="27"/>
      <c r="AGH166" s="27"/>
      <c r="AGI166" s="27"/>
      <c r="AGJ166" s="27"/>
      <c r="AGK166" s="27"/>
      <c r="AGL166" s="27"/>
      <c r="AGM166" s="27"/>
      <c r="AGN166" s="27"/>
      <c r="AGO166" s="27"/>
      <c r="AGP166" s="27"/>
      <c r="AGQ166" s="27"/>
      <c r="AGR166" s="27"/>
      <c r="AGS166" s="27"/>
      <c r="AGT166" s="27"/>
      <c r="AGU166" s="27"/>
      <c r="AGV166" s="27"/>
      <c r="AGW166" s="27"/>
      <c r="AGX166" s="27"/>
      <c r="AGY166" s="27"/>
      <c r="AGZ166" s="27"/>
      <c r="AHA166" s="27"/>
      <c r="AHB166" s="27"/>
      <c r="AHC166" s="27"/>
      <c r="AHD166" s="27"/>
      <c r="AHE166" s="27"/>
      <c r="AHF166" s="27"/>
      <c r="AHG166" s="27"/>
      <c r="AHH166" s="27"/>
      <c r="AHI166" s="27"/>
      <c r="AHJ166" s="27"/>
      <c r="AHK166" s="27"/>
      <c r="AHL166" s="27"/>
      <c r="AHM166" s="27"/>
      <c r="AHN166" s="27"/>
      <c r="AHO166" s="27"/>
      <c r="AHP166" s="27"/>
      <c r="AHQ166" s="27"/>
      <c r="AHR166" s="27"/>
      <c r="AHS166" s="27"/>
      <c r="AHT166" s="27"/>
      <c r="AHU166" s="27"/>
      <c r="AHV166" s="27"/>
      <c r="AHW166" s="27"/>
      <c r="AHX166" s="27"/>
      <c r="AHY166" s="27"/>
      <c r="AHZ166" s="27"/>
      <c r="AIA166" s="27"/>
      <c r="AIB166" s="27"/>
      <c r="AIC166" s="27"/>
      <c r="AID166" s="27"/>
      <c r="AIE166" s="27"/>
      <c r="AIF166" s="27"/>
      <c r="AIG166" s="27"/>
      <c r="AIH166" s="27"/>
      <c r="AII166" s="27"/>
      <c r="AIJ166" s="27"/>
      <c r="AIK166" s="27"/>
      <c r="AIL166" s="27"/>
      <c r="AIM166" s="27"/>
      <c r="AIN166" s="27"/>
      <c r="AIO166" s="27"/>
      <c r="AIP166" s="27"/>
      <c r="AIQ166" s="27"/>
      <c r="AIR166" s="27"/>
      <c r="AIS166" s="27"/>
      <c r="AIT166" s="27"/>
      <c r="AIU166" s="27"/>
      <c r="AIV166" s="27"/>
      <c r="AIW166" s="27"/>
      <c r="AIX166" s="27"/>
      <c r="AIY166" s="27"/>
      <c r="AIZ166" s="27"/>
      <c r="AJA166" s="27"/>
      <c r="AJB166" s="27"/>
      <c r="AJC166" s="27"/>
      <c r="AJD166" s="27"/>
      <c r="AJE166" s="27"/>
      <c r="AJF166" s="27"/>
      <c r="AJG166" s="27"/>
      <c r="AJH166" s="27"/>
      <c r="AJI166" s="27"/>
      <c r="AJJ166" s="27"/>
      <c r="AJK166" s="27"/>
      <c r="AJL166" s="27"/>
      <c r="AJM166" s="27"/>
      <c r="AJN166" s="27"/>
      <c r="AJO166" s="27"/>
      <c r="AJP166" s="27"/>
      <c r="AJQ166" s="27"/>
      <c r="AJR166" s="27"/>
      <c r="AJS166" s="27"/>
      <c r="AJT166" s="27"/>
      <c r="AJU166" s="27"/>
      <c r="AJV166" s="27"/>
      <c r="AJW166" s="27"/>
      <c r="AJX166" s="27"/>
      <c r="AJY166" s="27"/>
      <c r="AJZ166" s="27"/>
      <c r="AKA166" s="27"/>
      <c r="AKB166" s="27"/>
      <c r="AKC166" s="27"/>
      <c r="AKD166" s="27"/>
      <c r="AKE166" s="27"/>
      <c r="AKF166" s="27"/>
      <c r="AKG166" s="27"/>
      <c r="AKH166" s="27"/>
      <c r="AKI166" s="27"/>
      <c r="AKJ166" s="27"/>
      <c r="AKK166" s="27"/>
      <c r="AKL166" s="27"/>
      <c r="AKM166" s="27"/>
      <c r="AKN166" s="27"/>
      <c r="AKO166" s="27"/>
      <c r="AKP166" s="27"/>
      <c r="AKQ166" s="27"/>
      <c r="AKR166" s="27"/>
      <c r="AKS166" s="27"/>
      <c r="AKT166" s="27"/>
      <c r="AKU166" s="27"/>
      <c r="AKV166" s="27"/>
      <c r="AKW166" s="27"/>
      <c r="AKX166" s="27"/>
      <c r="AKY166" s="27"/>
      <c r="AKZ166" s="27"/>
      <c r="ALA166" s="27"/>
      <c r="ALB166" s="27"/>
      <c r="ALC166" s="27"/>
      <c r="ALD166" s="27"/>
      <c r="ALE166" s="27"/>
      <c r="ALF166" s="27"/>
      <c r="ALG166" s="27"/>
      <c r="ALH166" s="27"/>
      <c r="ALI166" s="27"/>
      <c r="ALJ166" s="27"/>
      <c r="ALK166" s="27"/>
      <c r="ALL166" s="27"/>
      <c r="ALM166" s="27"/>
    </row>
    <row r="167" spans="1:1001" customFormat="1" ht="20.25" customHeight="1" x14ac:dyDescent="0.25">
      <c r="A167" s="27"/>
      <c r="B167" s="148" t="s">
        <v>360</v>
      </c>
      <c r="C167" s="29" t="s">
        <v>377</v>
      </c>
      <c r="D167" s="125">
        <f t="shared" si="17"/>
        <v>2</v>
      </c>
      <c r="E167" s="125">
        <f t="shared" si="18"/>
        <v>0</v>
      </c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  <c r="P167" s="255"/>
      <c r="Q167" s="255"/>
      <c r="R167" s="255"/>
      <c r="S167" s="255"/>
      <c r="T167" s="255"/>
      <c r="U167" s="255"/>
      <c r="V167" s="255"/>
      <c r="W167" s="267"/>
      <c r="X167" s="255"/>
      <c r="Y167" s="255"/>
      <c r="Z167" s="255"/>
      <c r="AA167" s="255"/>
      <c r="AB167" s="255"/>
      <c r="AC167" s="255"/>
      <c r="AD167" s="128">
        <v>2</v>
      </c>
      <c r="AE167" s="128"/>
      <c r="AF167" s="27"/>
      <c r="AG167" s="27">
        <f t="shared" si="19"/>
        <v>0</v>
      </c>
      <c r="AH167" s="27">
        <f>Раздел2!C166</f>
        <v>1</v>
      </c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  <c r="QR167" s="27"/>
      <c r="QS167" s="27"/>
      <c r="QT167" s="27"/>
      <c r="QU167" s="27"/>
      <c r="QV167" s="27"/>
      <c r="QW167" s="27"/>
      <c r="QX167" s="27"/>
      <c r="QY167" s="27"/>
      <c r="QZ167" s="27"/>
      <c r="RA167" s="27"/>
      <c r="RB167" s="27"/>
      <c r="RC167" s="27"/>
      <c r="RD167" s="27"/>
      <c r="RE167" s="27"/>
      <c r="RF167" s="27"/>
      <c r="RG167" s="27"/>
      <c r="RH167" s="27"/>
      <c r="RI167" s="27"/>
      <c r="RJ167" s="27"/>
      <c r="RK167" s="27"/>
      <c r="RL167" s="27"/>
      <c r="RM167" s="27"/>
      <c r="RN167" s="27"/>
      <c r="RO167" s="27"/>
      <c r="RP167" s="27"/>
      <c r="RQ167" s="27"/>
      <c r="RR167" s="27"/>
      <c r="RS167" s="27"/>
      <c r="RT167" s="27"/>
      <c r="RU167" s="27"/>
      <c r="RV167" s="27"/>
      <c r="RW167" s="27"/>
      <c r="RX167" s="27"/>
      <c r="RY167" s="27"/>
      <c r="RZ167" s="27"/>
      <c r="SA167" s="27"/>
      <c r="SB167" s="27"/>
      <c r="SC167" s="27"/>
      <c r="SD167" s="27"/>
      <c r="SE167" s="27"/>
      <c r="SF167" s="27"/>
      <c r="SG167" s="27"/>
      <c r="SH167" s="27"/>
      <c r="SI167" s="27"/>
      <c r="SJ167" s="27"/>
      <c r="SK167" s="27"/>
      <c r="SL167" s="27"/>
      <c r="SM167" s="27"/>
      <c r="SN167" s="27"/>
      <c r="SO167" s="27"/>
      <c r="SP167" s="27"/>
      <c r="SQ167" s="27"/>
      <c r="SR167" s="27"/>
      <c r="SS167" s="27"/>
      <c r="ST167" s="27"/>
      <c r="SU167" s="27"/>
      <c r="SV167" s="27"/>
      <c r="SW167" s="27"/>
      <c r="SX167" s="27"/>
      <c r="SY167" s="27"/>
      <c r="SZ167" s="27"/>
      <c r="TA167" s="27"/>
      <c r="TB167" s="27"/>
      <c r="TC167" s="27"/>
      <c r="TD167" s="27"/>
      <c r="TE167" s="27"/>
      <c r="TF167" s="27"/>
      <c r="TG167" s="27"/>
      <c r="TH167" s="27"/>
      <c r="TI167" s="27"/>
      <c r="TJ167" s="27"/>
      <c r="TK167" s="27"/>
      <c r="TL167" s="27"/>
      <c r="TM167" s="27"/>
      <c r="TN167" s="27"/>
      <c r="TO167" s="27"/>
      <c r="TP167" s="27"/>
      <c r="TQ167" s="27"/>
      <c r="TR167" s="27"/>
      <c r="TS167" s="27"/>
      <c r="TT167" s="27"/>
      <c r="TU167" s="27"/>
      <c r="TV167" s="27"/>
      <c r="TW167" s="27"/>
      <c r="TX167" s="27"/>
      <c r="TY167" s="27"/>
      <c r="TZ167" s="27"/>
      <c r="UA167" s="27"/>
      <c r="UB167" s="27"/>
      <c r="UC167" s="27"/>
      <c r="UD167" s="27"/>
      <c r="UE167" s="27"/>
      <c r="UF167" s="27"/>
      <c r="UG167" s="27"/>
      <c r="UH167" s="27"/>
      <c r="UI167" s="27"/>
      <c r="UJ167" s="27"/>
      <c r="UK167" s="27"/>
      <c r="UL167" s="27"/>
      <c r="UM167" s="27"/>
      <c r="UN167" s="27"/>
      <c r="UO167" s="27"/>
      <c r="UP167" s="27"/>
      <c r="UQ167" s="27"/>
      <c r="UR167" s="27"/>
      <c r="US167" s="27"/>
      <c r="UT167" s="27"/>
      <c r="UU167" s="27"/>
      <c r="UV167" s="27"/>
      <c r="UW167" s="27"/>
      <c r="UX167" s="27"/>
      <c r="UY167" s="27"/>
      <c r="UZ167" s="27"/>
      <c r="VA167" s="27"/>
      <c r="VB167" s="27"/>
      <c r="VC167" s="27"/>
      <c r="VD167" s="27"/>
      <c r="VE167" s="27"/>
      <c r="VF167" s="27"/>
      <c r="VG167" s="27"/>
      <c r="VH167" s="27"/>
      <c r="VI167" s="27"/>
      <c r="VJ167" s="27"/>
      <c r="VK167" s="27"/>
      <c r="VL167" s="27"/>
      <c r="VM167" s="27"/>
      <c r="VN167" s="27"/>
      <c r="VO167" s="27"/>
      <c r="VP167" s="27"/>
      <c r="VQ167" s="27"/>
      <c r="VR167" s="27"/>
      <c r="VS167" s="27"/>
      <c r="VT167" s="27"/>
      <c r="VU167" s="27"/>
      <c r="VV167" s="27"/>
      <c r="VW167" s="27"/>
      <c r="VX167" s="27"/>
      <c r="VY167" s="27"/>
      <c r="VZ167" s="27"/>
      <c r="WA167" s="27"/>
      <c r="WB167" s="27"/>
      <c r="WC167" s="27"/>
      <c r="WD167" s="27"/>
      <c r="WE167" s="27"/>
      <c r="WF167" s="27"/>
      <c r="WG167" s="27"/>
      <c r="WH167" s="27"/>
      <c r="WI167" s="27"/>
      <c r="WJ167" s="27"/>
      <c r="WK167" s="27"/>
      <c r="WL167" s="27"/>
      <c r="WM167" s="27"/>
      <c r="WN167" s="27"/>
      <c r="WO167" s="27"/>
      <c r="WP167" s="27"/>
      <c r="WQ167" s="27"/>
      <c r="WR167" s="27"/>
      <c r="WS167" s="27"/>
      <c r="WT167" s="27"/>
      <c r="WU167" s="27"/>
      <c r="WV167" s="27"/>
      <c r="WW167" s="27"/>
      <c r="WX167" s="27"/>
      <c r="WY167" s="27"/>
      <c r="WZ167" s="27"/>
      <c r="XA167" s="27"/>
      <c r="XB167" s="27"/>
      <c r="XC167" s="27"/>
      <c r="XD167" s="27"/>
      <c r="XE167" s="27"/>
      <c r="XF167" s="27"/>
      <c r="XG167" s="27"/>
      <c r="XH167" s="27"/>
      <c r="XI167" s="27"/>
      <c r="XJ167" s="27"/>
      <c r="XK167" s="27"/>
      <c r="XL167" s="27"/>
      <c r="XM167" s="27"/>
      <c r="XN167" s="27"/>
      <c r="XO167" s="27"/>
      <c r="XP167" s="27"/>
      <c r="XQ167" s="27"/>
      <c r="XR167" s="27"/>
      <c r="XS167" s="27"/>
      <c r="XT167" s="27"/>
      <c r="XU167" s="27"/>
      <c r="XV167" s="27"/>
      <c r="XW167" s="27"/>
      <c r="XX167" s="27"/>
      <c r="XY167" s="27"/>
      <c r="XZ167" s="27"/>
      <c r="YA167" s="27"/>
      <c r="YB167" s="27"/>
      <c r="YC167" s="27"/>
      <c r="YD167" s="27"/>
      <c r="YE167" s="27"/>
      <c r="YF167" s="27"/>
      <c r="YG167" s="27"/>
      <c r="YH167" s="27"/>
      <c r="YI167" s="27"/>
      <c r="YJ167" s="27"/>
      <c r="YK167" s="27"/>
      <c r="YL167" s="27"/>
      <c r="YM167" s="27"/>
      <c r="YN167" s="27"/>
      <c r="YO167" s="27"/>
      <c r="YP167" s="27"/>
      <c r="YQ167" s="27"/>
      <c r="YR167" s="27"/>
      <c r="YS167" s="27"/>
      <c r="YT167" s="27"/>
      <c r="YU167" s="27"/>
      <c r="YV167" s="27"/>
      <c r="YW167" s="27"/>
      <c r="YX167" s="27"/>
      <c r="YY167" s="27"/>
      <c r="YZ167" s="27"/>
      <c r="ZA167" s="27"/>
      <c r="ZB167" s="27"/>
      <c r="ZC167" s="27"/>
      <c r="ZD167" s="27"/>
      <c r="ZE167" s="27"/>
      <c r="ZF167" s="27"/>
      <c r="ZG167" s="27"/>
      <c r="ZH167" s="27"/>
      <c r="ZI167" s="27"/>
      <c r="ZJ167" s="27"/>
      <c r="ZK167" s="27"/>
      <c r="ZL167" s="27"/>
      <c r="ZM167" s="27"/>
      <c r="ZN167" s="27"/>
      <c r="ZO167" s="27"/>
      <c r="ZP167" s="27"/>
      <c r="ZQ167" s="27"/>
      <c r="ZR167" s="27"/>
      <c r="ZS167" s="27"/>
      <c r="ZT167" s="27"/>
      <c r="ZU167" s="27"/>
      <c r="ZV167" s="27"/>
      <c r="ZW167" s="27"/>
      <c r="ZX167" s="27"/>
      <c r="ZY167" s="27"/>
      <c r="ZZ167" s="27"/>
      <c r="AAA167" s="27"/>
      <c r="AAB167" s="27"/>
      <c r="AAC167" s="27"/>
      <c r="AAD167" s="27"/>
      <c r="AAE167" s="27"/>
      <c r="AAF167" s="27"/>
      <c r="AAG167" s="27"/>
      <c r="AAH167" s="27"/>
      <c r="AAI167" s="27"/>
      <c r="AAJ167" s="27"/>
      <c r="AAK167" s="27"/>
      <c r="AAL167" s="27"/>
      <c r="AAM167" s="27"/>
      <c r="AAN167" s="27"/>
      <c r="AAO167" s="27"/>
      <c r="AAP167" s="27"/>
      <c r="AAQ167" s="27"/>
      <c r="AAR167" s="27"/>
      <c r="AAS167" s="27"/>
      <c r="AAT167" s="27"/>
      <c r="AAU167" s="27"/>
      <c r="AAV167" s="27"/>
      <c r="AAW167" s="27"/>
      <c r="AAX167" s="27"/>
      <c r="AAY167" s="27"/>
      <c r="AAZ167" s="27"/>
      <c r="ABA167" s="27"/>
      <c r="ABB167" s="27"/>
      <c r="ABC167" s="27"/>
      <c r="ABD167" s="27"/>
      <c r="ABE167" s="27"/>
      <c r="ABF167" s="27"/>
      <c r="ABG167" s="27"/>
      <c r="ABH167" s="27"/>
      <c r="ABI167" s="27"/>
      <c r="ABJ167" s="27"/>
      <c r="ABK167" s="27"/>
      <c r="ABL167" s="27"/>
      <c r="ABM167" s="27"/>
      <c r="ABN167" s="27"/>
      <c r="ABO167" s="27"/>
      <c r="ABP167" s="27"/>
      <c r="ABQ167" s="27"/>
      <c r="ABR167" s="27"/>
      <c r="ABS167" s="27"/>
      <c r="ABT167" s="27"/>
      <c r="ABU167" s="27"/>
      <c r="ABV167" s="27"/>
      <c r="ABW167" s="27"/>
      <c r="ABX167" s="27"/>
      <c r="ABY167" s="27"/>
      <c r="ABZ167" s="27"/>
      <c r="ACA167" s="27"/>
      <c r="ACB167" s="27"/>
      <c r="ACC167" s="27"/>
      <c r="ACD167" s="27"/>
      <c r="ACE167" s="27"/>
      <c r="ACF167" s="27"/>
      <c r="ACG167" s="27"/>
      <c r="ACH167" s="27"/>
      <c r="ACI167" s="27"/>
      <c r="ACJ167" s="27"/>
      <c r="ACK167" s="27"/>
      <c r="ACL167" s="27"/>
      <c r="ACM167" s="27"/>
      <c r="ACN167" s="27"/>
      <c r="ACO167" s="27"/>
      <c r="ACP167" s="27"/>
      <c r="ACQ167" s="27"/>
      <c r="ACR167" s="27"/>
      <c r="ACS167" s="27"/>
      <c r="ACT167" s="27"/>
      <c r="ACU167" s="27"/>
      <c r="ACV167" s="27"/>
      <c r="ACW167" s="27"/>
      <c r="ACX167" s="27"/>
      <c r="ACY167" s="27"/>
      <c r="ACZ167" s="27"/>
      <c r="ADA167" s="27"/>
      <c r="ADB167" s="27"/>
      <c r="ADC167" s="27"/>
      <c r="ADD167" s="27"/>
      <c r="ADE167" s="27"/>
      <c r="ADF167" s="27"/>
      <c r="ADG167" s="27"/>
      <c r="ADH167" s="27"/>
      <c r="ADI167" s="27"/>
      <c r="ADJ167" s="27"/>
      <c r="ADK167" s="27"/>
      <c r="ADL167" s="27"/>
      <c r="ADM167" s="27"/>
      <c r="ADN167" s="27"/>
      <c r="ADO167" s="27"/>
      <c r="ADP167" s="27"/>
      <c r="ADQ167" s="27"/>
      <c r="ADR167" s="27"/>
      <c r="ADS167" s="27"/>
      <c r="ADT167" s="27"/>
      <c r="ADU167" s="27"/>
      <c r="ADV167" s="27"/>
      <c r="ADW167" s="27"/>
      <c r="ADX167" s="27"/>
      <c r="ADY167" s="27"/>
      <c r="ADZ167" s="27"/>
      <c r="AEA167" s="27"/>
      <c r="AEB167" s="27"/>
      <c r="AEC167" s="27"/>
      <c r="AED167" s="27"/>
      <c r="AEE167" s="27"/>
      <c r="AEF167" s="27"/>
      <c r="AEG167" s="27"/>
      <c r="AEH167" s="27"/>
      <c r="AEI167" s="27"/>
      <c r="AEJ167" s="27"/>
      <c r="AEK167" s="27"/>
      <c r="AEL167" s="27"/>
      <c r="AEM167" s="27"/>
      <c r="AEN167" s="27"/>
      <c r="AEO167" s="27"/>
      <c r="AEP167" s="27"/>
      <c r="AEQ167" s="27"/>
      <c r="AER167" s="27"/>
      <c r="AES167" s="27"/>
      <c r="AET167" s="27"/>
      <c r="AEU167" s="27"/>
      <c r="AEV167" s="27"/>
      <c r="AEW167" s="27"/>
      <c r="AEX167" s="27"/>
      <c r="AEY167" s="27"/>
      <c r="AEZ167" s="27"/>
      <c r="AFA167" s="27"/>
      <c r="AFB167" s="27"/>
      <c r="AFC167" s="27"/>
      <c r="AFD167" s="27"/>
      <c r="AFE167" s="27"/>
      <c r="AFF167" s="27"/>
      <c r="AFG167" s="27"/>
      <c r="AFH167" s="27"/>
      <c r="AFI167" s="27"/>
      <c r="AFJ167" s="27"/>
      <c r="AFK167" s="27"/>
      <c r="AFL167" s="27"/>
      <c r="AFM167" s="27"/>
      <c r="AFN167" s="27"/>
      <c r="AFO167" s="27"/>
      <c r="AFP167" s="27"/>
      <c r="AFQ167" s="27"/>
      <c r="AFR167" s="27"/>
      <c r="AFS167" s="27"/>
      <c r="AFT167" s="27"/>
      <c r="AFU167" s="27"/>
      <c r="AFV167" s="27"/>
      <c r="AFW167" s="27"/>
      <c r="AFX167" s="27"/>
      <c r="AFY167" s="27"/>
      <c r="AFZ167" s="27"/>
      <c r="AGA167" s="27"/>
      <c r="AGB167" s="27"/>
      <c r="AGC167" s="27"/>
      <c r="AGD167" s="27"/>
      <c r="AGE167" s="27"/>
      <c r="AGF167" s="27"/>
      <c r="AGG167" s="27"/>
      <c r="AGH167" s="27"/>
      <c r="AGI167" s="27"/>
      <c r="AGJ167" s="27"/>
      <c r="AGK167" s="27"/>
      <c r="AGL167" s="27"/>
      <c r="AGM167" s="27"/>
      <c r="AGN167" s="27"/>
      <c r="AGO167" s="27"/>
      <c r="AGP167" s="27"/>
      <c r="AGQ167" s="27"/>
      <c r="AGR167" s="27"/>
      <c r="AGS167" s="27"/>
      <c r="AGT167" s="27"/>
      <c r="AGU167" s="27"/>
      <c r="AGV167" s="27"/>
      <c r="AGW167" s="27"/>
      <c r="AGX167" s="27"/>
      <c r="AGY167" s="27"/>
      <c r="AGZ167" s="27"/>
      <c r="AHA167" s="27"/>
      <c r="AHB167" s="27"/>
      <c r="AHC167" s="27"/>
      <c r="AHD167" s="27"/>
      <c r="AHE167" s="27"/>
      <c r="AHF167" s="27"/>
      <c r="AHG167" s="27"/>
      <c r="AHH167" s="27"/>
      <c r="AHI167" s="27"/>
      <c r="AHJ167" s="27"/>
      <c r="AHK167" s="27"/>
      <c r="AHL167" s="27"/>
      <c r="AHM167" s="27"/>
      <c r="AHN167" s="27"/>
      <c r="AHO167" s="27"/>
      <c r="AHP167" s="27"/>
      <c r="AHQ167" s="27"/>
      <c r="AHR167" s="27"/>
      <c r="AHS167" s="27"/>
      <c r="AHT167" s="27"/>
      <c r="AHU167" s="27"/>
      <c r="AHV167" s="27"/>
      <c r="AHW167" s="27"/>
      <c r="AHX167" s="27"/>
      <c r="AHY167" s="27"/>
      <c r="AHZ167" s="27"/>
      <c r="AIA167" s="27"/>
      <c r="AIB167" s="27"/>
      <c r="AIC167" s="27"/>
      <c r="AID167" s="27"/>
      <c r="AIE167" s="27"/>
      <c r="AIF167" s="27"/>
      <c r="AIG167" s="27"/>
      <c r="AIH167" s="27"/>
      <c r="AII167" s="27"/>
      <c r="AIJ167" s="27"/>
      <c r="AIK167" s="27"/>
      <c r="AIL167" s="27"/>
      <c r="AIM167" s="27"/>
      <c r="AIN167" s="27"/>
      <c r="AIO167" s="27"/>
      <c r="AIP167" s="27"/>
      <c r="AIQ167" s="27"/>
      <c r="AIR167" s="27"/>
      <c r="AIS167" s="27"/>
      <c r="AIT167" s="27"/>
      <c r="AIU167" s="27"/>
      <c r="AIV167" s="27"/>
      <c r="AIW167" s="27"/>
      <c r="AIX167" s="27"/>
      <c r="AIY167" s="27"/>
      <c r="AIZ167" s="27"/>
      <c r="AJA167" s="27"/>
      <c r="AJB167" s="27"/>
      <c r="AJC167" s="27"/>
      <c r="AJD167" s="27"/>
      <c r="AJE167" s="27"/>
      <c r="AJF167" s="27"/>
      <c r="AJG167" s="27"/>
      <c r="AJH167" s="27"/>
      <c r="AJI167" s="27"/>
      <c r="AJJ167" s="27"/>
      <c r="AJK167" s="27"/>
      <c r="AJL167" s="27"/>
      <c r="AJM167" s="27"/>
      <c r="AJN167" s="27"/>
      <c r="AJO167" s="27"/>
      <c r="AJP167" s="27"/>
      <c r="AJQ167" s="27"/>
      <c r="AJR167" s="27"/>
      <c r="AJS167" s="27"/>
      <c r="AJT167" s="27"/>
      <c r="AJU167" s="27"/>
      <c r="AJV167" s="27"/>
      <c r="AJW167" s="27"/>
      <c r="AJX167" s="27"/>
      <c r="AJY167" s="27"/>
      <c r="AJZ167" s="27"/>
      <c r="AKA167" s="27"/>
      <c r="AKB167" s="27"/>
      <c r="AKC167" s="27"/>
      <c r="AKD167" s="27"/>
      <c r="AKE167" s="27"/>
      <c r="AKF167" s="27"/>
      <c r="AKG167" s="27"/>
      <c r="AKH167" s="27"/>
      <c r="AKI167" s="27"/>
      <c r="AKJ167" s="27"/>
      <c r="AKK167" s="27"/>
      <c r="AKL167" s="27"/>
      <c r="AKM167" s="27"/>
      <c r="AKN167" s="27"/>
      <c r="AKO167" s="27"/>
      <c r="AKP167" s="27"/>
      <c r="AKQ167" s="27"/>
      <c r="AKR167" s="27"/>
      <c r="AKS167" s="27"/>
      <c r="AKT167" s="27"/>
      <c r="AKU167" s="27"/>
      <c r="AKV167" s="27"/>
      <c r="AKW167" s="27"/>
      <c r="AKX167" s="27"/>
      <c r="AKY167" s="27"/>
      <c r="AKZ167" s="27"/>
      <c r="ALA167" s="27"/>
      <c r="ALB167" s="27"/>
      <c r="ALC167" s="27"/>
      <c r="ALD167" s="27"/>
      <c r="ALE167" s="27"/>
      <c r="ALF167" s="27"/>
      <c r="ALG167" s="27"/>
      <c r="ALH167" s="27"/>
      <c r="ALI167" s="27"/>
      <c r="ALJ167" s="27"/>
      <c r="ALK167" s="27"/>
      <c r="ALL167" s="27"/>
      <c r="ALM167" s="27"/>
    </row>
    <row r="168" spans="1:1001" customFormat="1" ht="15" customHeight="1" x14ac:dyDescent="0.25">
      <c r="A168" s="27"/>
      <c r="B168" s="148" t="s">
        <v>362</v>
      </c>
      <c r="C168" s="29" t="s">
        <v>379</v>
      </c>
      <c r="D168" s="125">
        <f t="shared" si="17"/>
        <v>0</v>
      </c>
      <c r="E168" s="125">
        <f t="shared" si="18"/>
        <v>0</v>
      </c>
      <c r="F168" s="255"/>
      <c r="G168" s="251"/>
      <c r="H168" s="255"/>
      <c r="I168" s="255"/>
      <c r="J168" s="255"/>
      <c r="K168" s="255"/>
      <c r="L168" s="255"/>
      <c r="M168" s="255"/>
      <c r="N168" s="255"/>
      <c r="O168" s="255"/>
      <c r="P168" s="255"/>
      <c r="Q168" s="255"/>
      <c r="R168" s="255"/>
      <c r="S168" s="255"/>
      <c r="T168" s="255"/>
      <c r="U168" s="255"/>
      <c r="V168" s="255"/>
      <c r="W168" s="267"/>
      <c r="X168" s="255"/>
      <c r="Y168" s="255"/>
      <c r="Z168" s="251"/>
      <c r="AA168" s="255"/>
      <c r="AB168" s="255"/>
      <c r="AC168" s="255"/>
      <c r="AD168" s="255"/>
      <c r="AE168" s="255"/>
      <c r="AF168" s="27"/>
      <c r="AG168" s="27">
        <f t="shared" si="19"/>
        <v>0</v>
      </c>
      <c r="AH168" s="27">
        <f>Раздел2!C167</f>
        <v>0</v>
      </c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  <c r="QR168" s="27"/>
      <c r="QS168" s="27"/>
      <c r="QT168" s="27"/>
      <c r="QU168" s="27"/>
      <c r="QV168" s="27"/>
      <c r="QW168" s="27"/>
      <c r="QX168" s="27"/>
      <c r="QY168" s="27"/>
      <c r="QZ168" s="27"/>
      <c r="RA168" s="27"/>
      <c r="RB168" s="27"/>
      <c r="RC168" s="27"/>
      <c r="RD168" s="27"/>
      <c r="RE168" s="27"/>
      <c r="RF168" s="27"/>
      <c r="RG168" s="27"/>
      <c r="RH168" s="27"/>
      <c r="RI168" s="27"/>
      <c r="RJ168" s="27"/>
      <c r="RK168" s="27"/>
      <c r="RL168" s="27"/>
      <c r="RM168" s="27"/>
      <c r="RN168" s="27"/>
      <c r="RO168" s="27"/>
      <c r="RP168" s="27"/>
      <c r="RQ168" s="27"/>
      <c r="RR168" s="27"/>
      <c r="RS168" s="27"/>
      <c r="RT168" s="27"/>
      <c r="RU168" s="27"/>
      <c r="RV168" s="27"/>
      <c r="RW168" s="27"/>
      <c r="RX168" s="27"/>
      <c r="RY168" s="27"/>
      <c r="RZ168" s="27"/>
      <c r="SA168" s="27"/>
      <c r="SB168" s="27"/>
      <c r="SC168" s="27"/>
      <c r="SD168" s="27"/>
      <c r="SE168" s="27"/>
      <c r="SF168" s="27"/>
      <c r="SG168" s="27"/>
      <c r="SH168" s="27"/>
      <c r="SI168" s="27"/>
      <c r="SJ168" s="27"/>
      <c r="SK168" s="27"/>
      <c r="SL168" s="27"/>
      <c r="SM168" s="27"/>
      <c r="SN168" s="27"/>
      <c r="SO168" s="27"/>
      <c r="SP168" s="27"/>
      <c r="SQ168" s="27"/>
      <c r="SR168" s="27"/>
      <c r="SS168" s="27"/>
      <c r="ST168" s="27"/>
      <c r="SU168" s="27"/>
      <c r="SV168" s="27"/>
      <c r="SW168" s="27"/>
      <c r="SX168" s="27"/>
      <c r="SY168" s="27"/>
      <c r="SZ168" s="27"/>
      <c r="TA168" s="27"/>
      <c r="TB168" s="27"/>
      <c r="TC168" s="27"/>
      <c r="TD168" s="27"/>
      <c r="TE168" s="27"/>
      <c r="TF168" s="27"/>
      <c r="TG168" s="27"/>
      <c r="TH168" s="27"/>
      <c r="TI168" s="27"/>
      <c r="TJ168" s="27"/>
      <c r="TK168" s="27"/>
      <c r="TL168" s="27"/>
      <c r="TM168" s="27"/>
      <c r="TN168" s="27"/>
      <c r="TO168" s="27"/>
      <c r="TP168" s="27"/>
      <c r="TQ168" s="27"/>
      <c r="TR168" s="27"/>
      <c r="TS168" s="27"/>
      <c r="TT168" s="27"/>
      <c r="TU168" s="27"/>
      <c r="TV168" s="27"/>
      <c r="TW168" s="27"/>
      <c r="TX168" s="27"/>
      <c r="TY168" s="27"/>
      <c r="TZ168" s="27"/>
      <c r="UA168" s="27"/>
      <c r="UB168" s="27"/>
      <c r="UC168" s="27"/>
      <c r="UD168" s="27"/>
      <c r="UE168" s="27"/>
      <c r="UF168" s="27"/>
      <c r="UG168" s="27"/>
      <c r="UH168" s="27"/>
      <c r="UI168" s="27"/>
      <c r="UJ168" s="27"/>
      <c r="UK168" s="27"/>
      <c r="UL168" s="27"/>
      <c r="UM168" s="27"/>
      <c r="UN168" s="27"/>
      <c r="UO168" s="27"/>
      <c r="UP168" s="27"/>
      <c r="UQ168" s="27"/>
      <c r="UR168" s="27"/>
      <c r="US168" s="27"/>
      <c r="UT168" s="27"/>
      <c r="UU168" s="27"/>
      <c r="UV168" s="27"/>
      <c r="UW168" s="27"/>
      <c r="UX168" s="27"/>
      <c r="UY168" s="27"/>
      <c r="UZ168" s="27"/>
      <c r="VA168" s="27"/>
      <c r="VB168" s="27"/>
      <c r="VC168" s="27"/>
      <c r="VD168" s="27"/>
      <c r="VE168" s="27"/>
      <c r="VF168" s="27"/>
      <c r="VG168" s="27"/>
      <c r="VH168" s="27"/>
      <c r="VI168" s="27"/>
      <c r="VJ168" s="27"/>
      <c r="VK168" s="27"/>
      <c r="VL168" s="27"/>
      <c r="VM168" s="27"/>
      <c r="VN168" s="27"/>
      <c r="VO168" s="27"/>
      <c r="VP168" s="27"/>
      <c r="VQ168" s="27"/>
      <c r="VR168" s="27"/>
      <c r="VS168" s="27"/>
      <c r="VT168" s="27"/>
      <c r="VU168" s="27"/>
      <c r="VV168" s="27"/>
      <c r="VW168" s="27"/>
      <c r="VX168" s="27"/>
      <c r="VY168" s="27"/>
      <c r="VZ168" s="27"/>
      <c r="WA168" s="27"/>
      <c r="WB168" s="27"/>
      <c r="WC168" s="27"/>
      <c r="WD168" s="27"/>
      <c r="WE168" s="27"/>
      <c r="WF168" s="27"/>
      <c r="WG168" s="27"/>
      <c r="WH168" s="27"/>
      <c r="WI168" s="27"/>
      <c r="WJ168" s="27"/>
      <c r="WK168" s="27"/>
      <c r="WL168" s="27"/>
      <c r="WM168" s="27"/>
      <c r="WN168" s="27"/>
      <c r="WO168" s="27"/>
      <c r="WP168" s="27"/>
      <c r="WQ168" s="27"/>
      <c r="WR168" s="27"/>
      <c r="WS168" s="27"/>
      <c r="WT168" s="27"/>
      <c r="WU168" s="27"/>
      <c r="WV168" s="27"/>
      <c r="WW168" s="27"/>
      <c r="WX168" s="27"/>
      <c r="WY168" s="27"/>
      <c r="WZ168" s="27"/>
      <c r="XA168" s="27"/>
      <c r="XB168" s="27"/>
      <c r="XC168" s="27"/>
      <c r="XD168" s="27"/>
      <c r="XE168" s="27"/>
      <c r="XF168" s="27"/>
      <c r="XG168" s="27"/>
      <c r="XH168" s="27"/>
      <c r="XI168" s="27"/>
      <c r="XJ168" s="27"/>
      <c r="XK168" s="27"/>
      <c r="XL168" s="27"/>
      <c r="XM168" s="27"/>
      <c r="XN168" s="27"/>
      <c r="XO168" s="27"/>
      <c r="XP168" s="27"/>
      <c r="XQ168" s="27"/>
      <c r="XR168" s="27"/>
      <c r="XS168" s="27"/>
      <c r="XT168" s="27"/>
      <c r="XU168" s="27"/>
      <c r="XV168" s="27"/>
      <c r="XW168" s="27"/>
      <c r="XX168" s="27"/>
      <c r="XY168" s="27"/>
      <c r="XZ168" s="27"/>
      <c r="YA168" s="27"/>
      <c r="YB168" s="27"/>
      <c r="YC168" s="27"/>
      <c r="YD168" s="27"/>
      <c r="YE168" s="27"/>
      <c r="YF168" s="27"/>
      <c r="YG168" s="27"/>
      <c r="YH168" s="27"/>
      <c r="YI168" s="27"/>
      <c r="YJ168" s="27"/>
      <c r="YK168" s="27"/>
      <c r="YL168" s="27"/>
      <c r="YM168" s="27"/>
      <c r="YN168" s="27"/>
      <c r="YO168" s="27"/>
      <c r="YP168" s="27"/>
      <c r="YQ168" s="27"/>
      <c r="YR168" s="27"/>
      <c r="YS168" s="27"/>
      <c r="YT168" s="27"/>
      <c r="YU168" s="27"/>
      <c r="YV168" s="27"/>
      <c r="YW168" s="27"/>
      <c r="YX168" s="27"/>
      <c r="YY168" s="27"/>
      <c r="YZ168" s="27"/>
      <c r="ZA168" s="27"/>
      <c r="ZB168" s="27"/>
      <c r="ZC168" s="27"/>
      <c r="ZD168" s="27"/>
      <c r="ZE168" s="27"/>
      <c r="ZF168" s="27"/>
      <c r="ZG168" s="27"/>
      <c r="ZH168" s="27"/>
      <c r="ZI168" s="27"/>
      <c r="ZJ168" s="27"/>
      <c r="ZK168" s="27"/>
      <c r="ZL168" s="27"/>
      <c r="ZM168" s="27"/>
      <c r="ZN168" s="27"/>
      <c r="ZO168" s="27"/>
      <c r="ZP168" s="27"/>
      <c r="ZQ168" s="27"/>
      <c r="ZR168" s="27"/>
      <c r="ZS168" s="27"/>
      <c r="ZT168" s="27"/>
      <c r="ZU168" s="27"/>
      <c r="ZV168" s="27"/>
      <c r="ZW168" s="27"/>
      <c r="ZX168" s="27"/>
      <c r="ZY168" s="27"/>
      <c r="ZZ168" s="27"/>
      <c r="AAA168" s="27"/>
      <c r="AAB168" s="27"/>
      <c r="AAC168" s="27"/>
      <c r="AAD168" s="27"/>
      <c r="AAE168" s="27"/>
      <c r="AAF168" s="27"/>
      <c r="AAG168" s="27"/>
      <c r="AAH168" s="27"/>
      <c r="AAI168" s="27"/>
      <c r="AAJ168" s="27"/>
      <c r="AAK168" s="27"/>
      <c r="AAL168" s="27"/>
      <c r="AAM168" s="27"/>
      <c r="AAN168" s="27"/>
      <c r="AAO168" s="27"/>
      <c r="AAP168" s="27"/>
      <c r="AAQ168" s="27"/>
      <c r="AAR168" s="27"/>
      <c r="AAS168" s="27"/>
      <c r="AAT168" s="27"/>
      <c r="AAU168" s="27"/>
      <c r="AAV168" s="27"/>
      <c r="AAW168" s="27"/>
      <c r="AAX168" s="27"/>
      <c r="AAY168" s="27"/>
      <c r="AAZ168" s="27"/>
      <c r="ABA168" s="27"/>
      <c r="ABB168" s="27"/>
      <c r="ABC168" s="27"/>
      <c r="ABD168" s="27"/>
      <c r="ABE168" s="27"/>
      <c r="ABF168" s="27"/>
      <c r="ABG168" s="27"/>
      <c r="ABH168" s="27"/>
      <c r="ABI168" s="27"/>
      <c r="ABJ168" s="27"/>
      <c r="ABK168" s="27"/>
      <c r="ABL168" s="27"/>
      <c r="ABM168" s="27"/>
      <c r="ABN168" s="27"/>
      <c r="ABO168" s="27"/>
      <c r="ABP168" s="27"/>
      <c r="ABQ168" s="27"/>
      <c r="ABR168" s="27"/>
      <c r="ABS168" s="27"/>
      <c r="ABT168" s="27"/>
      <c r="ABU168" s="27"/>
      <c r="ABV168" s="27"/>
      <c r="ABW168" s="27"/>
      <c r="ABX168" s="27"/>
      <c r="ABY168" s="27"/>
      <c r="ABZ168" s="27"/>
      <c r="ACA168" s="27"/>
      <c r="ACB168" s="27"/>
      <c r="ACC168" s="27"/>
      <c r="ACD168" s="27"/>
      <c r="ACE168" s="27"/>
      <c r="ACF168" s="27"/>
      <c r="ACG168" s="27"/>
      <c r="ACH168" s="27"/>
      <c r="ACI168" s="27"/>
      <c r="ACJ168" s="27"/>
      <c r="ACK168" s="27"/>
      <c r="ACL168" s="27"/>
      <c r="ACM168" s="27"/>
      <c r="ACN168" s="27"/>
      <c r="ACO168" s="27"/>
      <c r="ACP168" s="27"/>
      <c r="ACQ168" s="27"/>
      <c r="ACR168" s="27"/>
      <c r="ACS168" s="27"/>
      <c r="ACT168" s="27"/>
      <c r="ACU168" s="27"/>
      <c r="ACV168" s="27"/>
      <c r="ACW168" s="27"/>
      <c r="ACX168" s="27"/>
      <c r="ACY168" s="27"/>
      <c r="ACZ168" s="27"/>
      <c r="ADA168" s="27"/>
      <c r="ADB168" s="27"/>
      <c r="ADC168" s="27"/>
      <c r="ADD168" s="27"/>
      <c r="ADE168" s="27"/>
      <c r="ADF168" s="27"/>
      <c r="ADG168" s="27"/>
      <c r="ADH168" s="27"/>
      <c r="ADI168" s="27"/>
      <c r="ADJ168" s="27"/>
      <c r="ADK168" s="27"/>
      <c r="ADL168" s="27"/>
      <c r="ADM168" s="27"/>
      <c r="ADN168" s="27"/>
      <c r="ADO168" s="27"/>
      <c r="ADP168" s="27"/>
      <c r="ADQ168" s="27"/>
      <c r="ADR168" s="27"/>
      <c r="ADS168" s="27"/>
      <c r="ADT168" s="27"/>
      <c r="ADU168" s="27"/>
      <c r="ADV168" s="27"/>
      <c r="ADW168" s="27"/>
      <c r="ADX168" s="27"/>
      <c r="ADY168" s="27"/>
      <c r="ADZ168" s="27"/>
      <c r="AEA168" s="27"/>
      <c r="AEB168" s="27"/>
      <c r="AEC168" s="27"/>
      <c r="AED168" s="27"/>
      <c r="AEE168" s="27"/>
      <c r="AEF168" s="27"/>
      <c r="AEG168" s="27"/>
      <c r="AEH168" s="27"/>
      <c r="AEI168" s="27"/>
      <c r="AEJ168" s="27"/>
      <c r="AEK168" s="27"/>
      <c r="AEL168" s="27"/>
      <c r="AEM168" s="27"/>
      <c r="AEN168" s="27"/>
      <c r="AEO168" s="27"/>
      <c r="AEP168" s="27"/>
      <c r="AEQ168" s="27"/>
      <c r="AER168" s="27"/>
      <c r="AES168" s="27"/>
      <c r="AET168" s="27"/>
      <c r="AEU168" s="27"/>
      <c r="AEV168" s="27"/>
      <c r="AEW168" s="27"/>
      <c r="AEX168" s="27"/>
      <c r="AEY168" s="27"/>
      <c r="AEZ168" s="27"/>
      <c r="AFA168" s="27"/>
      <c r="AFB168" s="27"/>
      <c r="AFC168" s="27"/>
      <c r="AFD168" s="27"/>
      <c r="AFE168" s="27"/>
      <c r="AFF168" s="27"/>
      <c r="AFG168" s="27"/>
      <c r="AFH168" s="27"/>
      <c r="AFI168" s="27"/>
      <c r="AFJ168" s="27"/>
      <c r="AFK168" s="27"/>
      <c r="AFL168" s="27"/>
      <c r="AFM168" s="27"/>
      <c r="AFN168" s="27"/>
      <c r="AFO168" s="27"/>
      <c r="AFP168" s="27"/>
      <c r="AFQ168" s="27"/>
      <c r="AFR168" s="27"/>
      <c r="AFS168" s="27"/>
      <c r="AFT168" s="27"/>
      <c r="AFU168" s="27"/>
      <c r="AFV168" s="27"/>
      <c r="AFW168" s="27"/>
      <c r="AFX168" s="27"/>
      <c r="AFY168" s="27"/>
      <c r="AFZ168" s="27"/>
      <c r="AGA168" s="27"/>
      <c r="AGB168" s="27"/>
      <c r="AGC168" s="27"/>
      <c r="AGD168" s="27"/>
      <c r="AGE168" s="27"/>
      <c r="AGF168" s="27"/>
      <c r="AGG168" s="27"/>
      <c r="AGH168" s="27"/>
      <c r="AGI168" s="27"/>
      <c r="AGJ168" s="27"/>
      <c r="AGK168" s="27"/>
      <c r="AGL168" s="27"/>
      <c r="AGM168" s="27"/>
      <c r="AGN168" s="27"/>
      <c r="AGO168" s="27"/>
      <c r="AGP168" s="27"/>
      <c r="AGQ168" s="27"/>
      <c r="AGR168" s="27"/>
      <c r="AGS168" s="27"/>
      <c r="AGT168" s="27"/>
      <c r="AGU168" s="27"/>
      <c r="AGV168" s="27"/>
      <c r="AGW168" s="27"/>
      <c r="AGX168" s="27"/>
      <c r="AGY168" s="27"/>
      <c r="AGZ168" s="27"/>
      <c r="AHA168" s="27"/>
      <c r="AHB168" s="27"/>
      <c r="AHC168" s="27"/>
      <c r="AHD168" s="27"/>
      <c r="AHE168" s="27"/>
      <c r="AHF168" s="27"/>
      <c r="AHG168" s="27"/>
      <c r="AHH168" s="27"/>
      <c r="AHI168" s="27"/>
      <c r="AHJ168" s="27"/>
      <c r="AHK168" s="27"/>
      <c r="AHL168" s="27"/>
      <c r="AHM168" s="27"/>
      <c r="AHN168" s="27"/>
      <c r="AHO168" s="27"/>
      <c r="AHP168" s="27"/>
      <c r="AHQ168" s="27"/>
      <c r="AHR168" s="27"/>
      <c r="AHS168" s="27"/>
      <c r="AHT168" s="27"/>
      <c r="AHU168" s="27"/>
      <c r="AHV168" s="27"/>
      <c r="AHW168" s="27"/>
      <c r="AHX168" s="27"/>
      <c r="AHY168" s="27"/>
      <c r="AHZ168" s="27"/>
      <c r="AIA168" s="27"/>
      <c r="AIB168" s="27"/>
      <c r="AIC168" s="27"/>
      <c r="AID168" s="27"/>
      <c r="AIE168" s="27"/>
      <c r="AIF168" s="27"/>
      <c r="AIG168" s="27"/>
      <c r="AIH168" s="27"/>
      <c r="AII168" s="27"/>
      <c r="AIJ168" s="27"/>
      <c r="AIK168" s="27"/>
      <c r="AIL168" s="27"/>
      <c r="AIM168" s="27"/>
      <c r="AIN168" s="27"/>
      <c r="AIO168" s="27"/>
      <c r="AIP168" s="27"/>
      <c r="AIQ168" s="27"/>
      <c r="AIR168" s="27"/>
      <c r="AIS168" s="27"/>
      <c r="AIT168" s="27"/>
      <c r="AIU168" s="27"/>
      <c r="AIV168" s="27"/>
      <c r="AIW168" s="27"/>
      <c r="AIX168" s="27"/>
      <c r="AIY168" s="27"/>
      <c r="AIZ168" s="27"/>
      <c r="AJA168" s="27"/>
      <c r="AJB168" s="27"/>
      <c r="AJC168" s="27"/>
      <c r="AJD168" s="27"/>
      <c r="AJE168" s="27"/>
      <c r="AJF168" s="27"/>
      <c r="AJG168" s="27"/>
      <c r="AJH168" s="27"/>
      <c r="AJI168" s="27"/>
      <c r="AJJ168" s="27"/>
      <c r="AJK168" s="27"/>
      <c r="AJL168" s="27"/>
      <c r="AJM168" s="27"/>
      <c r="AJN168" s="27"/>
      <c r="AJO168" s="27"/>
      <c r="AJP168" s="27"/>
      <c r="AJQ168" s="27"/>
      <c r="AJR168" s="27"/>
      <c r="AJS168" s="27"/>
      <c r="AJT168" s="27"/>
      <c r="AJU168" s="27"/>
      <c r="AJV168" s="27"/>
      <c r="AJW168" s="27"/>
      <c r="AJX168" s="27"/>
      <c r="AJY168" s="27"/>
      <c r="AJZ168" s="27"/>
      <c r="AKA168" s="27"/>
      <c r="AKB168" s="27"/>
      <c r="AKC168" s="27"/>
      <c r="AKD168" s="27"/>
      <c r="AKE168" s="27"/>
      <c r="AKF168" s="27"/>
      <c r="AKG168" s="27"/>
      <c r="AKH168" s="27"/>
      <c r="AKI168" s="27"/>
      <c r="AKJ168" s="27"/>
      <c r="AKK168" s="27"/>
      <c r="AKL168" s="27"/>
      <c r="AKM168" s="27"/>
      <c r="AKN168" s="27"/>
      <c r="AKO168" s="27"/>
      <c r="AKP168" s="27"/>
      <c r="AKQ168" s="27"/>
      <c r="AKR168" s="27"/>
      <c r="AKS168" s="27"/>
      <c r="AKT168" s="27"/>
      <c r="AKU168" s="27"/>
      <c r="AKV168" s="27"/>
      <c r="AKW168" s="27"/>
      <c r="AKX168" s="27"/>
      <c r="AKY168" s="27"/>
      <c r="AKZ168" s="27"/>
      <c r="ALA168" s="27"/>
      <c r="ALB168" s="27"/>
      <c r="ALC168" s="27"/>
      <c r="ALD168" s="27"/>
      <c r="ALE168" s="27"/>
      <c r="ALF168" s="27"/>
      <c r="ALG168" s="27"/>
      <c r="ALH168" s="27"/>
      <c r="ALI168" s="27"/>
      <c r="ALJ168" s="27"/>
      <c r="ALK168" s="27"/>
      <c r="ALL168" s="27"/>
      <c r="ALM168" s="27"/>
    </row>
    <row r="169" spans="1:1001" customFormat="1" ht="15" customHeight="1" x14ac:dyDescent="0.25">
      <c r="A169" s="27"/>
      <c r="B169" s="148" t="s">
        <v>364</v>
      </c>
      <c r="C169" s="29" t="s">
        <v>381</v>
      </c>
      <c r="D169" s="125">
        <f t="shared" si="17"/>
        <v>0</v>
      </c>
      <c r="E169" s="125">
        <f t="shared" si="18"/>
        <v>0</v>
      </c>
      <c r="F169" s="253"/>
      <c r="G169" s="253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  <c r="AA169" s="253"/>
      <c r="AB169" s="253"/>
      <c r="AC169" s="253"/>
      <c r="AD169" s="253"/>
      <c r="AE169" s="253"/>
      <c r="AF169" s="27"/>
      <c r="AG169" s="27">
        <f t="shared" si="19"/>
        <v>0</v>
      </c>
      <c r="AH169" s="27">
        <f>Раздел2!C168</f>
        <v>0</v>
      </c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  <c r="QR169" s="27"/>
      <c r="QS169" s="27"/>
      <c r="QT169" s="27"/>
      <c r="QU169" s="27"/>
      <c r="QV169" s="27"/>
      <c r="QW169" s="27"/>
      <c r="QX169" s="27"/>
      <c r="QY169" s="27"/>
      <c r="QZ169" s="27"/>
      <c r="RA169" s="27"/>
      <c r="RB169" s="27"/>
      <c r="RC169" s="27"/>
      <c r="RD169" s="27"/>
      <c r="RE169" s="27"/>
      <c r="RF169" s="27"/>
      <c r="RG169" s="27"/>
      <c r="RH169" s="27"/>
      <c r="RI169" s="27"/>
      <c r="RJ169" s="27"/>
      <c r="RK169" s="27"/>
      <c r="RL169" s="27"/>
      <c r="RM169" s="27"/>
      <c r="RN169" s="27"/>
      <c r="RO169" s="27"/>
      <c r="RP169" s="27"/>
      <c r="RQ169" s="27"/>
      <c r="RR169" s="27"/>
      <c r="RS169" s="27"/>
      <c r="RT169" s="27"/>
      <c r="RU169" s="27"/>
      <c r="RV169" s="27"/>
      <c r="RW169" s="27"/>
      <c r="RX169" s="27"/>
      <c r="RY169" s="27"/>
      <c r="RZ169" s="27"/>
      <c r="SA169" s="27"/>
      <c r="SB169" s="27"/>
      <c r="SC169" s="27"/>
      <c r="SD169" s="27"/>
      <c r="SE169" s="27"/>
      <c r="SF169" s="27"/>
      <c r="SG169" s="27"/>
      <c r="SH169" s="27"/>
      <c r="SI169" s="27"/>
      <c r="SJ169" s="27"/>
      <c r="SK169" s="27"/>
      <c r="SL169" s="27"/>
      <c r="SM169" s="27"/>
      <c r="SN169" s="27"/>
      <c r="SO169" s="27"/>
      <c r="SP169" s="27"/>
      <c r="SQ169" s="27"/>
      <c r="SR169" s="27"/>
      <c r="SS169" s="27"/>
      <c r="ST169" s="27"/>
      <c r="SU169" s="27"/>
      <c r="SV169" s="27"/>
      <c r="SW169" s="27"/>
      <c r="SX169" s="27"/>
      <c r="SY169" s="27"/>
      <c r="SZ169" s="27"/>
      <c r="TA169" s="27"/>
      <c r="TB169" s="27"/>
      <c r="TC169" s="27"/>
      <c r="TD169" s="27"/>
      <c r="TE169" s="27"/>
      <c r="TF169" s="27"/>
      <c r="TG169" s="27"/>
      <c r="TH169" s="27"/>
      <c r="TI169" s="27"/>
      <c r="TJ169" s="27"/>
      <c r="TK169" s="27"/>
      <c r="TL169" s="27"/>
      <c r="TM169" s="27"/>
      <c r="TN169" s="27"/>
      <c r="TO169" s="27"/>
      <c r="TP169" s="27"/>
      <c r="TQ169" s="27"/>
      <c r="TR169" s="27"/>
      <c r="TS169" s="27"/>
      <c r="TT169" s="27"/>
      <c r="TU169" s="27"/>
      <c r="TV169" s="27"/>
      <c r="TW169" s="27"/>
      <c r="TX169" s="27"/>
      <c r="TY169" s="27"/>
      <c r="TZ169" s="27"/>
      <c r="UA169" s="27"/>
      <c r="UB169" s="27"/>
      <c r="UC169" s="27"/>
      <c r="UD169" s="27"/>
      <c r="UE169" s="27"/>
      <c r="UF169" s="27"/>
      <c r="UG169" s="27"/>
      <c r="UH169" s="27"/>
      <c r="UI169" s="27"/>
      <c r="UJ169" s="27"/>
      <c r="UK169" s="27"/>
      <c r="UL169" s="27"/>
      <c r="UM169" s="27"/>
      <c r="UN169" s="27"/>
      <c r="UO169" s="27"/>
      <c r="UP169" s="27"/>
      <c r="UQ169" s="27"/>
      <c r="UR169" s="27"/>
      <c r="US169" s="27"/>
      <c r="UT169" s="27"/>
      <c r="UU169" s="27"/>
      <c r="UV169" s="27"/>
      <c r="UW169" s="27"/>
      <c r="UX169" s="27"/>
      <c r="UY169" s="27"/>
      <c r="UZ169" s="27"/>
      <c r="VA169" s="27"/>
      <c r="VB169" s="27"/>
      <c r="VC169" s="27"/>
      <c r="VD169" s="27"/>
      <c r="VE169" s="27"/>
      <c r="VF169" s="27"/>
      <c r="VG169" s="27"/>
      <c r="VH169" s="27"/>
      <c r="VI169" s="27"/>
      <c r="VJ169" s="27"/>
      <c r="VK169" s="27"/>
      <c r="VL169" s="27"/>
      <c r="VM169" s="27"/>
      <c r="VN169" s="27"/>
      <c r="VO169" s="27"/>
      <c r="VP169" s="27"/>
      <c r="VQ169" s="27"/>
      <c r="VR169" s="27"/>
      <c r="VS169" s="27"/>
      <c r="VT169" s="27"/>
      <c r="VU169" s="27"/>
      <c r="VV169" s="27"/>
      <c r="VW169" s="27"/>
      <c r="VX169" s="27"/>
      <c r="VY169" s="27"/>
      <c r="VZ169" s="27"/>
      <c r="WA169" s="27"/>
      <c r="WB169" s="27"/>
      <c r="WC169" s="27"/>
      <c r="WD169" s="27"/>
      <c r="WE169" s="27"/>
      <c r="WF169" s="27"/>
      <c r="WG169" s="27"/>
      <c r="WH169" s="27"/>
      <c r="WI169" s="27"/>
      <c r="WJ169" s="27"/>
      <c r="WK169" s="27"/>
      <c r="WL169" s="27"/>
      <c r="WM169" s="27"/>
      <c r="WN169" s="27"/>
      <c r="WO169" s="27"/>
      <c r="WP169" s="27"/>
      <c r="WQ169" s="27"/>
      <c r="WR169" s="27"/>
      <c r="WS169" s="27"/>
      <c r="WT169" s="27"/>
      <c r="WU169" s="27"/>
      <c r="WV169" s="27"/>
      <c r="WW169" s="27"/>
      <c r="WX169" s="27"/>
      <c r="WY169" s="27"/>
      <c r="WZ169" s="27"/>
      <c r="XA169" s="27"/>
      <c r="XB169" s="27"/>
      <c r="XC169" s="27"/>
      <c r="XD169" s="27"/>
      <c r="XE169" s="27"/>
      <c r="XF169" s="27"/>
      <c r="XG169" s="27"/>
      <c r="XH169" s="27"/>
      <c r="XI169" s="27"/>
      <c r="XJ169" s="27"/>
      <c r="XK169" s="27"/>
      <c r="XL169" s="27"/>
      <c r="XM169" s="27"/>
      <c r="XN169" s="27"/>
      <c r="XO169" s="27"/>
      <c r="XP169" s="27"/>
      <c r="XQ169" s="27"/>
      <c r="XR169" s="27"/>
      <c r="XS169" s="27"/>
      <c r="XT169" s="27"/>
      <c r="XU169" s="27"/>
      <c r="XV169" s="27"/>
      <c r="XW169" s="27"/>
      <c r="XX169" s="27"/>
      <c r="XY169" s="27"/>
      <c r="XZ169" s="27"/>
      <c r="YA169" s="27"/>
      <c r="YB169" s="27"/>
      <c r="YC169" s="27"/>
      <c r="YD169" s="27"/>
      <c r="YE169" s="27"/>
      <c r="YF169" s="27"/>
      <c r="YG169" s="27"/>
      <c r="YH169" s="27"/>
      <c r="YI169" s="27"/>
      <c r="YJ169" s="27"/>
      <c r="YK169" s="27"/>
      <c r="YL169" s="27"/>
      <c r="YM169" s="27"/>
      <c r="YN169" s="27"/>
      <c r="YO169" s="27"/>
      <c r="YP169" s="27"/>
      <c r="YQ169" s="27"/>
      <c r="YR169" s="27"/>
      <c r="YS169" s="27"/>
      <c r="YT169" s="27"/>
      <c r="YU169" s="27"/>
      <c r="YV169" s="27"/>
      <c r="YW169" s="27"/>
      <c r="YX169" s="27"/>
      <c r="YY169" s="27"/>
      <c r="YZ169" s="27"/>
      <c r="ZA169" s="27"/>
      <c r="ZB169" s="27"/>
      <c r="ZC169" s="27"/>
      <c r="ZD169" s="27"/>
      <c r="ZE169" s="27"/>
      <c r="ZF169" s="27"/>
      <c r="ZG169" s="27"/>
      <c r="ZH169" s="27"/>
      <c r="ZI169" s="27"/>
      <c r="ZJ169" s="27"/>
      <c r="ZK169" s="27"/>
      <c r="ZL169" s="27"/>
      <c r="ZM169" s="27"/>
      <c r="ZN169" s="27"/>
      <c r="ZO169" s="27"/>
      <c r="ZP169" s="27"/>
      <c r="ZQ169" s="27"/>
      <c r="ZR169" s="27"/>
      <c r="ZS169" s="27"/>
      <c r="ZT169" s="27"/>
      <c r="ZU169" s="27"/>
      <c r="ZV169" s="27"/>
      <c r="ZW169" s="27"/>
      <c r="ZX169" s="27"/>
      <c r="ZY169" s="27"/>
      <c r="ZZ169" s="27"/>
      <c r="AAA169" s="27"/>
      <c r="AAB169" s="27"/>
      <c r="AAC169" s="27"/>
      <c r="AAD169" s="27"/>
      <c r="AAE169" s="27"/>
      <c r="AAF169" s="27"/>
      <c r="AAG169" s="27"/>
      <c r="AAH169" s="27"/>
      <c r="AAI169" s="27"/>
      <c r="AAJ169" s="27"/>
      <c r="AAK169" s="27"/>
      <c r="AAL169" s="27"/>
      <c r="AAM169" s="27"/>
      <c r="AAN169" s="27"/>
      <c r="AAO169" s="27"/>
      <c r="AAP169" s="27"/>
      <c r="AAQ169" s="27"/>
      <c r="AAR169" s="27"/>
      <c r="AAS169" s="27"/>
      <c r="AAT169" s="27"/>
      <c r="AAU169" s="27"/>
      <c r="AAV169" s="27"/>
      <c r="AAW169" s="27"/>
      <c r="AAX169" s="27"/>
      <c r="AAY169" s="27"/>
      <c r="AAZ169" s="27"/>
      <c r="ABA169" s="27"/>
      <c r="ABB169" s="27"/>
      <c r="ABC169" s="27"/>
      <c r="ABD169" s="27"/>
      <c r="ABE169" s="27"/>
      <c r="ABF169" s="27"/>
      <c r="ABG169" s="27"/>
      <c r="ABH169" s="27"/>
      <c r="ABI169" s="27"/>
      <c r="ABJ169" s="27"/>
      <c r="ABK169" s="27"/>
      <c r="ABL169" s="27"/>
      <c r="ABM169" s="27"/>
      <c r="ABN169" s="27"/>
      <c r="ABO169" s="27"/>
      <c r="ABP169" s="27"/>
      <c r="ABQ169" s="27"/>
      <c r="ABR169" s="27"/>
      <c r="ABS169" s="27"/>
      <c r="ABT169" s="27"/>
      <c r="ABU169" s="27"/>
      <c r="ABV169" s="27"/>
      <c r="ABW169" s="27"/>
      <c r="ABX169" s="27"/>
      <c r="ABY169" s="27"/>
      <c r="ABZ169" s="27"/>
      <c r="ACA169" s="27"/>
      <c r="ACB169" s="27"/>
      <c r="ACC169" s="27"/>
      <c r="ACD169" s="27"/>
      <c r="ACE169" s="27"/>
      <c r="ACF169" s="27"/>
      <c r="ACG169" s="27"/>
      <c r="ACH169" s="27"/>
      <c r="ACI169" s="27"/>
      <c r="ACJ169" s="27"/>
      <c r="ACK169" s="27"/>
      <c r="ACL169" s="27"/>
      <c r="ACM169" s="27"/>
      <c r="ACN169" s="27"/>
      <c r="ACO169" s="27"/>
      <c r="ACP169" s="27"/>
      <c r="ACQ169" s="27"/>
      <c r="ACR169" s="27"/>
      <c r="ACS169" s="27"/>
      <c r="ACT169" s="27"/>
      <c r="ACU169" s="27"/>
      <c r="ACV169" s="27"/>
      <c r="ACW169" s="27"/>
      <c r="ACX169" s="27"/>
      <c r="ACY169" s="27"/>
      <c r="ACZ169" s="27"/>
      <c r="ADA169" s="27"/>
      <c r="ADB169" s="27"/>
      <c r="ADC169" s="27"/>
      <c r="ADD169" s="27"/>
      <c r="ADE169" s="27"/>
      <c r="ADF169" s="27"/>
      <c r="ADG169" s="27"/>
      <c r="ADH169" s="27"/>
      <c r="ADI169" s="27"/>
      <c r="ADJ169" s="27"/>
      <c r="ADK169" s="27"/>
      <c r="ADL169" s="27"/>
      <c r="ADM169" s="27"/>
      <c r="ADN169" s="27"/>
      <c r="ADO169" s="27"/>
      <c r="ADP169" s="27"/>
      <c r="ADQ169" s="27"/>
      <c r="ADR169" s="27"/>
      <c r="ADS169" s="27"/>
      <c r="ADT169" s="27"/>
      <c r="ADU169" s="27"/>
      <c r="ADV169" s="27"/>
      <c r="ADW169" s="27"/>
      <c r="ADX169" s="27"/>
      <c r="ADY169" s="27"/>
      <c r="ADZ169" s="27"/>
      <c r="AEA169" s="27"/>
      <c r="AEB169" s="27"/>
      <c r="AEC169" s="27"/>
      <c r="AED169" s="27"/>
      <c r="AEE169" s="27"/>
      <c r="AEF169" s="27"/>
      <c r="AEG169" s="27"/>
      <c r="AEH169" s="27"/>
      <c r="AEI169" s="27"/>
      <c r="AEJ169" s="27"/>
      <c r="AEK169" s="27"/>
      <c r="AEL169" s="27"/>
      <c r="AEM169" s="27"/>
      <c r="AEN169" s="27"/>
      <c r="AEO169" s="27"/>
      <c r="AEP169" s="27"/>
      <c r="AEQ169" s="27"/>
      <c r="AER169" s="27"/>
      <c r="AES169" s="27"/>
      <c r="AET169" s="27"/>
      <c r="AEU169" s="27"/>
      <c r="AEV169" s="27"/>
      <c r="AEW169" s="27"/>
      <c r="AEX169" s="27"/>
      <c r="AEY169" s="27"/>
      <c r="AEZ169" s="27"/>
      <c r="AFA169" s="27"/>
      <c r="AFB169" s="27"/>
      <c r="AFC169" s="27"/>
      <c r="AFD169" s="27"/>
      <c r="AFE169" s="27"/>
      <c r="AFF169" s="27"/>
      <c r="AFG169" s="27"/>
      <c r="AFH169" s="27"/>
      <c r="AFI169" s="27"/>
      <c r="AFJ169" s="27"/>
      <c r="AFK169" s="27"/>
      <c r="AFL169" s="27"/>
      <c r="AFM169" s="27"/>
      <c r="AFN169" s="27"/>
      <c r="AFO169" s="27"/>
      <c r="AFP169" s="27"/>
      <c r="AFQ169" s="27"/>
      <c r="AFR169" s="27"/>
      <c r="AFS169" s="27"/>
      <c r="AFT169" s="27"/>
      <c r="AFU169" s="27"/>
      <c r="AFV169" s="27"/>
      <c r="AFW169" s="27"/>
      <c r="AFX169" s="27"/>
      <c r="AFY169" s="27"/>
      <c r="AFZ169" s="27"/>
      <c r="AGA169" s="27"/>
      <c r="AGB169" s="27"/>
      <c r="AGC169" s="27"/>
      <c r="AGD169" s="27"/>
      <c r="AGE169" s="27"/>
      <c r="AGF169" s="27"/>
      <c r="AGG169" s="27"/>
      <c r="AGH169" s="27"/>
      <c r="AGI169" s="27"/>
      <c r="AGJ169" s="27"/>
      <c r="AGK169" s="27"/>
      <c r="AGL169" s="27"/>
      <c r="AGM169" s="27"/>
      <c r="AGN169" s="27"/>
      <c r="AGO169" s="27"/>
      <c r="AGP169" s="27"/>
      <c r="AGQ169" s="27"/>
      <c r="AGR169" s="27"/>
      <c r="AGS169" s="27"/>
      <c r="AGT169" s="27"/>
      <c r="AGU169" s="27"/>
      <c r="AGV169" s="27"/>
      <c r="AGW169" s="27"/>
      <c r="AGX169" s="27"/>
      <c r="AGY169" s="27"/>
      <c r="AGZ169" s="27"/>
      <c r="AHA169" s="27"/>
      <c r="AHB169" s="27"/>
      <c r="AHC169" s="27"/>
      <c r="AHD169" s="27"/>
      <c r="AHE169" s="27"/>
      <c r="AHF169" s="27"/>
      <c r="AHG169" s="27"/>
      <c r="AHH169" s="27"/>
      <c r="AHI169" s="27"/>
      <c r="AHJ169" s="27"/>
      <c r="AHK169" s="27"/>
      <c r="AHL169" s="27"/>
      <c r="AHM169" s="27"/>
      <c r="AHN169" s="27"/>
      <c r="AHO169" s="27"/>
      <c r="AHP169" s="27"/>
      <c r="AHQ169" s="27"/>
      <c r="AHR169" s="27"/>
      <c r="AHS169" s="27"/>
      <c r="AHT169" s="27"/>
      <c r="AHU169" s="27"/>
      <c r="AHV169" s="27"/>
      <c r="AHW169" s="27"/>
      <c r="AHX169" s="27"/>
      <c r="AHY169" s="27"/>
      <c r="AHZ169" s="27"/>
      <c r="AIA169" s="27"/>
      <c r="AIB169" s="27"/>
      <c r="AIC169" s="27"/>
      <c r="AID169" s="27"/>
      <c r="AIE169" s="27"/>
      <c r="AIF169" s="27"/>
      <c r="AIG169" s="27"/>
      <c r="AIH169" s="27"/>
      <c r="AII169" s="27"/>
      <c r="AIJ169" s="27"/>
      <c r="AIK169" s="27"/>
      <c r="AIL169" s="27"/>
      <c r="AIM169" s="27"/>
      <c r="AIN169" s="27"/>
      <c r="AIO169" s="27"/>
      <c r="AIP169" s="27"/>
      <c r="AIQ169" s="27"/>
      <c r="AIR169" s="27"/>
      <c r="AIS169" s="27"/>
      <c r="AIT169" s="27"/>
      <c r="AIU169" s="27"/>
      <c r="AIV169" s="27"/>
      <c r="AIW169" s="27"/>
      <c r="AIX169" s="27"/>
      <c r="AIY169" s="27"/>
      <c r="AIZ169" s="27"/>
      <c r="AJA169" s="27"/>
      <c r="AJB169" s="27"/>
      <c r="AJC169" s="27"/>
      <c r="AJD169" s="27"/>
      <c r="AJE169" s="27"/>
      <c r="AJF169" s="27"/>
      <c r="AJG169" s="27"/>
      <c r="AJH169" s="27"/>
      <c r="AJI169" s="27"/>
      <c r="AJJ169" s="27"/>
      <c r="AJK169" s="27"/>
      <c r="AJL169" s="27"/>
      <c r="AJM169" s="27"/>
      <c r="AJN169" s="27"/>
      <c r="AJO169" s="27"/>
      <c r="AJP169" s="27"/>
      <c r="AJQ169" s="27"/>
      <c r="AJR169" s="27"/>
      <c r="AJS169" s="27"/>
      <c r="AJT169" s="27"/>
      <c r="AJU169" s="27"/>
      <c r="AJV169" s="27"/>
      <c r="AJW169" s="27"/>
      <c r="AJX169" s="27"/>
      <c r="AJY169" s="27"/>
      <c r="AJZ169" s="27"/>
      <c r="AKA169" s="27"/>
      <c r="AKB169" s="27"/>
      <c r="AKC169" s="27"/>
      <c r="AKD169" s="27"/>
      <c r="AKE169" s="27"/>
      <c r="AKF169" s="27"/>
      <c r="AKG169" s="27"/>
      <c r="AKH169" s="27"/>
      <c r="AKI169" s="27"/>
      <c r="AKJ169" s="27"/>
      <c r="AKK169" s="27"/>
      <c r="AKL169" s="27"/>
      <c r="AKM169" s="27"/>
      <c r="AKN169" s="27"/>
      <c r="AKO169" s="27"/>
      <c r="AKP169" s="27"/>
      <c r="AKQ169" s="27"/>
      <c r="AKR169" s="27"/>
      <c r="AKS169" s="27"/>
      <c r="AKT169" s="27"/>
      <c r="AKU169" s="27"/>
      <c r="AKV169" s="27"/>
      <c r="AKW169" s="27"/>
      <c r="AKX169" s="27"/>
      <c r="AKY169" s="27"/>
      <c r="AKZ169" s="27"/>
      <c r="ALA169" s="27"/>
      <c r="ALB169" s="27"/>
      <c r="ALC169" s="27"/>
      <c r="ALD169" s="27"/>
      <c r="ALE169" s="27"/>
      <c r="ALF169" s="27"/>
      <c r="ALG169" s="27"/>
      <c r="ALH169" s="27"/>
      <c r="ALI169" s="27"/>
      <c r="ALJ169" s="27"/>
      <c r="ALK169" s="27"/>
      <c r="ALL169" s="27"/>
      <c r="ALM169" s="27"/>
    </row>
    <row r="170" spans="1:1001" customFormat="1" ht="15.75" customHeight="1" x14ac:dyDescent="0.25">
      <c r="A170" s="27"/>
      <c r="B170" s="148" t="s">
        <v>366</v>
      </c>
      <c r="C170" s="29" t="s">
        <v>383</v>
      </c>
      <c r="D170" s="125">
        <f t="shared" si="17"/>
        <v>0</v>
      </c>
      <c r="E170" s="125">
        <f t="shared" si="18"/>
        <v>0</v>
      </c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  <c r="P170" s="255"/>
      <c r="Q170" s="255"/>
      <c r="R170" s="255"/>
      <c r="S170" s="255"/>
      <c r="T170" s="255"/>
      <c r="U170" s="255"/>
      <c r="V170" s="255"/>
      <c r="W170" s="267"/>
      <c r="X170" s="255"/>
      <c r="Y170" s="255"/>
      <c r="Z170" s="255"/>
      <c r="AA170" s="255"/>
      <c r="AB170" s="255"/>
      <c r="AC170" s="255"/>
      <c r="AD170" s="255"/>
      <c r="AE170" s="255"/>
      <c r="AF170" s="27"/>
      <c r="AG170" s="27">
        <f t="shared" si="19"/>
        <v>0</v>
      </c>
      <c r="AH170" s="27">
        <f>Раздел2!C169</f>
        <v>0</v>
      </c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  <c r="QR170" s="27"/>
      <c r="QS170" s="27"/>
      <c r="QT170" s="27"/>
      <c r="QU170" s="27"/>
      <c r="QV170" s="27"/>
      <c r="QW170" s="27"/>
      <c r="QX170" s="27"/>
      <c r="QY170" s="27"/>
      <c r="QZ170" s="27"/>
      <c r="RA170" s="27"/>
      <c r="RB170" s="27"/>
      <c r="RC170" s="27"/>
      <c r="RD170" s="27"/>
      <c r="RE170" s="27"/>
      <c r="RF170" s="27"/>
      <c r="RG170" s="27"/>
      <c r="RH170" s="27"/>
      <c r="RI170" s="27"/>
      <c r="RJ170" s="27"/>
      <c r="RK170" s="27"/>
      <c r="RL170" s="27"/>
      <c r="RM170" s="27"/>
      <c r="RN170" s="27"/>
      <c r="RO170" s="27"/>
      <c r="RP170" s="27"/>
      <c r="RQ170" s="27"/>
      <c r="RR170" s="27"/>
      <c r="RS170" s="27"/>
      <c r="RT170" s="27"/>
      <c r="RU170" s="27"/>
      <c r="RV170" s="27"/>
      <c r="RW170" s="27"/>
      <c r="RX170" s="27"/>
      <c r="RY170" s="27"/>
      <c r="RZ170" s="27"/>
      <c r="SA170" s="27"/>
      <c r="SB170" s="27"/>
      <c r="SC170" s="27"/>
      <c r="SD170" s="27"/>
      <c r="SE170" s="27"/>
      <c r="SF170" s="27"/>
      <c r="SG170" s="27"/>
      <c r="SH170" s="27"/>
      <c r="SI170" s="27"/>
      <c r="SJ170" s="27"/>
      <c r="SK170" s="27"/>
      <c r="SL170" s="27"/>
      <c r="SM170" s="27"/>
      <c r="SN170" s="27"/>
      <c r="SO170" s="27"/>
      <c r="SP170" s="27"/>
      <c r="SQ170" s="27"/>
      <c r="SR170" s="27"/>
      <c r="SS170" s="27"/>
      <c r="ST170" s="27"/>
      <c r="SU170" s="27"/>
      <c r="SV170" s="27"/>
      <c r="SW170" s="27"/>
      <c r="SX170" s="27"/>
      <c r="SY170" s="27"/>
      <c r="SZ170" s="27"/>
      <c r="TA170" s="27"/>
      <c r="TB170" s="27"/>
      <c r="TC170" s="27"/>
      <c r="TD170" s="27"/>
      <c r="TE170" s="27"/>
      <c r="TF170" s="27"/>
      <c r="TG170" s="27"/>
      <c r="TH170" s="27"/>
      <c r="TI170" s="27"/>
      <c r="TJ170" s="27"/>
      <c r="TK170" s="27"/>
      <c r="TL170" s="27"/>
      <c r="TM170" s="27"/>
      <c r="TN170" s="27"/>
      <c r="TO170" s="27"/>
      <c r="TP170" s="27"/>
      <c r="TQ170" s="27"/>
      <c r="TR170" s="27"/>
      <c r="TS170" s="27"/>
      <c r="TT170" s="27"/>
      <c r="TU170" s="27"/>
      <c r="TV170" s="27"/>
      <c r="TW170" s="27"/>
      <c r="TX170" s="27"/>
      <c r="TY170" s="27"/>
      <c r="TZ170" s="27"/>
      <c r="UA170" s="27"/>
      <c r="UB170" s="27"/>
      <c r="UC170" s="27"/>
      <c r="UD170" s="27"/>
      <c r="UE170" s="27"/>
      <c r="UF170" s="27"/>
      <c r="UG170" s="27"/>
      <c r="UH170" s="27"/>
      <c r="UI170" s="27"/>
      <c r="UJ170" s="27"/>
      <c r="UK170" s="27"/>
      <c r="UL170" s="27"/>
      <c r="UM170" s="27"/>
      <c r="UN170" s="27"/>
      <c r="UO170" s="27"/>
      <c r="UP170" s="27"/>
      <c r="UQ170" s="27"/>
      <c r="UR170" s="27"/>
      <c r="US170" s="27"/>
      <c r="UT170" s="27"/>
      <c r="UU170" s="27"/>
      <c r="UV170" s="27"/>
      <c r="UW170" s="27"/>
      <c r="UX170" s="27"/>
      <c r="UY170" s="27"/>
      <c r="UZ170" s="27"/>
      <c r="VA170" s="27"/>
      <c r="VB170" s="27"/>
      <c r="VC170" s="27"/>
      <c r="VD170" s="27"/>
      <c r="VE170" s="27"/>
      <c r="VF170" s="27"/>
      <c r="VG170" s="27"/>
      <c r="VH170" s="27"/>
      <c r="VI170" s="27"/>
      <c r="VJ170" s="27"/>
      <c r="VK170" s="27"/>
      <c r="VL170" s="27"/>
      <c r="VM170" s="27"/>
      <c r="VN170" s="27"/>
      <c r="VO170" s="27"/>
      <c r="VP170" s="27"/>
      <c r="VQ170" s="27"/>
      <c r="VR170" s="27"/>
      <c r="VS170" s="27"/>
      <c r="VT170" s="27"/>
      <c r="VU170" s="27"/>
      <c r="VV170" s="27"/>
      <c r="VW170" s="27"/>
      <c r="VX170" s="27"/>
      <c r="VY170" s="27"/>
      <c r="VZ170" s="27"/>
      <c r="WA170" s="27"/>
      <c r="WB170" s="27"/>
      <c r="WC170" s="27"/>
      <c r="WD170" s="27"/>
      <c r="WE170" s="27"/>
      <c r="WF170" s="27"/>
      <c r="WG170" s="27"/>
      <c r="WH170" s="27"/>
      <c r="WI170" s="27"/>
      <c r="WJ170" s="27"/>
      <c r="WK170" s="27"/>
      <c r="WL170" s="27"/>
      <c r="WM170" s="27"/>
      <c r="WN170" s="27"/>
      <c r="WO170" s="27"/>
      <c r="WP170" s="27"/>
      <c r="WQ170" s="27"/>
      <c r="WR170" s="27"/>
      <c r="WS170" s="27"/>
      <c r="WT170" s="27"/>
      <c r="WU170" s="27"/>
      <c r="WV170" s="27"/>
      <c r="WW170" s="27"/>
      <c r="WX170" s="27"/>
      <c r="WY170" s="27"/>
      <c r="WZ170" s="27"/>
      <c r="XA170" s="27"/>
      <c r="XB170" s="27"/>
      <c r="XC170" s="27"/>
      <c r="XD170" s="27"/>
      <c r="XE170" s="27"/>
      <c r="XF170" s="27"/>
      <c r="XG170" s="27"/>
      <c r="XH170" s="27"/>
      <c r="XI170" s="27"/>
      <c r="XJ170" s="27"/>
      <c r="XK170" s="27"/>
      <c r="XL170" s="27"/>
      <c r="XM170" s="27"/>
      <c r="XN170" s="27"/>
      <c r="XO170" s="27"/>
      <c r="XP170" s="27"/>
      <c r="XQ170" s="27"/>
      <c r="XR170" s="27"/>
      <c r="XS170" s="27"/>
      <c r="XT170" s="27"/>
      <c r="XU170" s="27"/>
      <c r="XV170" s="27"/>
      <c r="XW170" s="27"/>
      <c r="XX170" s="27"/>
      <c r="XY170" s="27"/>
      <c r="XZ170" s="27"/>
      <c r="YA170" s="27"/>
      <c r="YB170" s="27"/>
      <c r="YC170" s="27"/>
      <c r="YD170" s="27"/>
      <c r="YE170" s="27"/>
      <c r="YF170" s="27"/>
      <c r="YG170" s="27"/>
      <c r="YH170" s="27"/>
      <c r="YI170" s="27"/>
      <c r="YJ170" s="27"/>
      <c r="YK170" s="27"/>
      <c r="YL170" s="27"/>
      <c r="YM170" s="27"/>
      <c r="YN170" s="27"/>
      <c r="YO170" s="27"/>
      <c r="YP170" s="27"/>
      <c r="YQ170" s="27"/>
      <c r="YR170" s="27"/>
      <c r="YS170" s="27"/>
      <c r="YT170" s="27"/>
      <c r="YU170" s="27"/>
      <c r="YV170" s="27"/>
      <c r="YW170" s="27"/>
      <c r="YX170" s="27"/>
      <c r="YY170" s="27"/>
      <c r="YZ170" s="27"/>
      <c r="ZA170" s="27"/>
      <c r="ZB170" s="27"/>
      <c r="ZC170" s="27"/>
      <c r="ZD170" s="27"/>
      <c r="ZE170" s="27"/>
      <c r="ZF170" s="27"/>
      <c r="ZG170" s="27"/>
      <c r="ZH170" s="27"/>
      <c r="ZI170" s="27"/>
      <c r="ZJ170" s="27"/>
      <c r="ZK170" s="27"/>
      <c r="ZL170" s="27"/>
      <c r="ZM170" s="27"/>
      <c r="ZN170" s="27"/>
      <c r="ZO170" s="27"/>
      <c r="ZP170" s="27"/>
      <c r="ZQ170" s="27"/>
      <c r="ZR170" s="27"/>
      <c r="ZS170" s="27"/>
      <c r="ZT170" s="27"/>
      <c r="ZU170" s="27"/>
      <c r="ZV170" s="27"/>
      <c r="ZW170" s="27"/>
      <c r="ZX170" s="27"/>
      <c r="ZY170" s="27"/>
      <c r="ZZ170" s="27"/>
      <c r="AAA170" s="27"/>
      <c r="AAB170" s="27"/>
      <c r="AAC170" s="27"/>
      <c r="AAD170" s="27"/>
      <c r="AAE170" s="27"/>
      <c r="AAF170" s="27"/>
      <c r="AAG170" s="27"/>
      <c r="AAH170" s="27"/>
      <c r="AAI170" s="27"/>
      <c r="AAJ170" s="27"/>
      <c r="AAK170" s="27"/>
      <c r="AAL170" s="27"/>
      <c r="AAM170" s="27"/>
      <c r="AAN170" s="27"/>
      <c r="AAO170" s="27"/>
      <c r="AAP170" s="27"/>
      <c r="AAQ170" s="27"/>
      <c r="AAR170" s="27"/>
      <c r="AAS170" s="27"/>
      <c r="AAT170" s="27"/>
      <c r="AAU170" s="27"/>
      <c r="AAV170" s="27"/>
      <c r="AAW170" s="27"/>
      <c r="AAX170" s="27"/>
      <c r="AAY170" s="27"/>
      <c r="AAZ170" s="27"/>
      <c r="ABA170" s="27"/>
      <c r="ABB170" s="27"/>
      <c r="ABC170" s="27"/>
      <c r="ABD170" s="27"/>
      <c r="ABE170" s="27"/>
      <c r="ABF170" s="27"/>
      <c r="ABG170" s="27"/>
      <c r="ABH170" s="27"/>
      <c r="ABI170" s="27"/>
      <c r="ABJ170" s="27"/>
      <c r="ABK170" s="27"/>
      <c r="ABL170" s="27"/>
      <c r="ABM170" s="27"/>
      <c r="ABN170" s="27"/>
      <c r="ABO170" s="27"/>
      <c r="ABP170" s="27"/>
      <c r="ABQ170" s="27"/>
      <c r="ABR170" s="27"/>
      <c r="ABS170" s="27"/>
      <c r="ABT170" s="27"/>
      <c r="ABU170" s="27"/>
      <c r="ABV170" s="27"/>
      <c r="ABW170" s="27"/>
      <c r="ABX170" s="27"/>
      <c r="ABY170" s="27"/>
      <c r="ABZ170" s="27"/>
      <c r="ACA170" s="27"/>
      <c r="ACB170" s="27"/>
      <c r="ACC170" s="27"/>
      <c r="ACD170" s="27"/>
      <c r="ACE170" s="27"/>
      <c r="ACF170" s="27"/>
      <c r="ACG170" s="27"/>
      <c r="ACH170" s="27"/>
      <c r="ACI170" s="27"/>
      <c r="ACJ170" s="27"/>
      <c r="ACK170" s="27"/>
      <c r="ACL170" s="27"/>
      <c r="ACM170" s="27"/>
      <c r="ACN170" s="27"/>
      <c r="ACO170" s="27"/>
      <c r="ACP170" s="27"/>
      <c r="ACQ170" s="27"/>
      <c r="ACR170" s="27"/>
      <c r="ACS170" s="27"/>
      <c r="ACT170" s="27"/>
      <c r="ACU170" s="27"/>
      <c r="ACV170" s="27"/>
      <c r="ACW170" s="27"/>
      <c r="ACX170" s="27"/>
      <c r="ACY170" s="27"/>
      <c r="ACZ170" s="27"/>
      <c r="ADA170" s="27"/>
      <c r="ADB170" s="27"/>
      <c r="ADC170" s="27"/>
      <c r="ADD170" s="27"/>
      <c r="ADE170" s="27"/>
      <c r="ADF170" s="27"/>
      <c r="ADG170" s="27"/>
      <c r="ADH170" s="27"/>
      <c r="ADI170" s="27"/>
      <c r="ADJ170" s="27"/>
      <c r="ADK170" s="27"/>
      <c r="ADL170" s="27"/>
      <c r="ADM170" s="27"/>
      <c r="ADN170" s="27"/>
      <c r="ADO170" s="27"/>
      <c r="ADP170" s="27"/>
      <c r="ADQ170" s="27"/>
      <c r="ADR170" s="27"/>
      <c r="ADS170" s="27"/>
      <c r="ADT170" s="27"/>
      <c r="ADU170" s="27"/>
      <c r="ADV170" s="27"/>
      <c r="ADW170" s="27"/>
      <c r="ADX170" s="27"/>
      <c r="ADY170" s="27"/>
      <c r="ADZ170" s="27"/>
      <c r="AEA170" s="27"/>
      <c r="AEB170" s="27"/>
      <c r="AEC170" s="27"/>
      <c r="AED170" s="27"/>
      <c r="AEE170" s="27"/>
      <c r="AEF170" s="27"/>
      <c r="AEG170" s="27"/>
      <c r="AEH170" s="27"/>
      <c r="AEI170" s="27"/>
      <c r="AEJ170" s="27"/>
      <c r="AEK170" s="27"/>
      <c r="AEL170" s="27"/>
      <c r="AEM170" s="27"/>
      <c r="AEN170" s="27"/>
      <c r="AEO170" s="27"/>
      <c r="AEP170" s="27"/>
      <c r="AEQ170" s="27"/>
      <c r="AER170" s="27"/>
      <c r="AES170" s="27"/>
      <c r="AET170" s="27"/>
      <c r="AEU170" s="27"/>
      <c r="AEV170" s="27"/>
      <c r="AEW170" s="27"/>
      <c r="AEX170" s="27"/>
      <c r="AEY170" s="27"/>
      <c r="AEZ170" s="27"/>
      <c r="AFA170" s="27"/>
      <c r="AFB170" s="27"/>
      <c r="AFC170" s="27"/>
      <c r="AFD170" s="27"/>
      <c r="AFE170" s="27"/>
      <c r="AFF170" s="27"/>
      <c r="AFG170" s="27"/>
      <c r="AFH170" s="27"/>
      <c r="AFI170" s="27"/>
      <c r="AFJ170" s="27"/>
      <c r="AFK170" s="27"/>
      <c r="AFL170" s="27"/>
      <c r="AFM170" s="27"/>
      <c r="AFN170" s="27"/>
      <c r="AFO170" s="27"/>
      <c r="AFP170" s="27"/>
      <c r="AFQ170" s="27"/>
      <c r="AFR170" s="27"/>
      <c r="AFS170" s="27"/>
      <c r="AFT170" s="27"/>
      <c r="AFU170" s="27"/>
      <c r="AFV170" s="27"/>
      <c r="AFW170" s="27"/>
      <c r="AFX170" s="27"/>
      <c r="AFY170" s="27"/>
      <c r="AFZ170" s="27"/>
      <c r="AGA170" s="27"/>
      <c r="AGB170" s="27"/>
      <c r="AGC170" s="27"/>
      <c r="AGD170" s="27"/>
      <c r="AGE170" s="27"/>
      <c r="AGF170" s="27"/>
      <c r="AGG170" s="27"/>
      <c r="AGH170" s="27"/>
      <c r="AGI170" s="27"/>
      <c r="AGJ170" s="27"/>
      <c r="AGK170" s="27"/>
      <c r="AGL170" s="27"/>
      <c r="AGM170" s="27"/>
      <c r="AGN170" s="27"/>
      <c r="AGO170" s="27"/>
      <c r="AGP170" s="27"/>
      <c r="AGQ170" s="27"/>
      <c r="AGR170" s="27"/>
      <c r="AGS170" s="27"/>
      <c r="AGT170" s="27"/>
      <c r="AGU170" s="27"/>
      <c r="AGV170" s="27"/>
      <c r="AGW170" s="27"/>
      <c r="AGX170" s="27"/>
      <c r="AGY170" s="27"/>
      <c r="AGZ170" s="27"/>
      <c r="AHA170" s="27"/>
      <c r="AHB170" s="27"/>
      <c r="AHC170" s="27"/>
      <c r="AHD170" s="27"/>
      <c r="AHE170" s="27"/>
      <c r="AHF170" s="27"/>
      <c r="AHG170" s="27"/>
      <c r="AHH170" s="27"/>
      <c r="AHI170" s="27"/>
      <c r="AHJ170" s="27"/>
      <c r="AHK170" s="27"/>
      <c r="AHL170" s="27"/>
      <c r="AHM170" s="27"/>
      <c r="AHN170" s="27"/>
      <c r="AHO170" s="27"/>
      <c r="AHP170" s="27"/>
      <c r="AHQ170" s="27"/>
      <c r="AHR170" s="27"/>
      <c r="AHS170" s="27"/>
      <c r="AHT170" s="27"/>
      <c r="AHU170" s="27"/>
      <c r="AHV170" s="27"/>
      <c r="AHW170" s="27"/>
      <c r="AHX170" s="27"/>
      <c r="AHY170" s="27"/>
      <c r="AHZ170" s="27"/>
      <c r="AIA170" s="27"/>
      <c r="AIB170" s="27"/>
      <c r="AIC170" s="27"/>
      <c r="AID170" s="27"/>
      <c r="AIE170" s="27"/>
      <c r="AIF170" s="27"/>
      <c r="AIG170" s="27"/>
      <c r="AIH170" s="27"/>
      <c r="AII170" s="27"/>
      <c r="AIJ170" s="27"/>
      <c r="AIK170" s="27"/>
      <c r="AIL170" s="27"/>
      <c r="AIM170" s="27"/>
      <c r="AIN170" s="27"/>
      <c r="AIO170" s="27"/>
      <c r="AIP170" s="27"/>
      <c r="AIQ170" s="27"/>
      <c r="AIR170" s="27"/>
      <c r="AIS170" s="27"/>
      <c r="AIT170" s="27"/>
      <c r="AIU170" s="27"/>
      <c r="AIV170" s="27"/>
      <c r="AIW170" s="27"/>
      <c r="AIX170" s="27"/>
      <c r="AIY170" s="27"/>
      <c r="AIZ170" s="27"/>
      <c r="AJA170" s="27"/>
      <c r="AJB170" s="27"/>
      <c r="AJC170" s="27"/>
      <c r="AJD170" s="27"/>
      <c r="AJE170" s="27"/>
      <c r="AJF170" s="27"/>
      <c r="AJG170" s="27"/>
      <c r="AJH170" s="27"/>
      <c r="AJI170" s="27"/>
      <c r="AJJ170" s="27"/>
      <c r="AJK170" s="27"/>
      <c r="AJL170" s="27"/>
      <c r="AJM170" s="27"/>
      <c r="AJN170" s="27"/>
      <c r="AJO170" s="27"/>
      <c r="AJP170" s="27"/>
      <c r="AJQ170" s="27"/>
      <c r="AJR170" s="27"/>
      <c r="AJS170" s="27"/>
      <c r="AJT170" s="27"/>
      <c r="AJU170" s="27"/>
      <c r="AJV170" s="27"/>
      <c r="AJW170" s="27"/>
      <c r="AJX170" s="27"/>
      <c r="AJY170" s="27"/>
      <c r="AJZ170" s="27"/>
      <c r="AKA170" s="27"/>
      <c r="AKB170" s="27"/>
      <c r="AKC170" s="27"/>
      <c r="AKD170" s="27"/>
      <c r="AKE170" s="27"/>
      <c r="AKF170" s="27"/>
      <c r="AKG170" s="27"/>
      <c r="AKH170" s="27"/>
      <c r="AKI170" s="27"/>
      <c r="AKJ170" s="27"/>
      <c r="AKK170" s="27"/>
      <c r="AKL170" s="27"/>
      <c r="AKM170" s="27"/>
      <c r="AKN170" s="27"/>
      <c r="AKO170" s="27"/>
      <c r="AKP170" s="27"/>
      <c r="AKQ170" s="27"/>
      <c r="AKR170" s="27"/>
      <c r="AKS170" s="27"/>
      <c r="AKT170" s="27"/>
      <c r="AKU170" s="27"/>
      <c r="AKV170" s="27"/>
      <c r="AKW170" s="27"/>
      <c r="AKX170" s="27"/>
      <c r="AKY170" s="27"/>
      <c r="AKZ170" s="27"/>
      <c r="ALA170" s="27"/>
      <c r="ALB170" s="27"/>
      <c r="ALC170" s="27"/>
      <c r="ALD170" s="27"/>
      <c r="ALE170" s="27"/>
      <c r="ALF170" s="27"/>
      <c r="ALG170" s="27"/>
      <c r="ALH170" s="27"/>
      <c r="ALI170" s="27"/>
      <c r="ALJ170" s="27"/>
      <c r="ALK170" s="27"/>
      <c r="ALL170" s="27"/>
      <c r="ALM170" s="27"/>
    </row>
    <row r="171" spans="1:1001" customFormat="1" x14ac:dyDescent="0.25">
      <c r="A171" s="27"/>
      <c r="B171" s="148" t="s">
        <v>368</v>
      </c>
      <c r="C171" s="29" t="s">
        <v>385</v>
      </c>
      <c r="D171" s="125">
        <f t="shared" si="17"/>
        <v>1</v>
      </c>
      <c r="E171" s="125">
        <f t="shared" si="18"/>
        <v>1</v>
      </c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67"/>
      <c r="X171" s="255"/>
      <c r="Y171" s="255"/>
      <c r="Z171" s="255"/>
      <c r="AA171" s="255"/>
      <c r="AB171" s="255"/>
      <c r="AC171" s="255"/>
      <c r="AD171" s="128">
        <v>1</v>
      </c>
      <c r="AE171" s="128">
        <v>1</v>
      </c>
      <c r="AF171" s="27"/>
      <c r="AG171" s="27">
        <f t="shared" si="19"/>
        <v>0</v>
      </c>
      <c r="AH171" s="27">
        <f>Раздел2!C170</f>
        <v>1</v>
      </c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  <c r="QR171" s="27"/>
      <c r="QS171" s="27"/>
      <c r="QT171" s="27"/>
      <c r="QU171" s="27"/>
      <c r="QV171" s="27"/>
      <c r="QW171" s="27"/>
      <c r="QX171" s="27"/>
      <c r="QY171" s="27"/>
      <c r="QZ171" s="27"/>
      <c r="RA171" s="27"/>
      <c r="RB171" s="27"/>
      <c r="RC171" s="27"/>
      <c r="RD171" s="27"/>
      <c r="RE171" s="27"/>
      <c r="RF171" s="27"/>
      <c r="RG171" s="27"/>
      <c r="RH171" s="27"/>
      <c r="RI171" s="27"/>
      <c r="RJ171" s="27"/>
      <c r="RK171" s="27"/>
      <c r="RL171" s="27"/>
      <c r="RM171" s="27"/>
      <c r="RN171" s="27"/>
      <c r="RO171" s="27"/>
      <c r="RP171" s="27"/>
      <c r="RQ171" s="27"/>
      <c r="RR171" s="27"/>
      <c r="RS171" s="27"/>
      <c r="RT171" s="27"/>
      <c r="RU171" s="27"/>
      <c r="RV171" s="27"/>
      <c r="RW171" s="27"/>
      <c r="RX171" s="27"/>
      <c r="RY171" s="27"/>
      <c r="RZ171" s="27"/>
      <c r="SA171" s="27"/>
      <c r="SB171" s="27"/>
      <c r="SC171" s="27"/>
      <c r="SD171" s="27"/>
      <c r="SE171" s="27"/>
      <c r="SF171" s="27"/>
      <c r="SG171" s="27"/>
      <c r="SH171" s="27"/>
      <c r="SI171" s="27"/>
      <c r="SJ171" s="27"/>
      <c r="SK171" s="27"/>
      <c r="SL171" s="27"/>
      <c r="SM171" s="27"/>
      <c r="SN171" s="27"/>
      <c r="SO171" s="27"/>
      <c r="SP171" s="27"/>
      <c r="SQ171" s="27"/>
      <c r="SR171" s="27"/>
      <c r="SS171" s="27"/>
      <c r="ST171" s="27"/>
      <c r="SU171" s="27"/>
      <c r="SV171" s="27"/>
      <c r="SW171" s="27"/>
      <c r="SX171" s="27"/>
      <c r="SY171" s="27"/>
      <c r="SZ171" s="27"/>
      <c r="TA171" s="27"/>
      <c r="TB171" s="27"/>
      <c r="TC171" s="27"/>
      <c r="TD171" s="27"/>
      <c r="TE171" s="27"/>
      <c r="TF171" s="27"/>
      <c r="TG171" s="27"/>
      <c r="TH171" s="27"/>
      <c r="TI171" s="27"/>
      <c r="TJ171" s="27"/>
      <c r="TK171" s="27"/>
      <c r="TL171" s="27"/>
      <c r="TM171" s="27"/>
      <c r="TN171" s="27"/>
      <c r="TO171" s="27"/>
      <c r="TP171" s="27"/>
      <c r="TQ171" s="27"/>
      <c r="TR171" s="27"/>
      <c r="TS171" s="27"/>
      <c r="TT171" s="27"/>
      <c r="TU171" s="27"/>
      <c r="TV171" s="27"/>
      <c r="TW171" s="27"/>
      <c r="TX171" s="27"/>
      <c r="TY171" s="27"/>
      <c r="TZ171" s="27"/>
      <c r="UA171" s="27"/>
      <c r="UB171" s="27"/>
      <c r="UC171" s="27"/>
      <c r="UD171" s="27"/>
      <c r="UE171" s="27"/>
      <c r="UF171" s="27"/>
      <c r="UG171" s="27"/>
      <c r="UH171" s="27"/>
      <c r="UI171" s="27"/>
      <c r="UJ171" s="27"/>
      <c r="UK171" s="27"/>
      <c r="UL171" s="27"/>
      <c r="UM171" s="27"/>
      <c r="UN171" s="27"/>
      <c r="UO171" s="27"/>
      <c r="UP171" s="27"/>
      <c r="UQ171" s="27"/>
      <c r="UR171" s="27"/>
      <c r="US171" s="27"/>
      <c r="UT171" s="27"/>
      <c r="UU171" s="27"/>
      <c r="UV171" s="27"/>
      <c r="UW171" s="27"/>
      <c r="UX171" s="27"/>
      <c r="UY171" s="27"/>
      <c r="UZ171" s="27"/>
      <c r="VA171" s="27"/>
      <c r="VB171" s="27"/>
      <c r="VC171" s="27"/>
      <c r="VD171" s="27"/>
      <c r="VE171" s="27"/>
      <c r="VF171" s="27"/>
      <c r="VG171" s="27"/>
      <c r="VH171" s="27"/>
      <c r="VI171" s="27"/>
      <c r="VJ171" s="27"/>
      <c r="VK171" s="27"/>
      <c r="VL171" s="27"/>
      <c r="VM171" s="27"/>
      <c r="VN171" s="27"/>
      <c r="VO171" s="27"/>
      <c r="VP171" s="27"/>
      <c r="VQ171" s="27"/>
      <c r="VR171" s="27"/>
      <c r="VS171" s="27"/>
      <c r="VT171" s="27"/>
      <c r="VU171" s="27"/>
      <c r="VV171" s="27"/>
      <c r="VW171" s="27"/>
      <c r="VX171" s="27"/>
      <c r="VY171" s="27"/>
      <c r="VZ171" s="27"/>
      <c r="WA171" s="27"/>
      <c r="WB171" s="27"/>
      <c r="WC171" s="27"/>
      <c r="WD171" s="27"/>
      <c r="WE171" s="27"/>
      <c r="WF171" s="27"/>
      <c r="WG171" s="27"/>
      <c r="WH171" s="27"/>
      <c r="WI171" s="27"/>
      <c r="WJ171" s="27"/>
      <c r="WK171" s="27"/>
      <c r="WL171" s="27"/>
      <c r="WM171" s="27"/>
      <c r="WN171" s="27"/>
      <c r="WO171" s="27"/>
      <c r="WP171" s="27"/>
      <c r="WQ171" s="27"/>
      <c r="WR171" s="27"/>
      <c r="WS171" s="27"/>
      <c r="WT171" s="27"/>
      <c r="WU171" s="27"/>
      <c r="WV171" s="27"/>
      <c r="WW171" s="27"/>
      <c r="WX171" s="27"/>
      <c r="WY171" s="27"/>
      <c r="WZ171" s="27"/>
      <c r="XA171" s="27"/>
      <c r="XB171" s="27"/>
      <c r="XC171" s="27"/>
      <c r="XD171" s="27"/>
      <c r="XE171" s="27"/>
      <c r="XF171" s="27"/>
      <c r="XG171" s="27"/>
      <c r="XH171" s="27"/>
      <c r="XI171" s="27"/>
      <c r="XJ171" s="27"/>
      <c r="XK171" s="27"/>
      <c r="XL171" s="27"/>
      <c r="XM171" s="27"/>
      <c r="XN171" s="27"/>
      <c r="XO171" s="27"/>
      <c r="XP171" s="27"/>
      <c r="XQ171" s="27"/>
      <c r="XR171" s="27"/>
      <c r="XS171" s="27"/>
      <c r="XT171" s="27"/>
      <c r="XU171" s="27"/>
      <c r="XV171" s="27"/>
      <c r="XW171" s="27"/>
      <c r="XX171" s="27"/>
      <c r="XY171" s="27"/>
      <c r="XZ171" s="27"/>
      <c r="YA171" s="27"/>
      <c r="YB171" s="27"/>
      <c r="YC171" s="27"/>
      <c r="YD171" s="27"/>
      <c r="YE171" s="27"/>
      <c r="YF171" s="27"/>
      <c r="YG171" s="27"/>
      <c r="YH171" s="27"/>
      <c r="YI171" s="27"/>
      <c r="YJ171" s="27"/>
      <c r="YK171" s="27"/>
      <c r="YL171" s="27"/>
      <c r="YM171" s="27"/>
      <c r="YN171" s="27"/>
      <c r="YO171" s="27"/>
      <c r="YP171" s="27"/>
      <c r="YQ171" s="27"/>
      <c r="YR171" s="27"/>
      <c r="YS171" s="27"/>
      <c r="YT171" s="27"/>
      <c r="YU171" s="27"/>
      <c r="YV171" s="27"/>
      <c r="YW171" s="27"/>
      <c r="YX171" s="27"/>
      <c r="YY171" s="27"/>
      <c r="YZ171" s="27"/>
      <c r="ZA171" s="27"/>
      <c r="ZB171" s="27"/>
      <c r="ZC171" s="27"/>
      <c r="ZD171" s="27"/>
      <c r="ZE171" s="27"/>
      <c r="ZF171" s="27"/>
      <c r="ZG171" s="27"/>
      <c r="ZH171" s="27"/>
      <c r="ZI171" s="27"/>
      <c r="ZJ171" s="27"/>
      <c r="ZK171" s="27"/>
      <c r="ZL171" s="27"/>
      <c r="ZM171" s="27"/>
      <c r="ZN171" s="27"/>
      <c r="ZO171" s="27"/>
      <c r="ZP171" s="27"/>
      <c r="ZQ171" s="27"/>
      <c r="ZR171" s="27"/>
      <c r="ZS171" s="27"/>
      <c r="ZT171" s="27"/>
      <c r="ZU171" s="27"/>
      <c r="ZV171" s="27"/>
      <c r="ZW171" s="27"/>
      <c r="ZX171" s="27"/>
      <c r="ZY171" s="27"/>
      <c r="ZZ171" s="27"/>
      <c r="AAA171" s="27"/>
      <c r="AAB171" s="27"/>
      <c r="AAC171" s="27"/>
      <c r="AAD171" s="27"/>
      <c r="AAE171" s="27"/>
      <c r="AAF171" s="27"/>
      <c r="AAG171" s="27"/>
      <c r="AAH171" s="27"/>
      <c r="AAI171" s="27"/>
      <c r="AAJ171" s="27"/>
      <c r="AAK171" s="27"/>
      <c r="AAL171" s="27"/>
      <c r="AAM171" s="27"/>
      <c r="AAN171" s="27"/>
      <c r="AAO171" s="27"/>
      <c r="AAP171" s="27"/>
      <c r="AAQ171" s="27"/>
      <c r="AAR171" s="27"/>
      <c r="AAS171" s="27"/>
      <c r="AAT171" s="27"/>
      <c r="AAU171" s="27"/>
      <c r="AAV171" s="27"/>
      <c r="AAW171" s="27"/>
      <c r="AAX171" s="27"/>
      <c r="AAY171" s="27"/>
      <c r="AAZ171" s="27"/>
      <c r="ABA171" s="27"/>
      <c r="ABB171" s="27"/>
      <c r="ABC171" s="27"/>
      <c r="ABD171" s="27"/>
      <c r="ABE171" s="27"/>
      <c r="ABF171" s="27"/>
      <c r="ABG171" s="27"/>
      <c r="ABH171" s="27"/>
      <c r="ABI171" s="27"/>
      <c r="ABJ171" s="27"/>
      <c r="ABK171" s="27"/>
      <c r="ABL171" s="27"/>
      <c r="ABM171" s="27"/>
      <c r="ABN171" s="27"/>
      <c r="ABO171" s="27"/>
      <c r="ABP171" s="27"/>
      <c r="ABQ171" s="27"/>
      <c r="ABR171" s="27"/>
      <c r="ABS171" s="27"/>
      <c r="ABT171" s="27"/>
      <c r="ABU171" s="27"/>
      <c r="ABV171" s="27"/>
      <c r="ABW171" s="27"/>
      <c r="ABX171" s="27"/>
      <c r="ABY171" s="27"/>
      <c r="ABZ171" s="27"/>
      <c r="ACA171" s="27"/>
      <c r="ACB171" s="27"/>
      <c r="ACC171" s="27"/>
      <c r="ACD171" s="27"/>
      <c r="ACE171" s="27"/>
      <c r="ACF171" s="27"/>
      <c r="ACG171" s="27"/>
      <c r="ACH171" s="27"/>
      <c r="ACI171" s="27"/>
      <c r="ACJ171" s="27"/>
      <c r="ACK171" s="27"/>
      <c r="ACL171" s="27"/>
      <c r="ACM171" s="27"/>
      <c r="ACN171" s="27"/>
      <c r="ACO171" s="27"/>
      <c r="ACP171" s="27"/>
      <c r="ACQ171" s="27"/>
      <c r="ACR171" s="27"/>
      <c r="ACS171" s="27"/>
      <c r="ACT171" s="27"/>
      <c r="ACU171" s="27"/>
      <c r="ACV171" s="27"/>
      <c r="ACW171" s="27"/>
      <c r="ACX171" s="27"/>
      <c r="ACY171" s="27"/>
      <c r="ACZ171" s="27"/>
      <c r="ADA171" s="27"/>
      <c r="ADB171" s="27"/>
      <c r="ADC171" s="27"/>
      <c r="ADD171" s="27"/>
      <c r="ADE171" s="27"/>
      <c r="ADF171" s="27"/>
      <c r="ADG171" s="27"/>
      <c r="ADH171" s="27"/>
      <c r="ADI171" s="27"/>
      <c r="ADJ171" s="27"/>
      <c r="ADK171" s="27"/>
      <c r="ADL171" s="27"/>
      <c r="ADM171" s="27"/>
      <c r="ADN171" s="27"/>
      <c r="ADO171" s="27"/>
      <c r="ADP171" s="27"/>
      <c r="ADQ171" s="27"/>
      <c r="ADR171" s="27"/>
      <c r="ADS171" s="27"/>
      <c r="ADT171" s="27"/>
      <c r="ADU171" s="27"/>
      <c r="ADV171" s="27"/>
      <c r="ADW171" s="27"/>
      <c r="ADX171" s="27"/>
      <c r="ADY171" s="27"/>
      <c r="ADZ171" s="27"/>
      <c r="AEA171" s="27"/>
      <c r="AEB171" s="27"/>
      <c r="AEC171" s="27"/>
      <c r="AED171" s="27"/>
      <c r="AEE171" s="27"/>
      <c r="AEF171" s="27"/>
      <c r="AEG171" s="27"/>
      <c r="AEH171" s="27"/>
      <c r="AEI171" s="27"/>
      <c r="AEJ171" s="27"/>
      <c r="AEK171" s="27"/>
      <c r="AEL171" s="27"/>
      <c r="AEM171" s="27"/>
      <c r="AEN171" s="27"/>
      <c r="AEO171" s="27"/>
      <c r="AEP171" s="27"/>
      <c r="AEQ171" s="27"/>
      <c r="AER171" s="27"/>
      <c r="AES171" s="27"/>
      <c r="AET171" s="27"/>
      <c r="AEU171" s="27"/>
      <c r="AEV171" s="27"/>
      <c r="AEW171" s="27"/>
      <c r="AEX171" s="27"/>
      <c r="AEY171" s="27"/>
      <c r="AEZ171" s="27"/>
      <c r="AFA171" s="27"/>
      <c r="AFB171" s="27"/>
      <c r="AFC171" s="27"/>
      <c r="AFD171" s="27"/>
      <c r="AFE171" s="27"/>
      <c r="AFF171" s="27"/>
      <c r="AFG171" s="27"/>
      <c r="AFH171" s="27"/>
      <c r="AFI171" s="27"/>
      <c r="AFJ171" s="27"/>
      <c r="AFK171" s="27"/>
      <c r="AFL171" s="27"/>
      <c r="AFM171" s="27"/>
      <c r="AFN171" s="27"/>
      <c r="AFO171" s="27"/>
      <c r="AFP171" s="27"/>
      <c r="AFQ171" s="27"/>
      <c r="AFR171" s="27"/>
      <c r="AFS171" s="27"/>
      <c r="AFT171" s="27"/>
      <c r="AFU171" s="27"/>
      <c r="AFV171" s="27"/>
      <c r="AFW171" s="27"/>
      <c r="AFX171" s="27"/>
      <c r="AFY171" s="27"/>
      <c r="AFZ171" s="27"/>
      <c r="AGA171" s="27"/>
      <c r="AGB171" s="27"/>
      <c r="AGC171" s="27"/>
      <c r="AGD171" s="27"/>
      <c r="AGE171" s="27"/>
      <c r="AGF171" s="27"/>
      <c r="AGG171" s="27"/>
      <c r="AGH171" s="27"/>
      <c r="AGI171" s="27"/>
      <c r="AGJ171" s="27"/>
      <c r="AGK171" s="27"/>
      <c r="AGL171" s="27"/>
      <c r="AGM171" s="27"/>
      <c r="AGN171" s="27"/>
      <c r="AGO171" s="27"/>
      <c r="AGP171" s="27"/>
      <c r="AGQ171" s="27"/>
      <c r="AGR171" s="27"/>
      <c r="AGS171" s="27"/>
      <c r="AGT171" s="27"/>
      <c r="AGU171" s="27"/>
      <c r="AGV171" s="27"/>
      <c r="AGW171" s="27"/>
      <c r="AGX171" s="27"/>
      <c r="AGY171" s="27"/>
      <c r="AGZ171" s="27"/>
      <c r="AHA171" s="27"/>
      <c r="AHB171" s="27"/>
      <c r="AHC171" s="27"/>
      <c r="AHD171" s="27"/>
      <c r="AHE171" s="27"/>
      <c r="AHF171" s="27"/>
      <c r="AHG171" s="27"/>
      <c r="AHH171" s="27"/>
      <c r="AHI171" s="27"/>
      <c r="AHJ171" s="27"/>
      <c r="AHK171" s="27"/>
      <c r="AHL171" s="27"/>
      <c r="AHM171" s="27"/>
      <c r="AHN171" s="27"/>
      <c r="AHO171" s="27"/>
      <c r="AHP171" s="27"/>
      <c r="AHQ171" s="27"/>
      <c r="AHR171" s="27"/>
      <c r="AHS171" s="27"/>
      <c r="AHT171" s="27"/>
      <c r="AHU171" s="27"/>
      <c r="AHV171" s="27"/>
      <c r="AHW171" s="27"/>
      <c r="AHX171" s="27"/>
      <c r="AHY171" s="27"/>
      <c r="AHZ171" s="27"/>
      <c r="AIA171" s="27"/>
      <c r="AIB171" s="27"/>
      <c r="AIC171" s="27"/>
      <c r="AID171" s="27"/>
      <c r="AIE171" s="27"/>
      <c r="AIF171" s="27"/>
      <c r="AIG171" s="27"/>
      <c r="AIH171" s="27"/>
      <c r="AII171" s="27"/>
      <c r="AIJ171" s="27"/>
      <c r="AIK171" s="27"/>
      <c r="AIL171" s="27"/>
      <c r="AIM171" s="27"/>
      <c r="AIN171" s="27"/>
      <c r="AIO171" s="27"/>
      <c r="AIP171" s="27"/>
      <c r="AIQ171" s="27"/>
      <c r="AIR171" s="27"/>
      <c r="AIS171" s="27"/>
      <c r="AIT171" s="27"/>
      <c r="AIU171" s="27"/>
      <c r="AIV171" s="27"/>
      <c r="AIW171" s="27"/>
      <c r="AIX171" s="27"/>
      <c r="AIY171" s="27"/>
      <c r="AIZ171" s="27"/>
      <c r="AJA171" s="27"/>
      <c r="AJB171" s="27"/>
      <c r="AJC171" s="27"/>
      <c r="AJD171" s="27"/>
      <c r="AJE171" s="27"/>
      <c r="AJF171" s="27"/>
      <c r="AJG171" s="27"/>
      <c r="AJH171" s="27"/>
      <c r="AJI171" s="27"/>
      <c r="AJJ171" s="27"/>
      <c r="AJK171" s="27"/>
      <c r="AJL171" s="27"/>
      <c r="AJM171" s="27"/>
      <c r="AJN171" s="27"/>
      <c r="AJO171" s="27"/>
      <c r="AJP171" s="27"/>
      <c r="AJQ171" s="27"/>
      <c r="AJR171" s="27"/>
      <c r="AJS171" s="27"/>
      <c r="AJT171" s="27"/>
      <c r="AJU171" s="27"/>
      <c r="AJV171" s="27"/>
      <c r="AJW171" s="27"/>
      <c r="AJX171" s="27"/>
      <c r="AJY171" s="27"/>
      <c r="AJZ171" s="27"/>
      <c r="AKA171" s="27"/>
      <c r="AKB171" s="27"/>
      <c r="AKC171" s="27"/>
      <c r="AKD171" s="27"/>
      <c r="AKE171" s="27"/>
      <c r="AKF171" s="27"/>
      <c r="AKG171" s="27"/>
      <c r="AKH171" s="27"/>
      <c r="AKI171" s="27"/>
      <c r="AKJ171" s="27"/>
      <c r="AKK171" s="27"/>
      <c r="AKL171" s="27"/>
      <c r="AKM171" s="27"/>
      <c r="AKN171" s="27"/>
      <c r="AKO171" s="27"/>
      <c r="AKP171" s="27"/>
      <c r="AKQ171" s="27"/>
      <c r="AKR171" s="27"/>
      <c r="AKS171" s="27"/>
      <c r="AKT171" s="27"/>
      <c r="AKU171" s="27"/>
      <c r="AKV171" s="27"/>
      <c r="AKW171" s="27"/>
      <c r="AKX171" s="27"/>
      <c r="AKY171" s="27"/>
      <c r="AKZ171" s="27"/>
      <c r="ALA171" s="27"/>
      <c r="ALB171" s="27"/>
      <c r="ALC171" s="27"/>
      <c r="ALD171" s="27"/>
      <c r="ALE171" s="27"/>
      <c r="ALF171" s="27"/>
      <c r="ALG171" s="27"/>
      <c r="ALH171" s="27"/>
      <c r="ALI171" s="27"/>
      <c r="ALJ171" s="27"/>
      <c r="ALK171" s="27"/>
      <c r="ALL171" s="27"/>
      <c r="ALM171" s="27"/>
    </row>
    <row r="172" spans="1:1001" customFormat="1" x14ac:dyDescent="0.25">
      <c r="A172" s="27"/>
      <c r="B172" s="148" t="s">
        <v>370</v>
      </c>
      <c r="C172" s="29" t="s">
        <v>387</v>
      </c>
      <c r="D172" s="125">
        <f t="shared" si="17"/>
        <v>0</v>
      </c>
      <c r="E172" s="125">
        <f t="shared" si="18"/>
        <v>0</v>
      </c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  <c r="P172" s="255"/>
      <c r="Q172" s="255"/>
      <c r="R172" s="255"/>
      <c r="S172" s="255"/>
      <c r="T172" s="255"/>
      <c r="U172" s="255"/>
      <c r="V172" s="255"/>
      <c r="W172" s="267"/>
      <c r="X172" s="255"/>
      <c r="Y172" s="255"/>
      <c r="Z172" s="255"/>
      <c r="AA172" s="255"/>
      <c r="AB172" s="255"/>
      <c r="AC172" s="255"/>
      <c r="AD172" s="255"/>
      <c r="AE172" s="255"/>
      <c r="AF172" s="27"/>
      <c r="AG172" s="27">
        <f t="shared" si="19"/>
        <v>0</v>
      </c>
      <c r="AH172" s="27">
        <f>Раздел2!C171</f>
        <v>0</v>
      </c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  <c r="QR172" s="27"/>
      <c r="QS172" s="27"/>
      <c r="QT172" s="27"/>
      <c r="QU172" s="27"/>
      <c r="QV172" s="27"/>
      <c r="QW172" s="27"/>
      <c r="QX172" s="27"/>
      <c r="QY172" s="27"/>
      <c r="QZ172" s="27"/>
      <c r="RA172" s="27"/>
      <c r="RB172" s="27"/>
      <c r="RC172" s="27"/>
      <c r="RD172" s="27"/>
      <c r="RE172" s="27"/>
      <c r="RF172" s="27"/>
      <c r="RG172" s="27"/>
      <c r="RH172" s="27"/>
      <c r="RI172" s="27"/>
      <c r="RJ172" s="27"/>
      <c r="RK172" s="27"/>
      <c r="RL172" s="27"/>
      <c r="RM172" s="27"/>
      <c r="RN172" s="27"/>
      <c r="RO172" s="27"/>
      <c r="RP172" s="27"/>
      <c r="RQ172" s="27"/>
      <c r="RR172" s="27"/>
      <c r="RS172" s="27"/>
      <c r="RT172" s="27"/>
      <c r="RU172" s="27"/>
      <c r="RV172" s="27"/>
      <c r="RW172" s="27"/>
      <c r="RX172" s="27"/>
      <c r="RY172" s="27"/>
      <c r="RZ172" s="27"/>
      <c r="SA172" s="27"/>
      <c r="SB172" s="27"/>
      <c r="SC172" s="27"/>
      <c r="SD172" s="27"/>
      <c r="SE172" s="27"/>
      <c r="SF172" s="27"/>
      <c r="SG172" s="27"/>
      <c r="SH172" s="27"/>
      <c r="SI172" s="27"/>
      <c r="SJ172" s="27"/>
      <c r="SK172" s="27"/>
      <c r="SL172" s="27"/>
      <c r="SM172" s="27"/>
      <c r="SN172" s="27"/>
      <c r="SO172" s="27"/>
      <c r="SP172" s="27"/>
      <c r="SQ172" s="27"/>
      <c r="SR172" s="27"/>
      <c r="SS172" s="27"/>
      <c r="ST172" s="27"/>
      <c r="SU172" s="27"/>
      <c r="SV172" s="27"/>
      <c r="SW172" s="27"/>
      <c r="SX172" s="27"/>
      <c r="SY172" s="27"/>
      <c r="SZ172" s="27"/>
      <c r="TA172" s="27"/>
      <c r="TB172" s="27"/>
      <c r="TC172" s="27"/>
      <c r="TD172" s="27"/>
      <c r="TE172" s="27"/>
      <c r="TF172" s="27"/>
      <c r="TG172" s="27"/>
      <c r="TH172" s="27"/>
      <c r="TI172" s="27"/>
      <c r="TJ172" s="27"/>
      <c r="TK172" s="27"/>
      <c r="TL172" s="27"/>
      <c r="TM172" s="27"/>
      <c r="TN172" s="27"/>
      <c r="TO172" s="27"/>
      <c r="TP172" s="27"/>
      <c r="TQ172" s="27"/>
      <c r="TR172" s="27"/>
      <c r="TS172" s="27"/>
      <c r="TT172" s="27"/>
      <c r="TU172" s="27"/>
      <c r="TV172" s="27"/>
      <c r="TW172" s="27"/>
      <c r="TX172" s="27"/>
      <c r="TY172" s="27"/>
      <c r="TZ172" s="27"/>
      <c r="UA172" s="27"/>
      <c r="UB172" s="27"/>
      <c r="UC172" s="27"/>
      <c r="UD172" s="27"/>
      <c r="UE172" s="27"/>
      <c r="UF172" s="27"/>
      <c r="UG172" s="27"/>
      <c r="UH172" s="27"/>
      <c r="UI172" s="27"/>
      <c r="UJ172" s="27"/>
      <c r="UK172" s="27"/>
      <c r="UL172" s="27"/>
      <c r="UM172" s="27"/>
      <c r="UN172" s="27"/>
      <c r="UO172" s="27"/>
      <c r="UP172" s="27"/>
      <c r="UQ172" s="27"/>
      <c r="UR172" s="27"/>
      <c r="US172" s="27"/>
      <c r="UT172" s="27"/>
      <c r="UU172" s="27"/>
      <c r="UV172" s="27"/>
      <c r="UW172" s="27"/>
      <c r="UX172" s="27"/>
      <c r="UY172" s="27"/>
      <c r="UZ172" s="27"/>
      <c r="VA172" s="27"/>
      <c r="VB172" s="27"/>
      <c r="VC172" s="27"/>
      <c r="VD172" s="27"/>
      <c r="VE172" s="27"/>
      <c r="VF172" s="27"/>
      <c r="VG172" s="27"/>
      <c r="VH172" s="27"/>
      <c r="VI172" s="27"/>
      <c r="VJ172" s="27"/>
      <c r="VK172" s="27"/>
      <c r="VL172" s="27"/>
      <c r="VM172" s="27"/>
      <c r="VN172" s="27"/>
      <c r="VO172" s="27"/>
      <c r="VP172" s="27"/>
      <c r="VQ172" s="27"/>
      <c r="VR172" s="27"/>
      <c r="VS172" s="27"/>
      <c r="VT172" s="27"/>
      <c r="VU172" s="27"/>
      <c r="VV172" s="27"/>
      <c r="VW172" s="27"/>
      <c r="VX172" s="27"/>
      <c r="VY172" s="27"/>
      <c r="VZ172" s="27"/>
      <c r="WA172" s="27"/>
      <c r="WB172" s="27"/>
      <c r="WC172" s="27"/>
      <c r="WD172" s="27"/>
      <c r="WE172" s="27"/>
      <c r="WF172" s="27"/>
      <c r="WG172" s="27"/>
      <c r="WH172" s="27"/>
      <c r="WI172" s="27"/>
      <c r="WJ172" s="27"/>
      <c r="WK172" s="27"/>
      <c r="WL172" s="27"/>
      <c r="WM172" s="27"/>
      <c r="WN172" s="27"/>
      <c r="WO172" s="27"/>
      <c r="WP172" s="27"/>
      <c r="WQ172" s="27"/>
      <c r="WR172" s="27"/>
      <c r="WS172" s="27"/>
      <c r="WT172" s="27"/>
      <c r="WU172" s="27"/>
      <c r="WV172" s="27"/>
      <c r="WW172" s="27"/>
      <c r="WX172" s="27"/>
      <c r="WY172" s="27"/>
      <c r="WZ172" s="27"/>
      <c r="XA172" s="27"/>
      <c r="XB172" s="27"/>
      <c r="XC172" s="27"/>
      <c r="XD172" s="27"/>
      <c r="XE172" s="27"/>
      <c r="XF172" s="27"/>
      <c r="XG172" s="27"/>
      <c r="XH172" s="27"/>
      <c r="XI172" s="27"/>
      <c r="XJ172" s="27"/>
      <c r="XK172" s="27"/>
      <c r="XL172" s="27"/>
      <c r="XM172" s="27"/>
      <c r="XN172" s="27"/>
      <c r="XO172" s="27"/>
      <c r="XP172" s="27"/>
      <c r="XQ172" s="27"/>
      <c r="XR172" s="27"/>
      <c r="XS172" s="27"/>
      <c r="XT172" s="27"/>
      <c r="XU172" s="27"/>
      <c r="XV172" s="27"/>
      <c r="XW172" s="27"/>
      <c r="XX172" s="27"/>
      <c r="XY172" s="27"/>
      <c r="XZ172" s="27"/>
      <c r="YA172" s="27"/>
      <c r="YB172" s="27"/>
      <c r="YC172" s="27"/>
      <c r="YD172" s="27"/>
      <c r="YE172" s="27"/>
      <c r="YF172" s="27"/>
      <c r="YG172" s="27"/>
      <c r="YH172" s="27"/>
      <c r="YI172" s="27"/>
      <c r="YJ172" s="27"/>
      <c r="YK172" s="27"/>
      <c r="YL172" s="27"/>
      <c r="YM172" s="27"/>
      <c r="YN172" s="27"/>
      <c r="YO172" s="27"/>
      <c r="YP172" s="27"/>
      <c r="YQ172" s="27"/>
      <c r="YR172" s="27"/>
      <c r="YS172" s="27"/>
      <c r="YT172" s="27"/>
      <c r="YU172" s="27"/>
      <c r="YV172" s="27"/>
      <c r="YW172" s="27"/>
      <c r="YX172" s="27"/>
      <c r="YY172" s="27"/>
      <c r="YZ172" s="27"/>
      <c r="ZA172" s="27"/>
      <c r="ZB172" s="27"/>
      <c r="ZC172" s="27"/>
      <c r="ZD172" s="27"/>
      <c r="ZE172" s="27"/>
      <c r="ZF172" s="27"/>
      <c r="ZG172" s="27"/>
      <c r="ZH172" s="27"/>
      <c r="ZI172" s="27"/>
      <c r="ZJ172" s="27"/>
      <c r="ZK172" s="27"/>
      <c r="ZL172" s="27"/>
      <c r="ZM172" s="27"/>
      <c r="ZN172" s="27"/>
      <c r="ZO172" s="27"/>
      <c r="ZP172" s="27"/>
      <c r="ZQ172" s="27"/>
      <c r="ZR172" s="27"/>
      <c r="ZS172" s="27"/>
      <c r="ZT172" s="27"/>
      <c r="ZU172" s="27"/>
      <c r="ZV172" s="27"/>
      <c r="ZW172" s="27"/>
      <c r="ZX172" s="27"/>
      <c r="ZY172" s="27"/>
      <c r="ZZ172" s="27"/>
      <c r="AAA172" s="27"/>
      <c r="AAB172" s="27"/>
      <c r="AAC172" s="27"/>
      <c r="AAD172" s="27"/>
      <c r="AAE172" s="27"/>
      <c r="AAF172" s="27"/>
      <c r="AAG172" s="27"/>
      <c r="AAH172" s="27"/>
      <c r="AAI172" s="27"/>
      <c r="AAJ172" s="27"/>
      <c r="AAK172" s="27"/>
      <c r="AAL172" s="27"/>
      <c r="AAM172" s="27"/>
      <c r="AAN172" s="27"/>
      <c r="AAO172" s="27"/>
      <c r="AAP172" s="27"/>
      <c r="AAQ172" s="27"/>
      <c r="AAR172" s="27"/>
      <c r="AAS172" s="27"/>
      <c r="AAT172" s="27"/>
      <c r="AAU172" s="27"/>
      <c r="AAV172" s="27"/>
      <c r="AAW172" s="27"/>
      <c r="AAX172" s="27"/>
      <c r="AAY172" s="27"/>
      <c r="AAZ172" s="27"/>
      <c r="ABA172" s="27"/>
      <c r="ABB172" s="27"/>
      <c r="ABC172" s="27"/>
      <c r="ABD172" s="27"/>
      <c r="ABE172" s="27"/>
      <c r="ABF172" s="27"/>
      <c r="ABG172" s="27"/>
      <c r="ABH172" s="27"/>
      <c r="ABI172" s="27"/>
      <c r="ABJ172" s="27"/>
      <c r="ABK172" s="27"/>
      <c r="ABL172" s="27"/>
      <c r="ABM172" s="27"/>
      <c r="ABN172" s="27"/>
      <c r="ABO172" s="27"/>
      <c r="ABP172" s="27"/>
      <c r="ABQ172" s="27"/>
      <c r="ABR172" s="27"/>
      <c r="ABS172" s="27"/>
      <c r="ABT172" s="27"/>
      <c r="ABU172" s="27"/>
      <c r="ABV172" s="27"/>
      <c r="ABW172" s="27"/>
      <c r="ABX172" s="27"/>
      <c r="ABY172" s="27"/>
      <c r="ABZ172" s="27"/>
      <c r="ACA172" s="27"/>
      <c r="ACB172" s="27"/>
      <c r="ACC172" s="27"/>
      <c r="ACD172" s="27"/>
      <c r="ACE172" s="27"/>
      <c r="ACF172" s="27"/>
      <c r="ACG172" s="27"/>
      <c r="ACH172" s="27"/>
      <c r="ACI172" s="27"/>
      <c r="ACJ172" s="27"/>
      <c r="ACK172" s="27"/>
      <c r="ACL172" s="27"/>
      <c r="ACM172" s="27"/>
      <c r="ACN172" s="27"/>
      <c r="ACO172" s="27"/>
      <c r="ACP172" s="27"/>
      <c r="ACQ172" s="27"/>
      <c r="ACR172" s="27"/>
      <c r="ACS172" s="27"/>
      <c r="ACT172" s="27"/>
      <c r="ACU172" s="27"/>
      <c r="ACV172" s="27"/>
      <c r="ACW172" s="27"/>
      <c r="ACX172" s="27"/>
      <c r="ACY172" s="27"/>
      <c r="ACZ172" s="27"/>
      <c r="ADA172" s="27"/>
      <c r="ADB172" s="27"/>
      <c r="ADC172" s="27"/>
      <c r="ADD172" s="27"/>
      <c r="ADE172" s="27"/>
      <c r="ADF172" s="27"/>
      <c r="ADG172" s="27"/>
      <c r="ADH172" s="27"/>
      <c r="ADI172" s="27"/>
      <c r="ADJ172" s="27"/>
      <c r="ADK172" s="27"/>
      <c r="ADL172" s="27"/>
      <c r="ADM172" s="27"/>
      <c r="ADN172" s="27"/>
      <c r="ADO172" s="27"/>
      <c r="ADP172" s="27"/>
      <c r="ADQ172" s="27"/>
      <c r="ADR172" s="27"/>
      <c r="ADS172" s="27"/>
      <c r="ADT172" s="27"/>
      <c r="ADU172" s="27"/>
      <c r="ADV172" s="27"/>
      <c r="ADW172" s="27"/>
      <c r="ADX172" s="27"/>
      <c r="ADY172" s="27"/>
      <c r="ADZ172" s="27"/>
      <c r="AEA172" s="27"/>
      <c r="AEB172" s="27"/>
      <c r="AEC172" s="27"/>
      <c r="AED172" s="27"/>
      <c r="AEE172" s="27"/>
      <c r="AEF172" s="27"/>
      <c r="AEG172" s="27"/>
      <c r="AEH172" s="27"/>
      <c r="AEI172" s="27"/>
      <c r="AEJ172" s="27"/>
      <c r="AEK172" s="27"/>
      <c r="AEL172" s="27"/>
      <c r="AEM172" s="27"/>
      <c r="AEN172" s="27"/>
      <c r="AEO172" s="27"/>
      <c r="AEP172" s="27"/>
      <c r="AEQ172" s="27"/>
      <c r="AER172" s="27"/>
      <c r="AES172" s="27"/>
      <c r="AET172" s="27"/>
      <c r="AEU172" s="27"/>
      <c r="AEV172" s="27"/>
      <c r="AEW172" s="27"/>
      <c r="AEX172" s="27"/>
      <c r="AEY172" s="27"/>
      <c r="AEZ172" s="27"/>
      <c r="AFA172" s="27"/>
      <c r="AFB172" s="27"/>
      <c r="AFC172" s="27"/>
      <c r="AFD172" s="27"/>
      <c r="AFE172" s="27"/>
      <c r="AFF172" s="27"/>
      <c r="AFG172" s="27"/>
      <c r="AFH172" s="27"/>
      <c r="AFI172" s="27"/>
      <c r="AFJ172" s="27"/>
      <c r="AFK172" s="27"/>
      <c r="AFL172" s="27"/>
      <c r="AFM172" s="27"/>
      <c r="AFN172" s="27"/>
      <c r="AFO172" s="27"/>
      <c r="AFP172" s="27"/>
      <c r="AFQ172" s="27"/>
      <c r="AFR172" s="27"/>
      <c r="AFS172" s="27"/>
      <c r="AFT172" s="27"/>
      <c r="AFU172" s="27"/>
      <c r="AFV172" s="27"/>
      <c r="AFW172" s="27"/>
      <c r="AFX172" s="27"/>
      <c r="AFY172" s="27"/>
      <c r="AFZ172" s="27"/>
      <c r="AGA172" s="27"/>
      <c r="AGB172" s="27"/>
      <c r="AGC172" s="27"/>
      <c r="AGD172" s="27"/>
      <c r="AGE172" s="27"/>
      <c r="AGF172" s="27"/>
      <c r="AGG172" s="27"/>
      <c r="AGH172" s="27"/>
      <c r="AGI172" s="27"/>
      <c r="AGJ172" s="27"/>
      <c r="AGK172" s="27"/>
      <c r="AGL172" s="27"/>
      <c r="AGM172" s="27"/>
      <c r="AGN172" s="27"/>
      <c r="AGO172" s="27"/>
      <c r="AGP172" s="27"/>
      <c r="AGQ172" s="27"/>
      <c r="AGR172" s="27"/>
      <c r="AGS172" s="27"/>
      <c r="AGT172" s="27"/>
      <c r="AGU172" s="27"/>
      <c r="AGV172" s="27"/>
      <c r="AGW172" s="27"/>
      <c r="AGX172" s="27"/>
      <c r="AGY172" s="27"/>
      <c r="AGZ172" s="27"/>
      <c r="AHA172" s="27"/>
      <c r="AHB172" s="27"/>
      <c r="AHC172" s="27"/>
      <c r="AHD172" s="27"/>
      <c r="AHE172" s="27"/>
      <c r="AHF172" s="27"/>
      <c r="AHG172" s="27"/>
      <c r="AHH172" s="27"/>
      <c r="AHI172" s="27"/>
      <c r="AHJ172" s="27"/>
      <c r="AHK172" s="27"/>
      <c r="AHL172" s="27"/>
      <c r="AHM172" s="27"/>
      <c r="AHN172" s="27"/>
      <c r="AHO172" s="27"/>
      <c r="AHP172" s="27"/>
      <c r="AHQ172" s="27"/>
      <c r="AHR172" s="27"/>
      <c r="AHS172" s="27"/>
      <c r="AHT172" s="27"/>
      <c r="AHU172" s="27"/>
      <c r="AHV172" s="27"/>
      <c r="AHW172" s="27"/>
      <c r="AHX172" s="27"/>
      <c r="AHY172" s="27"/>
      <c r="AHZ172" s="27"/>
      <c r="AIA172" s="27"/>
      <c r="AIB172" s="27"/>
      <c r="AIC172" s="27"/>
      <c r="AID172" s="27"/>
      <c r="AIE172" s="27"/>
      <c r="AIF172" s="27"/>
      <c r="AIG172" s="27"/>
      <c r="AIH172" s="27"/>
      <c r="AII172" s="27"/>
      <c r="AIJ172" s="27"/>
      <c r="AIK172" s="27"/>
      <c r="AIL172" s="27"/>
      <c r="AIM172" s="27"/>
      <c r="AIN172" s="27"/>
      <c r="AIO172" s="27"/>
      <c r="AIP172" s="27"/>
      <c r="AIQ172" s="27"/>
      <c r="AIR172" s="27"/>
      <c r="AIS172" s="27"/>
      <c r="AIT172" s="27"/>
      <c r="AIU172" s="27"/>
      <c r="AIV172" s="27"/>
      <c r="AIW172" s="27"/>
      <c r="AIX172" s="27"/>
      <c r="AIY172" s="27"/>
      <c r="AIZ172" s="27"/>
      <c r="AJA172" s="27"/>
      <c r="AJB172" s="27"/>
      <c r="AJC172" s="27"/>
      <c r="AJD172" s="27"/>
      <c r="AJE172" s="27"/>
      <c r="AJF172" s="27"/>
      <c r="AJG172" s="27"/>
      <c r="AJH172" s="27"/>
      <c r="AJI172" s="27"/>
      <c r="AJJ172" s="27"/>
      <c r="AJK172" s="27"/>
      <c r="AJL172" s="27"/>
      <c r="AJM172" s="27"/>
      <c r="AJN172" s="27"/>
      <c r="AJO172" s="27"/>
      <c r="AJP172" s="27"/>
      <c r="AJQ172" s="27"/>
      <c r="AJR172" s="27"/>
      <c r="AJS172" s="27"/>
      <c r="AJT172" s="27"/>
      <c r="AJU172" s="27"/>
      <c r="AJV172" s="27"/>
      <c r="AJW172" s="27"/>
      <c r="AJX172" s="27"/>
      <c r="AJY172" s="27"/>
      <c r="AJZ172" s="27"/>
      <c r="AKA172" s="27"/>
      <c r="AKB172" s="27"/>
      <c r="AKC172" s="27"/>
      <c r="AKD172" s="27"/>
      <c r="AKE172" s="27"/>
      <c r="AKF172" s="27"/>
      <c r="AKG172" s="27"/>
      <c r="AKH172" s="27"/>
      <c r="AKI172" s="27"/>
      <c r="AKJ172" s="27"/>
      <c r="AKK172" s="27"/>
      <c r="AKL172" s="27"/>
      <c r="AKM172" s="27"/>
      <c r="AKN172" s="27"/>
      <c r="AKO172" s="27"/>
      <c r="AKP172" s="27"/>
      <c r="AKQ172" s="27"/>
      <c r="AKR172" s="27"/>
      <c r="AKS172" s="27"/>
      <c r="AKT172" s="27"/>
      <c r="AKU172" s="27"/>
      <c r="AKV172" s="27"/>
      <c r="AKW172" s="27"/>
      <c r="AKX172" s="27"/>
      <c r="AKY172" s="27"/>
      <c r="AKZ172" s="27"/>
      <c r="ALA172" s="27"/>
      <c r="ALB172" s="27"/>
      <c r="ALC172" s="27"/>
      <c r="ALD172" s="27"/>
      <c r="ALE172" s="27"/>
      <c r="ALF172" s="27"/>
      <c r="ALG172" s="27"/>
      <c r="ALH172" s="27"/>
      <c r="ALI172" s="27"/>
      <c r="ALJ172" s="27"/>
      <c r="ALK172" s="27"/>
      <c r="ALL172" s="27"/>
      <c r="ALM172" s="27"/>
    </row>
    <row r="173" spans="1:1001" customFormat="1" ht="15.75" customHeight="1" x14ac:dyDescent="0.25">
      <c r="A173" s="27"/>
      <c r="B173" s="148" t="s">
        <v>372</v>
      </c>
      <c r="C173" s="29" t="s">
        <v>389</v>
      </c>
      <c r="D173" s="125">
        <f t="shared" si="17"/>
        <v>0</v>
      </c>
      <c r="E173" s="125">
        <f t="shared" si="18"/>
        <v>0</v>
      </c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  <c r="P173" s="255"/>
      <c r="Q173" s="255"/>
      <c r="R173" s="255"/>
      <c r="S173" s="255"/>
      <c r="T173" s="255"/>
      <c r="U173" s="255"/>
      <c r="V173" s="255"/>
      <c r="W173" s="267"/>
      <c r="X173" s="255"/>
      <c r="Y173" s="255"/>
      <c r="Z173" s="255"/>
      <c r="AA173" s="255"/>
      <c r="AB173" s="255"/>
      <c r="AC173" s="255"/>
      <c r="AD173" s="255"/>
      <c r="AE173" s="255"/>
      <c r="AF173" s="27"/>
      <c r="AG173" s="27">
        <f t="shared" si="19"/>
        <v>0</v>
      </c>
      <c r="AH173" s="27">
        <f>Раздел2!C172</f>
        <v>0</v>
      </c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  <c r="QR173" s="27"/>
      <c r="QS173" s="27"/>
      <c r="QT173" s="27"/>
      <c r="QU173" s="27"/>
      <c r="QV173" s="27"/>
      <c r="QW173" s="27"/>
      <c r="QX173" s="27"/>
      <c r="QY173" s="27"/>
      <c r="QZ173" s="27"/>
      <c r="RA173" s="27"/>
      <c r="RB173" s="27"/>
      <c r="RC173" s="27"/>
      <c r="RD173" s="27"/>
      <c r="RE173" s="27"/>
      <c r="RF173" s="27"/>
      <c r="RG173" s="27"/>
      <c r="RH173" s="27"/>
      <c r="RI173" s="27"/>
      <c r="RJ173" s="27"/>
      <c r="RK173" s="27"/>
      <c r="RL173" s="27"/>
      <c r="RM173" s="27"/>
      <c r="RN173" s="27"/>
      <c r="RO173" s="27"/>
      <c r="RP173" s="27"/>
      <c r="RQ173" s="27"/>
      <c r="RR173" s="27"/>
      <c r="RS173" s="27"/>
      <c r="RT173" s="27"/>
      <c r="RU173" s="27"/>
      <c r="RV173" s="27"/>
      <c r="RW173" s="27"/>
      <c r="RX173" s="27"/>
      <c r="RY173" s="27"/>
      <c r="RZ173" s="27"/>
      <c r="SA173" s="27"/>
      <c r="SB173" s="27"/>
      <c r="SC173" s="27"/>
      <c r="SD173" s="27"/>
      <c r="SE173" s="27"/>
      <c r="SF173" s="27"/>
      <c r="SG173" s="27"/>
      <c r="SH173" s="27"/>
      <c r="SI173" s="27"/>
      <c r="SJ173" s="27"/>
      <c r="SK173" s="27"/>
      <c r="SL173" s="27"/>
      <c r="SM173" s="27"/>
      <c r="SN173" s="27"/>
      <c r="SO173" s="27"/>
      <c r="SP173" s="27"/>
      <c r="SQ173" s="27"/>
      <c r="SR173" s="27"/>
      <c r="SS173" s="27"/>
      <c r="ST173" s="27"/>
      <c r="SU173" s="27"/>
      <c r="SV173" s="27"/>
      <c r="SW173" s="27"/>
      <c r="SX173" s="27"/>
      <c r="SY173" s="27"/>
      <c r="SZ173" s="27"/>
      <c r="TA173" s="27"/>
      <c r="TB173" s="27"/>
      <c r="TC173" s="27"/>
      <c r="TD173" s="27"/>
      <c r="TE173" s="27"/>
      <c r="TF173" s="27"/>
      <c r="TG173" s="27"/>
      <c r="TH173" s="27"/>
      <c r="TI173" s="27"/>
      <c r="TJ173" s="27"/>
      <c r="TK173" s="27"/>
      <c r="TL173" s="27"/>
      <c r="TM173" s="27"/>
      <c r="TN173" s="27"/>
      <c r="TO173" s="27"/>
      <c r="TP173" s="27"/>
      <c r="TQ173" s="27"/>
      <c r="TR173" s="27"/>
      <c r="TS173" s="27"/>
      <c r="TT173" s="27"/>
      <c r="TU173" s="27"/>
      <c r="TV173" s="27"/>
      <c r="TW173" s="27"/>
      <c r="TX173" s="27"/>
      <c r="TY173" s="27"/>
      <c r="TZ173" s="27"/>
      <c r="UA173" s="27"/>
      <c r="UB173" s="27"/>
      <c r="UC173" s="27"/>
      <c r="UD173" s="27"/>
      <c r="UE173" s="27"/>
      <c r="UF173" s="27"/>
      <c r="UG173" s="27"/>
      <c r="UH173" s="27"/>
      <c r="UI173" s="27"/>
      <c r="UJ173" s="27"/>
      <c r="UK173" s="27"/>
      <c r="UL173" s="27"/>
      <c r="UM173" s="27"/>
      <c r="UN173" s="27"/>
      <c r="UO173" s="27"/>
      <c r="UP173" s="27"/>
      <c r="UQ173" s="27"/>
      <c r="UR173" s="27"/>
      <c r="US173" s="27"/>
      <c r="UT173" s="27"/>
      <c r="UU173" s="27"/>
      <c r="UV173" s="27"/>
      <c r="UW173" s="27"/>
      <c r="UX173" s="27"/>
      <c r="UY173" s="27"/>
      <c r="UZ173" s="27"/>
      <c r="VA173" s="27"/>
      <c r="VB173" s="27"/>
      <c r="VC173" s="27"/>
      <c r="VD173" s="27"/>
      <c r="VE173" s="27"/>
      <c r="VF173" s="27"/>
      <c r="VG173" s="27"/>
      <c r="VH173" s="27"/>
      <c r="VI173" s="27"/>
      <c r="VJ173" s="27"/>
      <c r="VK173" s="27"/>
      <c r="VL173" s="27"/>
      <c r="VM173" s="27"/>
      <c r="VN173" s="27"/>
      <c r="VO173" s="27"/>
      <c r="VP173" s="27"/>
      <c r="VQ173" s="27"/>
      <c r="VR173" s="27"/>
      <c r="VS173" s="27"/>
      <c r="VT173" s="27"/>
      <c r="VU173" s="27"/>
      <c r="VV173" s="27"/>
      <c r="VW173" s="27"/>
      <c r="VX173" s="27"/>
      <c r="VY173" s="27"/>
      <c r="VZ173" s="27"/>
      <c r="WA173" s="27"/>
      <c r="WB173" s="27"/>
      <c r="WC173" s="27"/>
      <c r="WD173" s="27"/>
      <c r="WE173" s="27"/>
      <c r="WF173" s="27"/>
      <c r="WG173" s="27"/>
      <c r="WH173" s="27"/>
      <c r="WI173" s="27"/>
      <c r="WJ173" s="27"/>
      <c r="WK173" s="27"/>
      <c r="WL173" s="27"/>
      <c r="WM173" s="27"/>
      <c r="WN173" s="27"/>
      <c r="WO173" s="27"/>
      <c r="WP173" s="27"/>
      <c r="WQ173" s="27"/>
      <c r="WR173" s="27"/>
      <c r="WS173" s="27"/>
      <c r="WT173" s="27"/>
      <c r="WU173" s="27"/>
      <c r="WV173" s="27"/>
      <c r="WW173" s="27"/>
      <c r="WX173" s="27"/>
      <c r="WY173" s="27"/>
      <c r="WZ173" s="27"/>
      <c r="XA173" s="27"/>
      <c r="XB173" s="27"/>
      <c r="XC173" s="27"/>
      <c r="XD173" s="27"/>
      <c r="XE173" s="27"/>
      <c r="XF173" s="27"/>
      <c r="XG173" s="27"/>
      <c r="XH173" s="27"/>
      <c r="XI173" s="27"/>
      <c r="XJ173" s="27"/>
      <c r="XK173" s="27"/>
      <c r="XL173" s="27"/>
      <c r="XM173" s="27"/>
      <c r="XN173" s="27"/>
      <c r="XO173" s="27"/>
      <c r="XP173" s="27"/>
      <c r="XQ173" s="27"/>
      <c r="XR173" s="27"/>
      <c r="XS173" s="27"/>
      <c r="XT173" s="27"/>
      <c r="XU173" s="27"/>
      <c r="XV173" s="27"/>
      <c r="XW173" s="27"/>
      <c r="XX173" s="27"/>
      <c r="XY173" s="27"/>
      <c r="XZ173" s="27"/>
      <c r="YA173" s="27"/>
      <c r="YB173" s="27"/>
      <c r="YC173" s="27"/>
      <c r="YD173" s="27"/>
      <c r="YE173" s="27"/>
      <c r="YF173" s="27"/>
      <c r="YG173" s="27"/>
      <c r="YH173" s="27"/>
      <c r="YI173" s="27"/>
      <c r="YJ173" s="27"/>
      <c r="YK173" s="27"/>
      <c r="YL173" s="27"/>
      <c r="YM173" s="27"/>
      <c r="YN173" s="27"/>
      <c r="YO173" s="27"/>
      <c r="YP173" s="27"/>
      <c r="YQ173" s="27"/>
      <c r="YR173" s="27"/>
      <c r="YS173" s="27"/>
      <c r="YT173" s="27"/>
      <c r="YU173" s="27"/>
      <c r="YV173" s="27"/>
      <c r="YW173" s="27"/>
      <c r="YX173" s="27"/>
      <c r="YY173" s="27"/>
      <c r="YZ173" s="27"/>
      <c r="ZA173" s="27"/>
      <c r="ZB173" s="27"/>
      <c r="ZC173" s="27"/>
      <c r="ZD173" s="27"/>
      <c r="ZE173" s="27"/>
      <c r="ZF173" s="27"/>
      <c r="ZG173" s="27"/>
      <c r="ZH173" s="27"/>
      <c r="ZI173" s="27"/>
      <c r="ZJ173" s="27"/>
      <c r="ZK173" s="27"/>
      <c r="ZL173" s="27"/>
      <c r="ZM173" s="27"/>
      <c r="ZN173" s="27"/>
      <c r="ZO173" s="27"/>
      <c r="ZP173" s="27"/>
      <c r="ZQ173" s="27"/>
      <c r="ZR173" s="27"/>
      <c r="ZS173" s="27"/>
      <c r="ZT173" s="27"/>
      <c r="ZU173" s="27"/>
      <c r="ZV173" s="27"/>
      <c r="ZW173" s="27"/>
      <c r="ZX173" s="27"/>
      <c r="ZY173" s="27"/>
      <c r="ZZ173" s="27"/>
      <c r="AAA173" s="27"/>
      <c r="AAB173" s="27"/>
      <c r="AAC173" s="27"/>
      <c r="AAD173" s="27"/>
      <c r="AAE173" s="27"/>
      <c r="AAF173" s="27"/>
      <c r="AAG173" s="27"/>
      <c r="AAH173" s="27"/>
      <c r="AAI173" s="27"/>
      <c r="AAJ173" s="27"/>
      <c r="AAK173" s="27"/>
      <c r="AAL173" s="27"/>
      <c r="AAM173" s="27"/>
      <c r="AAN173" s="27"/>
      <c r="AAO173" s="27"/>
      <c r="AAP173" s="27"/>
      <c r="AAQ173" s="27"/>
      <c r="AAR173" s="27"/>
      <c r="AAS173" s="27"/>
      <c r="AAT173" s="27"/>
      <c r="AAU173" s="27"/>
      <c r="AAV173" s="27"/>
      <c r="AAW173" s="27"/>
      <c r="AAX173" s="27"/>
      <c r="AAY173" s="27"/>
      <c r="AAZ173" s="27"/>
      <c r="ABA173" s="27"/>
      <c r="ABB173" s="27"/>
      <c r="ABC173" s="27"/>
      <c r="ABD173" s="27"/>
      <c r="ABE173" s="27"/>
      <c r="ABF173" s="27"/>
      <c r="ABG173" s="27"/>
      <c r="ABH173" s="27"/>
      <c r="ABI173" s="27"/>
      <c r="ABJ173" s="27"/>
      <c r="ABK173" s="27"/>
      <c r="ABL173" s="27"/>
      <c r="ABM173" s="27"/>
      <c r="ABN173" s="27"/>
      <c r="ABO173" s="27"/>
      <c r="ABP173" s="27"/>
      <c r="ABQ173" s="27"/>
      <c r="ABR173" s="27"/>
      <c r="ABS173" s="27"/>
      <c r="ABT173" s="27"/>
      <c r="ABU173" s="27"/>
      <c r="ABV173" s="27"/>
      <c r="ABW173" s="27"/>
      <c r="ABX173" s="27"/>
      <c r="ABY173" s="27"/>
      <c r="ABZ173" s="27"/>
      <c r="ACA173" s="27"/>
      <c r="ACB173" s="27"/>
      <c r="ACC173" s="27"/>
      <c r="ACD173" s="27"/>
      <c r="ACE173" s="27"/>
      <c r="ACF173" s="27"/>
      <c r="ACG173" s="27"/>
      <c r="ACH173" s="27"/>
      <c r="ACI173" s="27"/>
      <c r="ACJ173" s="27"/>
      <c r="ACK173" s="27"/>
      <c r="ACL173" s="27"/>
      <c r="ACM173" s="27"/>
      <c r="ACN173" s="27"/>
      <c r="ACO173" s="27"/>
      <c r="ACP173" s="27"/>
      <c r="ACQ173" s="27"/>
      <c r="ACR173" s="27"/>
      <c r="ACS173" s="27"/>
      <c r="ACT173" s="27"/>
      <c r="ACU173" s="27"/>
      <c r="ACV173" s="27"/>
      <c r="ACW173" s="27"/>
      <c r="ACX173" s="27"/>
      <c r="ACY173" s="27"/>
      <c r="ACZ173" s="27"/>
      <c r="ADA173" s="27"/>
      <c r="ADB173" s="27"/>
      <c r="ADC173" s="27"/>
      <c r="ADD173" s="27"/>
      <c r="ADE173" s="27"/>
      <c r="ADF173" s="27"/>
      <c r="ADG173" s="27"/>
      <c r="ADH173" s="27"/>
      <c r="ADI173" s="27"/>
      <c r="ADJ173" s="27"/>
      <c r="ADK173" s="27"/>
      <c r="ADL173" s="27"/>
      <c r="ADM173" s="27"/>
      <c r="ADN173" s="27"/>
      <c r="ADO173" s="27"/>
      <c r="ADP173" s="27"/>
      <c r="ADQ173" s="27"/>
      <c r="ADR173" s="27"/>
      <c r="ADS173" s="27"/>
      <c r="ADT173" s="27"/>
      <c r="ADU173" s="27"/>
      <c r="ADV173" s="27"/>
      <c r="ADW173" s="27"/>
      <c r="ADX173" s="27"/>
      <c r="ADY173" s="27"/>
      <c r="ADZ173" s="27"/>
      <c r="AEA173" s="27"/>
      <c r="AEB173" s="27"/>
      <c r="AEC173" s="27"/>
      <c r="AED173" s="27"/>
      <c r="AEE173" s="27"/>
      <c r="AEF173" s="27"/>
      <c r="AEG173" s="27"/>
      <c r="AEH173" s="27"/>
      <c r="AEI173" s="27"/>
      <c r="AEJ173" s="27"/>
      <c r="AEK173" s="27"/>
      <c r="AEL173" s="27"/>
      <c r="AEM173" s="27"/>
      <c r="AEN173" s="27"/>
      <c r="AEO173" s="27"/>
      <c r="AEP173" s="27"/>
      <c r="AEQ173" s="27"/>
      <c r="AER173" s="27"/>
      <c r="AES173" s="27"/>
      <c r="AET173" s="27"/>
      <c r="AEU173" s="27"/>
      <c r="AEV173" s="27"/>
      <c r="AEW173" s="27"/>
      <c r="AEX173" s="27"/>
      <c r="AEY173" s="27"/>
      <c r="AEZ173" s="27"/>
      <c r="AFA173" s="27"/>
      <c r="AFB173" s="27"/>
      <c r="AFC173" s="27"/>
      <c r="AFD173" s="27"/>
      <c r="AFE173" s="27"/>
      <c r="AFF173" s="27"/>
      <c r="AFG173" s="27"/>
      <c r="AFH173" s="27"/>
      <c r="AFI173" s="27"/>
      <c r="AFJ173" s="27"/>
      <c r="AFK173" s="27"/>
      <c r="AFL173" s="27"/>
      <c r="AFM173" s="27"/>
      <c r="AFN173" s="27"/>
      <c r="AFO173" s="27"/>
      <c r="AFP173" s="27"/>
      <c r="AFQ173" s="27"/>
      <c r="AFR173" s="27"/>
      <c r="AFS173" s="27"/>
      <c r="AFT173" s="27"/>
      <c r="AFU173" s="27"/>
      <c r="AFV173" s="27"/>
      <c r="AFW173" s="27"/>
      <c r="AFX173" s="27"/>
      <c r="AFY173" s="27"/>
      <c r="AFZ173" s="27"/>
      <c r="AGA173" s="27"/>
      <c r="AGB173" s="27"/>
      <c r="AGC173" s="27"/>
      <c r="AGD173" s="27"/>
      <c r="AGE173" s="27"/>
      <c r="AGF173" s="27"/>
      <c r="AGG173" s="27"/>
      <c r="AGH173" s="27"/>
      <c r="AGI173" s="27"/>
      <c r="AGJ173" s="27"/>
      <c r="AGK173" s="27"/>
      <c r="AGL173" s="27"/>
      <c r="AGM173" s="27"/>
      <c r="AGN173" s="27"/>
      <c r="AGO173" s="27"/>
      <c r="AGP173" s="27"/>
      <c r="AGQ173" s="27"/>
      <c r="AGR173" s="27"/>
      <c r="AGS173" s="27"/>
      <c r="AGT173" s="27"/>
      <c r="AGU173" s="27"/>
      <c r="AGV173" s="27"/>
      <c r="AGW173" s="27"/>
      <c r="AGX173" s="27"/>
      <c r="AGY173" s="27"/>
      <c r="AGZ173" s="27"/>
      <c r="AHA173" s="27"/>
      <c r="AHB173" s="27"/>
      <c r="AHC173" s="27"/>
      <c r="AHD173" s="27"/>
      <c r="AHE173" s="27"/>
      <c r="AHF173" s="27"/>
      <c r="AHG173" s="27"/>
      <c r="AHH173" s="27"/>
      <c r="AHI173" s="27"/>
      <c r="AHJ173" s="27"/>
      <c r="AHK173" s="27"/>
      <c r="AHL173" s="27"/>
      <c r="AHM173" s="27"/>
      <c r="AHN173" s="27"/>
      <c r="AHO173" s="27"/>
      <c r="AHP173" s="27"/>
      <c r="AHQ173" s="27"/>
      <c r="AHR173" s="27"/>
      <c r="AHS173" s="27"/>
      <c r="AHT173" s="27"/>
      <c r="AHU173" s="27"/>
      <c r="AHV173" s="27"/>
      <c r="AHW173" s="27"/>
      <c r="AHX173" s="27"/>
      <c r="AHY173" s="27"/>
      <c r="AHZ173" s="27"/>
      <c r="AIA173" s="27"/>
      <c r="AIB173" s="27"/>
      <c r="AIC173" s="27"/>
      <c r="AID173" s="27"/>
      <c r="AIE173" s="27"/>
      <c r="AIF173" s="27"/>
      <c r="AIG173" s="27"/>
      <c r="AIH173" s="27"/>
      <c r="AII173" s="27"/>
      <c r="AIJ173" s="27"/>
      <c r="AIK173" s="27"/>
      <c r="AIL173" s="27"/>
      <c r="AIM173" s="27"/>
      <c r="AIN173" s="27"/>
      <c r="AIO173" s="27"/>
      <c r="AIP173" s="27"/>
      <c r="AIQ173" s="27"/>
      <c r="AIR173" s="27"/>
      <c r="AIS173" s="27"/>
      <c r="AIT173" s="27"/>
      <c r="AIU173" s="27"/>
      <c r="AIV173" s="27"/>
      <c r="AIW173" s="27"/>
      <c r="AIX173" s="27"/>
      <c r="AIY173" s="27"/>
      <c r="AIZ173" s="27"/>
      <c r="AJA173" s="27"/>
      <c r="AJB173" s="27"/>
      <c r="AJC173" s="27"/>
      <c r="AJD173" s="27"/>
      <c r="AJE173" s="27"/>
      <c r="AJF173" s="27"/>
      <c r="AJG173" s="27"/>
      <c r="AJH173" s="27"/>
      <c r="AJI173" s="27"/>
      <c r="AJJ173" s="27"/>
      <c r="AJK173" s="27"/>
      <c r="AJL173" s="27"/>
      <c r="AJM173" s="27"/>
      <c r="AJN173" s="27"/>
      <c r="AJO173" s="27"/>
      <c r="AJP173" s="27"/>
      <c r="AJQ173" s="27"/>
      <c r="AJR173" s="27"/>
      <c r="AJS173" s="27"/>
      <c r="AJT173" s="27"/>
      <c r="AJU173" s="27"/>
      <c r="AJV173" s="27"/>
      <c r="AJW173" s="27"/>
      <c r="AJX173" s="27"/>
      <c r="AJY173" s="27"/>
      <c r="AJZ173" s="27"/>
      <c r="AKA173" s="27"/>
      <c r="AKB173" s="27"/>
      <c r="AKC173" s="27"/>
      <c r="AKD173" s="27"/>
      <c r="AKE173" s="27"/>
      <c r="AKF173" s="27"/>
      <c r="AKG173" s="27"/>
      <c r="AKH173" s="27"/>
      <c r="AKI173" s="27"/>
      <c r="AKJ173" s="27"/>
      <c r="AKK173" s="27"/>
      <c r="AKL173" s="27"/>
      <c r="AKM173" s="27"/>
      <c r="AKN173" s="27"/>
      <c r="AKO173" s="27"/>
      <c r="AKP173" s="27"/>
      <c r="AKQ173" s="27"/>
      <c r="AKR173" s="27"/>
      <c r="AKS173" s="27"/>
      <c r="AKT173" s="27"/>
      <c r="AKU173" s="27"/>
      <c r="AKV173" s="27"/>
      <c r="AKW173" s="27"/>
      <c r="AKX173" s="27"/>
      <c r="AKY173" s="27"/>
      <c r="AKZ173" s="27"/>
      <c r="ALA173" s="27"/>
      <c r="ALB173" s="27"/>
      <c r="ALC173" s="27"/>
      <c r="ALD173" s="27"/>
      <c r="ALE173" s="27"/>
      <c r="ALF173" s="27"/>
      <c r="ALG173" s="27"/>
      <c r="ALH173" s="27"/>
      <c r="ALI173" s="27"/>
      <c r="ALJ173" s="27"/>
      <c r="ALK173" s="27"/>
      <c r="ALL173" s="27"/>
      <c r="ALM173" s="27"/>
    </row>
    <row r="174" spans="1:1001" customFormat="1" x14ac:dyDescent="0.25">
      <c r="A174" s="27"/>
      <c r="B174" s="148" t="s">
        <v>374</v>
      </c>
      <c r="C174" s="29" t="s">
        <v>391</v>
      </c>
      <c r="D174" s="125">
        <f t="shared" si="17"/>
        <v>0</v>
      </c>
      <c r="E174" s="125">
        <f t="shared" si="18"/>
        <v>0</v>
      </c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  <c r="P174" s="255"/>
      <c r="Q174" s="255"/>
      <c r="R174" s="255"/>
      <c r="S174" s="255"/>
      <c r="T174" s="255"/>
      <c r="U174" s="255"/>
      <c r="V174" s="255"/>
      <c r="W174" s="267"/>
      <c r="X174" s="255"/>
      <c r="Y174" s="255"/>
      <c r="Z174" s="255"/>
      <c r="AA174" s="255"/>
      <c r="AB174" s="255"/>
      <c r="AC174" s="255"/>
      <c r="AD174" s="255"/>
      <c r="AE174" s="255"/>
      <c r="AF174" s="27"/>
      <c r="AG174" s="27">
        <f t="shared" si="19"/>
        <v>0</v>
      </c>
      <c r="AH174" s="27">
        <f>Раздел2!C173</f>
        <v>0</v>
      </c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  <c r="QR174" s="27"/>
      <c r="QS174" s="27"/>
      <c r="QT174" s="27"/>
      <c r="QU174" s="27"/>
      <c r="QV174" s="27"/>
      <c r="QW174" s="27"/>
      <c r="QX174" s="27"/>
      <c r="QY174" s="27"/>
      <c r="QZ174" s="27"/>
      <c r="RA174" s="27"/>
      <c r="RB174" s="27"/>
      <c r="RC174" s="27"/>
      <c r="RD174" s="27"/>
      <c r="RE174" s="27"/>
      <c r="RF174" s="27"/>
      <c r="RG174" s="27"/>
      <c r="RH174" s="27"/>
      <c r="RI174" s="27"/>
      <c r="RJ174" s="27"/>
      <c r="RK174" s="27"/>
      <c r="RL174" s="27"/>
      <c r="RM174" s="27"/>
      <c r="RN174" s="27"/>
      <c r="RO174" s="27"/>
      <c r="RP174" s="27"/>
      <c r="RQ174" s="27"/>
      <c r="RR174" s="27"/>
      <c r="RS174" s="27"/>
      <c r="RT174" s="27"/>
      <c r="RU174" s="27"/>
      <c r="RV174" s="27"/>
      <c r="RW174" s="27"/>
      <c r="RX174" s="27"/>
      <c r="RY174" s="27"/>
      <c r="RZ174" s="27"/>
      <c r="SA174" s="27"/>
      <c r="SB174" s="27"/>
      <c r="SC174" s="27"/>
      <c r="SD174" s="27"/>
      <c r="SE174" s="27"/>
      <c r="SF174" s="27"/>
      <c r="SG174" s="27"/>
      <c r="SH174" s="27"/>
      <c r="SI174" s="27"/>
      <c r="SJ174" s="27"/>
      <c r="SK174" s="27"/>
      <c r="SL174" s="27"/>
      <c r="SM174" s="27"/>
      <c r="SN174" s="27"/>
      <c r="SO174" s="27"/>
      <c r="SP174" s="27"/>
      <c r="SQ174" s="27"/>
      <c r="SR174" s="27"/>
      <c r="SS174" s="27"/>
      <c r="ST174" s="27"/>
      <c r="SU174" s="27"/>
      <c r="SV174" s="27"/>
      <c r="SW174" s="27"/>
      <c r="SX174" s="27"/>
      <c r="SY174" s="27"/>
      <c r="SZ174" s="27"/>
      <c r="TA174" s="27"/>
      <c r="TB174" s="27"/>
      <c r="TC174" s="27"/>
      <c r="TD174" s="27"/>
      <c r="TE174" s="27"/>
      <c r="TF174" s="27"/>
      <c r="TG174" s="27"/>
      <c r="TH174" s="27"/>
      <c r="TI174" s="27"/>
      <c r="TJ174" s="27"/>
      <c r="TK174" s="27"/>
      <c r="TL174" s="27"/>
      <c r="TM174" s="27"/>
      <c r="TN174" s="27"/>
      <c r="TO174" s="27"/>
      <c r="TP174" s="27"/>
      <c r="TQ174" s="27"/>
      <c r="TR174" s="27"/>
      <c r="TS174" s="27"/>
      <c r="TT174" s="27"/>
      <c r="TU174" s="27"/>
      <c r="TV174" s="27"/>
      <c r="TW174" s="27"/>
      <c r="TX174" s="27"/>
      <c r="TY174" s="27"/>
      <c r="TZ174" s="27"/>
      <c r="UA174" s="27"/>
      <c r="UB174" s="27"/>
      <c r="UC174" s="27"/>
      <c r="UD174" s="27"/>
      <c r="UE174" s="27"/>
      <c r="UF174" s="27"/>
      <c r="UG174" s="27"/>
      <c r="UH174" s="27"/>
      <c r="UI174" s="27"/>
      <c r="UJ174" s="27"/>
      <c r="UK174" s="27"/>
      <c r="UL174" s="27"/>
      <c r="UM174" s="27"/>
      <c r="UN174" s="27"/>
      <c r="UO174" s="27"/>
      <c r="UP174" s="27"/>
      <c r="UQ174" s="27"/>
      <c r="UR174" s="27"/>
      <c r="US174" s="27"/>
      <c r="UT174" s="27"/>
      <c r="UU174" s="27"/>
      <c r="UV174" s="27"/>
      <c r="UW174" s="27"/>
      <c r="UX174" s="27"/>
      <c r="UY174" s="27"/>
      <c r="UZ174" s="27"/>
      <c r="VA174" s="27"/>
      <c r="VB174" s="27"/>
      <c r="VC174" s="27"/>
      <c r="VD174" s="27"/>
      <c r="VE174" s="27"/>
      <c r="VF174" s="27"/>
      <c r="VG174" s="27"/>
      <c r="VH174" s="27"/>
      <c r="VI174" s="27"/>
      <c r="VJ174" s="27"/>
      <c r="VK174" s="27"/>
      <c r="VL174" s="27"/>
      <c r="VM174" s="27"/>
      <c r="VN174" s="27"/>
      <c r="VO174" s="27"/>
      <c r="VP174" s="27"/>
      <c r="VQ174" s="27"/>
      <c r="VR174" s="27"/>
      <c r="VS174" s="27"/>
      <c r="VT174" s="27"/>
      <c r="VU174" s="27"/>
      <c r="VV174" s="27"/>
      <c r="VW174" s="27"/>
      <c r="VX174" s="27"/>
      <c r="VY174" s="27"/>
      <c r="VZ174" s="27"/>
      <c r="WA174" s="27"/>
      <c r="WB174" s="27"/>
      <c r="WC174" s="27"/>
      <c r="WD174" s="27"/>
      <c r="WE174" s="27"/>
      <c r="WF174" s="27"/>
      <c r="WG174" s="27"/>
      <c r="WH174" s="27"/>
      <c r="WI174" s="27"/>
      <c r="WJ174" s="27"/>
      <c r="WK174" s="27"/>
      <c r="WL174" s="27"/>
      <c r="WM174" s="27"/>
      <c r="WN174" s="27"/>
      <c r="WO174" s="27"/>
      <c r="WP174" s="27"/>
      <c r="WQ174" s="27"/>
      <c r="WR174" s="27"/>
      <c r="WS174" s="27"/>
      <c r="WT174" s="27"/>
      <c r="WU174" s="27"/>
      <c r="WV174" s="27"/>
      <c r="WW174" s="27"/>
      <c r="WX174" s="27"/>
      <c r="WY174" s="27"/>
      <c r="WZ174" s="27"/>
      <c r="XA174" s="27"/>
      <c r="XB174" s="27"/>
      <c r="XC174" s="27"/>
      <c r="XD174" s="27"/>
      <c r="XE174" s="27"/>
      <c r="XF174" s="27"/>
      <c r="XG174" s="27"/>
      <c r="XH174" s="27"/>
      <c r="XI174" s="27"/>
      <c r="XJ174" s="27"/>
      <c r="XK174" s="27"/>
      <c r="XL174" s="27"/>
      <c r="XM174" s="27"/>
      <c r="XN174" s="27"/>
      <c r="XO174" s="27"/>
      <c r="XP174" s="27"/>
      <c r="XQ174" s="27"/>
      <c r="XR174" s="27"/>
      <c r="XS174" s="27"/>
      <c r="XT174" s="27"/>
      <c r="XU174" s="27"/>
      <c r="XV174" s="27"/>
      <c r="XW174" s="27"/>
      <c r="XX174" s="27"/>
      <c r="XY174" s="27"/>
      <c r="XZ174" s="27"/>
      <c r="YA174" s="27"/>
      <c r="YB174" s="27"/>
      <c r="YC174" s="27"/>
      <c r="YD174" s="27"/>
      <c r="YE174" s="27"/>
      <c r="YF174" s="27"/>
      <c r="YG174" s="27"/>
      <c r="YH174" s="27"/>
      <c r="YI174" s="27"/>
      <c r="YJ174" s="27"/>
      <c r="YK174" s="27"/>
      <c r="YL174" s="27"/>
      <c r="YM174" s="27"/>
      <c r="YN174" s="27"/>
      <c r="YO174" s="27"/>
      <c r="YP174" s="27"/>
      <c r="YQ174" s="27"/>
      <c r="YR174" s="27"/>
      <c r="YS174" s="27"/>
      <c r="YT174" s="27"/>
      <c r="YU174" s="27"/>
      <c r="YV174" s="27"/>
      <c r="YW174" s="27"/>
      <c r="YX174" s="27"/>
      <c r="YY174" s="27"/>
      <c r="YZ174" s="27"/>
      <c r="ZA174" s="27"/>
      <c r="ZB174" s="27"/>
      <c r="ZC174" s="27"/>
      <c r="ZD174" s="27"/>
      <c r="ZE174" s="27"/>
      <c r="ZF174" s="27"/>
      <c r="ZG174" s="27"/>
      <c r="ZH174" s="27"/>
      <c r="ZI174" s="27"/>
      <c r="ZJ174" s="27"/>
      <c r="ZK174" s="27"/>
      <c r="ZL174" s="27"/>
      <c r="ZM174" s="27"/>
      <c r="ZN174" s="27"/>
      <c r="ZO174" s="27"/>
      <c r="ZP174" s="27"/>
      <c r="ZQ174" s="27"/>
      <c r="ZR174" s="27"/>
      <c r="ZS174" s="27"/>
      <c r="ZT174" s="27"/>
      <c r="ZU174" s="27"/>
      <c r="ZV174" s="27"/>
      <c r="ZW174" s="27"/>
      <c r="ZX174" s="27"/>
      <c r="ZY174" s="27"/>
      <c r="ZZ174" s="27"/>
      <c r="AAA174" s="27"/>
      <c r="AAB174" s="27"/>
      <c r="AAC174" s="27"/>
      <c r="AAD174" s="27"/>
      <c r="AAE174" s="27"/>
      <c r="AAF174" s="27"/>
      <c r="AAG174" s="27"/>
      <c r="AAH174" s="27"/>
      <c r="AAI174" s="27"/>
      <c r="AAJ174" s="27"/>
      <c r="AAK174" s="27"/>
      <c r="AAL174" s="27"/>
      <c r="AAM174" s="27"/>
      <c r="AAN174" s="27"/>
      <c r="AAO174" s="27"/>
      <c r="AAP174" s="27"/>
      <c r="AAQ174" s="27"/>
      <c r="AAR174" s="27"/>
      <c r="AAS174" s="27"/>
      <c r="AAT174" s="27"/>
      <c r="AAU174" s="27"/>
      <c r="AAV174" s="27"/>
      <c r="AAW174" s="27"/>
      <c r="AAX174" s="27"/>
      <c r="AAY174" s="27"/>
      <c r="AAZ174" s="27"/>
      <c r="ABA174" s="27"/>
      <c r="ABB174" s="27"/>
      <c r="ABC174" s="27"/>
      <c r="ABD174" s="27"/>
      <c r="ABE174" s="27"/>
      <c r="ABF174" s="27"/>
      <c r="ABG174" s="27"/>
      <c r="ABH174" s="27"/>
      <c r="ABI174" s="27"/>
      <c r="ABJ174" s="27"/>
      <c r="ABK174" s="27"/>
      <c r="ABL174" s="27"/>
      <c r="ABM174" s="27"/>
      <c r="ABN174" s="27"/>
      <c r="ABO174" s="27"/>
      <c r="ABP174" s="27"/>
      <c r="ABQ174" s="27"/>
      <c r="ABR174" s="27"/>
      <c r="ABS174" s="27"/>
      <c r="ABT174" s="27"/>
      <c r="ABU174" s="27"/>
      <c r="ABV174" s="27"/>
      <c r="ABW174" s="27"/>
      <c r="ABX174" s="27"/>
      <c r="ABY174" s="27"/>
      <c r="ABZ174" s="27"/>
      <c r="ACA174" s="27"/>
      <c r="ACB174" s="27"/>
      <c r="ACC174" s="27"/>
      <c r="ACD174" s="27"/>
      <c r="ACE174" s="27"/>
      <c r="ACF174" s="27"/>
      <c r="ACG174" s="27"/>
      <c r="ACH174" s="27"/>
      <c r="ACI174" s="27"/>
      <c r="ACJ174" s="27"/>
      <c r="ACK174" s="27"/>
      <c r="ACL174" s="27"/>
      <c r="ACM174" s="27"/>
      <c r="ACN174" s="27"/>
      <c r="ACO174" s="27"/>
      <c r="ACP174" s="27"/>
      <c r="ACQ174" s="27"/>
      <c r="ACR174" s="27"/>
      <c r="ACS174" s="27"/>
      <c r="ACT174" s="27"/>
      <c r="ACU174" s="27"/>
      <c r="ACV174" s="27"/>
      <c r="ACW174" s="27"/>
      <c r="ACX174" s="27"/>
      <c r="ACY174" s="27"/>
      <c r="ACZ174" s="27"/>
      <c r="ADA174" s="27"/>
      <c r="ADB174" s="27"/>
      <c r="ADC174" s="27"/>
      <c r="ADD174" s="27"/>
      <c r="ADE174" s="27"/>
      <c r="ADF174" s="27"/>
      <c r="ADG174" s="27"/>
      <c r="ADH174" s="27"/>
      <c r="ADI174" s="27"/>
      <c r="ADJ174" s="27"/>
      <c r="ADK174" s="27"/>
      <c r="ADL174" s="27"/>
      <c r="ADM174" s="27"/>
      <c r="ADN174" s="27"/>
      <c r="ADO174" s="27"/>
      <c r="ADP174" s="27"/>
      <c r="ADQ174" s="27"/>
      <c r="ADR174" s="27"/>
      <c r="ADS174" s="27"/>
      <c r="ADT174" s="27"/>
      <c r="ADU174" s="27"/>
      <c r="ADV174" s="27"/>
      <c r="ADW174" s="27"/>
      <c r="ADX174" s="27"/>
      <c r="ADY174" s="27"/>
      <c r="ADZ174" s="27"/>
      <c r="AEA174" s="27"/>
      <c r="AEB174" s="27"/>
      <c r="AEC174" s="27"/>
      <c r="AED174" s="27"/>
      <c r="AEE174" s="27"/>
      <c r="AEF174" s="27"/>
      <c r="AEG174" s="27"/>
      <c r="AEH174" s="27"/>
      <c r="AEI174" s="27"/>
      <c r="AEJ174" s="27"/>
      <c r="AEK174" s="27"/>
      <c r="AEL174" s="27"/>
      <c r="AEM174" s="27"/>
      <c r="AEN174" s="27"/>
      <c r="AEO174" s="27"/>
      <c r="AEP174" s="27"/>
      <c r="AEQ174" s="27"/>
      <c r="AER174" s="27"/>
      <c r="AES174" s="27"/>
      <c r="AET174" s="27"/>
      <c r="AEU174" s="27"/>
      <c r="AEV174" s="27"/>
      <c r="AEW174" s="27"/>
      <c r="AEX174" s="27"/>
      <c r="AEY174" s="27"/>
      <c r="AEZ174" s="27"/>
      <c r="AFA174" s="27"/>
      <c r="AFB174" s="27"/>
      <c r="AFC174" s="27"/>
      <c r="AFD174" s="27"/>
      <c r="AFE174" s="27"/>
      <c r="AFF174" s="27"/>
      <c r="AFG174" s="27"/>
      <c r="AFH174" s="27"/>
      <c r="AFI174" s="27"/>
      <c r="AFJ174" s="27"/>
      <c r="AFK174" s="27"/>
      <c r="AFL174" s="27"/>
      <c r="AFM174" s="27"/>
      <c r="AFN174" s="27"/>
      <c r="AFO174" s="27"/>
      <c r="AFP174" s="27"/>
      <c r="AFQ174" s="27"/>
      <c r="AFR174" s="27"/>
      <c r="AFS174" s="27"/>
      <c r="AFT174" s="27"/>
      <c r="AFU174" s="27"/>
      <c r="AFV174" s="27"/>
      <c r="AFW174" s="27"/>
      <c r="AFX174" s="27"/>
      <c r="AFY174" s="27"/>
      <c r="AFZ174" s="27"/>
      <c r="AGA174" s="27"/>
      <c r="AGB174" s="27"/>
      <c r="AGC174" s="27"/>
      <c r="AGD174" s="27"/>
      <c r="AGE174" s="27"/>
      <c r="AGF174" s="27"/>
      <c r="AGG174" s="27"/>
      <c r="AGH174" s="27"/>
      <c r="AGI174" s="27"/>
      <c r="AGJ174" s="27"/>
      <c r="AGK174" s="27"/>
      <c r="AGL174" s="27"/>
      <c r="AGM174" s="27"/>
      <c r="AGN174" s="27"/>
      <c r="AGO174" s="27"/>
      <c r="AGP174" s="27"/>
      <c r="AGQ174" s="27"/>
      <c r="AGR174" s="27"/>
      <c r="AGS174" s="27"/>
      <c r="AGT174" s="27"/>
      <c r="AGU174" s="27"/>
      <c r="AGV174" s="27"/>
      <c r="AGW174" s="27"/>
      <c r="AGX174" s="27"/>
      <c r="AGY174" s="27"/>
      <c r="AGZ174" s="27"/>
      <c r="AHA174" s="27"/>
      <c r="AHB174" s="27"/>
      <c r="AHC174" s="27"/>
      <c r="AHD174" s="27"/>
      <c r="AHE174" s="27"/>
      <c r="AHF174" s="27"/>
      <c r="AHG174" s="27"/>
      <c r="AHH174" s="27"/>
      <c r="AHI174" s="27"/>
      <c r="AHJ174" s="27"/>
      <c r="AHK174" s="27"/>
      <c r="AHL174" s="27"/>
      <c r="AHM174" s="27"/>
      <c r="AHN174" s="27"/>
      <c r="AHO174" s="27"/>
      <c r="AHP174" s="27"/>
      <c r="AHQ174" s="27"/>
      <c r="AHR174" s="27"/>
      <c r="AHS174" s="27"/>
      <c r="AHT174" s="27"/>
      <c r="AHU174" s="27"/>
      <c r="AHV174" s="27"/>
      <c r="AHW174" s="27"/>
      <c r="AHX174" s="27"/>
      <c r="AHY174" s="27"/>
      <c r="AHZ174" s="27"/>
      <c r="AIA174" s="27"/>
      <c r="AIB174" s="27"/>
      <c r="AIC174" s="27"/>
      <c r="AID174" s="27"/>
      <c r="AIE174" s="27"/>
      <c r="AIF174" s="27"/>
      <c r="AIG174" s="27"/>
      <c r="AIH174" s="27"/>
      <c r="AII174" s="27"/>
      <c r="AIJ174" s="27"/>
      <c r="AIK174" s="27"/>
      <c r="AIL174" s="27"/>
      <c r="AIM174" s="27"/>
      <c r="AIN174" s="27"/>
      <c r="AIO174" s="27"/>
      <c r="AIP174" s="27"/>
      <c r="AIQ174" s="27"/>
      <c r="AIR174" s="27"/>
      <c r="AIS174" s="27"/>
      <c r="AIT174" s="27"/>
      <c r="AIU174" s="27"/>
      <c r="AIV174" s="27"/>
      <c r="AIW174" s="27"/>
      <c r="AIX174" s="27"/>
      <c r="AIY174" s="27"/>
      <c r="AIZ174" s="27"/>
      <c r="AJA174" s="27"/>
      <c r="AJB174" s="27"/>
      <c r="AJC174" s="27"/>
      <c r="AJD174" s="27"/>
      <c r="AJE174" s="27"/>
      <c r="AJF174" s="27"/>
      <c r="AJG174" s="27"/>
      <c r="AJH174" s="27"/>
      <c r="AJI174" s="27"/>
      <c r="AJJ174" s="27"/>
      <c r="AJK174" s="27"/>
      <c r="AJL174" s="27"/>
      <c r="AJM174" s="27"/>
      <c r="AJN174" s="27"/>
      <c r="AJO174" s="27"/>
      <c r="AJP174" s="27"/>
      <c r="AJQ174" s="27"/>
      <c r="AJR174" s="27"/>
      <c r="AJS174" s="27"/>
      <c r="AJT174" s="27"/>
      <c r="AJU174" s="27"/>
      <c r="AJV174" s="27"/>
      <c r="AJW174" s="27"/>
      <c r="AJX174" s="27"/>
      <c r="AJY174" s="27"/>
      <c r="AJZ174" s="27"/>
      <c r="AKA174" s="27"/>
      <c r="AKB174" s="27"/>
      <c r="AKC174" s="27"/>
      <c r="AKD174" s="27"/>
      <c r="AKE174" s="27"/>
      <c r="AKF174" s="27"/>
      <c r="AKG174" s="27"/>
      <c r="AKH174" s="27"/>
      <c r="AKI174" s="27"/>
      <c r="AKJ174" s="27"/>
      <c r="AKK174" s="27"/>
      <c r="AKL174" s="27"/>
      <c r="AKM174" s="27"/>
      <c r="AKN174" s="27"/>
      <c r="AKO174" s="27"/>
      <c r="AKP174" s="27"/>
      <c r="AKQ174" s="27"/>
      <c r="AKR174" s="27"/>
      <c r="AKS174" s="27"/>
      <c r="AKT174" s="27"/>
      <c r="AKU174" s="27"/>
      <c r="AKV174" s="27"/>
      <c r="AKW174" s="27"/>
      <c r="AKX174" s="27"/>
      <c r="AKY174" s="27"/>
      <c r="AKZ174" s="27"/>
      <c r="ALA174" s="27"/>
      <c r="ALB174" s="27"/>
      <c r="ALC174" s="27"/>
      <c r="ALD174" s="27"/>
      <c r="ALE174" s="27"/>
      <c r="ALF174" s="27"/>
      <c r="ALG174" s="27"/>
      <c r="ALH174" s="27"/>
      <c r="ALI174" s="27"/>
      <c r="ALJ174" s="27"/>
      <c r="ALK174" s="27"/>
      <c r="ALL174" s="27"/>
      <c r="ALM174" s="27"/>
    </row>
    <row r="175" spans="1:1001" customFormat="1" x14ac:dyDescent="0.25">
      <c r="A175" s="27"/>
      <c r="B175" s="148" t="s">
        <v>376</v>
      </c>
      <c r="C175" s="29" t="s">
        <v>393</v>
      </c>
      <c r="D175" s="125">
        <f t="shared" si="17"/>
        <v>0</v>
      </c>
      <c r="E175" s="125">
        <f t="shared" si="18"/>
        <v>0</v>
      </c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  <c r="P175" s="255"/>
      <c r="Q175" s="255"/>
      <c r="R175" s="255"/>
      <c r="S175" s="255"/>
      <c r="T175" s="255"/>
      <c r="U175" s="255"/>
      <c r="V175" s="255"/>
      <c r="W175" s="267"/>
      <c r="X175" s="255"/>
      <c r="Y175" s="255"/>
      <c r="Z175" s="255"/>
      <c r="AA175" s="255"/>
      <c r="AB175" s="255"/>
      <c r="AC175" s="255"/>
      <c r="AD175" s="255"/>
      <c r="AE175" s="255"/>
      <c r="AF175" s="27"/>
      <c r="AG175" s="27">
        <f t="shared" si="19"/>
        <v>0</v>
      </c>
      <c r="AH175" s="27">
        <f>Раздел2!C174</f>
        <v>0</v>
      </c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  <c r="QR175" s="27"/>
      <c r="QS175" s="27"/>
      <c r="QT175" s="27"/>
      <c r="QU175" s="27"/>
      <c r="QV175" s="27"/>
      <c r="QW175" s="27"/>
      <c r="QX175" s="27"/>
      <c r="QY175" s="27"/>
      <c r="QZ175" s="27"/>
      <c r="RA175" s="27"/>
      <c r="RB175" s="27"/>
      <c r="RC175" s="27"/>
      <c r="RD175" s="27"/>
      <c r="RE175" s="27"/>
      <c r="RF175" s="27"/>
      <c r="RG175" s="27"/>
      <c r="RH175" s="27"/>
      <c r="RI175" s="27"/>
      <c r="RJ175" s="27"/>
      <c r="RK175" s="27"/>
      <c r="RL175" s="27"/>
      <c r="RM175" s="27"/>
      <c r="RN175" s="27"/>
      <c r="RO175" s="27"/>
      <c r="RP175" s="27"/>
      <c r="RQ175" s="27"/>
      <c r="RR175" s="27"/>
      <c r="RS175" s="27"/>
      <c r="RT175" s="27"/>
      <c r="RU175" s="27"/>
      <c r="RV175" s="27"/>
      <c r="RW175" s="27"/>
      <c r="RX175" s="27"/>
      <c r="RY175" s="27"/>
      <c r="RZ175" s="27"/>
      <c r="SA175" s="27"/>
      <c r="SB175" s="27"/>
      <c r="SC175" s="27"/>
      <c r="SD175" s="27"/>
      <c r="SE175" s="27"/>
      <c r="SF175" s="27"/>
      <c r="SG175" s="27"/>
      <c r="SH175" s="27"/>
      <c r="SI175" s="27"/>
      <c r="SJ175" s="27"/>
      <c r="SK175" s="27"/>
      <c r="SL175" s="27"/>
      <c r="SM175" s="27"/>
      <c r="SN175" s="27"/>
      <c r="SO175" s="27"/>
      <c r="SP175" s="27"/>
      <c r="SQ175" s="27"/>
      <c r="SR175" s="27"/>
      <c r="SS175" s="27"/>
      <c r="ST175" s="27"/>
      <c r="SU175" s="27"/>
      <c r="SV175" s="27"/>
      <c r="SW175" s="27"/>
      <c r="SX175" s="27"/>
      <c r="SY175" s="27"/>
      <c r="SZ175" s="27"/>
      <c r="TA175" s="27"/>
      <c r="TB175" s="27"/>
      <c r="TC175" s="27"/>
      <c r="TD175" s="27"/>
      <c r="TE175" s="27"/>
      <c r="TF175" s="27"/>
      <c r="TG175" s="27"/>
      <c r="TH175" s="27"/>
      <c r="TI175" s="27"/>
      <c r="TJ175" s="27"/>
      <c r="TK175" s="27"/>
      <c r="TL175" s="27"/>
      <c r="TM175" s="27"/>
      <c r="TN175" s="27"/>
      <c r="TO175" s="27"/>
      <c r="TP175" s="27"/>
      <c r="TQ175" s="27"/>
      <c r="TR175" s="27"/>
      <c r="TS175" s="27"/>
      <c r="TT175" s="27"/>
      <c r="TU175" s="27"/>
      <c r="TV175" s="27"/>
      <c r="TW175" s="27"/>
      <c r="TX175" s="27"/>
      <c r="TY175" s="27"/>
      <c r="TZ175" s="27"/>
      <c r="UA175" s="27"/>
      <c r="UB175" s="27"/>
      <c r="UC175" s="27"/>
      <c r="UD175" s="27"/>
      <c r="UE175" s="27"/>
      <c r="UF175" s="27"/>
      <c r="UG175" s="27"/>
      <c r="UH175" s="27"/>
      <c r="UI175" s="27"/>
      <c r="UJ175" s="27"/>
      <c r="UK175" s="27"/>
      <c r="UL175" s="27"/>
      <c r="UM175" s="27"/>
      <c r="UN175" s="27"/>
      <c r="UO175" s="27"/>
      <c r="UP175" s="27"/>
      <c r="UQ175" s="27"/>
      <c r="UR175" s="27"/>
      <c r="US175" s="27"/>
      <c r="UT175" s="27"/>
      <c r="UU175" s="27"/>
      <c r="UV175" s="27"/>
      <c r="UW175" s="27"/>
      <c r="UX175" s="27"/>
      <c r="UY175" s="27"/>
      <c r="UZ175" s="27"/>
      <c r="VA175" s="27"/>
      <c r="VB175" s="27"/>
      <c r="VC175" s="27"/>
      <c r="VD175" s="27"/>
      <c r="VE175" s="27"/>
      <c r="VF175" s="27"/>
      <c r="VG175" s="27"/>
      <c r="VH175" s="27"/>
      <c r="VI175" s="27"/>
      <c r="VJ175" s="27"/>
      <c r="VK175" s="27"/>
      <c r="VL175" s="27"/>
      <c r="VM175" s="27"/>
      <c r="VN175" s="27"/>
      <c r="VO175" s="27"/>
      <c r="VP175" s="27"/>
      <c r="VQ175" s="27"/>
      <c r="VR175" s="27"/>
      <c r="VS175" s="27"/>
      <c r="VT175" s="27"/>
      <c r="VU175" s="27"/>
      <c r="VV175" s="27"/>
      <c r="VW175" s="27"/>
      <c r="VX175" s="27"/>
      <c r="VY175" s="27"/>
      <c r="VZ175" s="27"/>
      <c r="WA175" s="27"/>
      <c r="WB175" s="27"/>
      <c r="WC175" s="27"/>
      <c r="WD175" s="27"/>
      <c r="WE175" s="27"/>
      <c r="WF175" s="27"/>
      <c r="WG175" s="27"/>
      <c r="WH175" s="27"/>
      <c r="WI175" s="27"/>
      <c r="WJ175" s="27"/>
      <c r="WK175" s="27"/>
      <c r="WL175" s="27"/>
      <c r="WM175" s="27"/>
      <c r="WN175" s="27"/>
      <c r="WO175" s="27"/>
      <c r="WP175" s="27"/>
      <c r="WQ175" s="27"/>
      <c r="WR175" s="27"/>
      <c r="WS175" s="27"/>
      <c r="WT175" s="27"/>
      <c r="WU175" s="27"/>
      <c r="WV175" s="27"/>
      <c r="WW175" s="27"/>
      <c r="WX175" s="27"/>
      <c r="WY175" s="27"/>
      <c r="WZ175" s="27"/>
      <c r="XA175" s="27"/>
      <c r="XB175" s="27"/>
      <c r="XC175" s="27"/>
      <c r="XD175" s="27"/>
      <c r="XE175" s="27"/>
      <c r="XF175" s="27"/>
      <c r="XG175" s="27"/>
      <c r="XH175" s="27"/>
      <c r="XI175" s="27"/>
      <c r="XJ175" s="27"/>
      <c r="XK175" s="27"/>
      <c r="XL175" s="27"/>
      <c r="XM175" s="27"/>
      <c r="XN175" s="27"/>
      <c r="XO175" s="27"/>
      <c r="XP175" s="27"/>
      <c r="XQ175" s="27"/>
      <c r="XR175" s="27"/>
      <c r="XS175" s="27"/>
      <c r="XT175" s="27"/>
      <c r="XU175" s="27"/>
      <c r="XV175" s="27"/>
      <c r="XW175" s="27"/>
      <c r="XX175" s="27"/>
      <c r="XY175" s="27"/>
      <c r="XZ175" s="27"/>
      <c r="YA175" s="27"/>
      <c r="YB175" s="27"/>
      <c r="YC175" s="27"/>
      <c r="YD175" s="27"/>
      <c r="YE175" s="27"/>
      <c r="YF175" s="27"/>
      <c r="YG175" s="27"/>
      <c r="YH175" s="27"/>
      <c r="YI175" s="27"/>
      <c r="YJ175" s="27"/>
      <c r="YK175" s="27"/>
      <c r="YL175" s="27"/>
      <c r="YM175" s="27"/>
      <c r="YN175" s="27"/>
      <c r="YO175" s="27"/>
      <c r="YP175" s="27"/>
      <c r="YQ175" s="27"/>
      <c r="YR175" s="27"/>
      <c r="YS175" s="27"/>
      <c r="YT175" s="27"/>
      <c r="YU175" s="27"/>
      <c r="YV175" s="27"/>
      <c r="YW175" s="27"/>
      <c r="YX175" s="27"/>
      <c r="YY175" s="27"/>
      <c r="YZ175" s="27"/>
      <c r="ZA175" s="27"/>
      <c r="ZB175" s="27"/>
      <c r="ZC175" s="27"/>
      <c r="ZD175" s="27"/>
      <c r="ZE175" s="27"/>
      <c r="ZF175" s="27"/>
      <c r="ZG175" s="27"/>
      <c r="ZH175" s="27"/>
      <c r="ZI175" s="27"/>
      <c r="ZJ175" s="27"/>
      <c r="ZK175" s="27"/>
      <c r="ZL175" s="27"/>
      <c r="ZM175" s="27"/>
      <c r="ZN175" s="27"/>
      <c r="ZO175" s="27"/>
      <c r="ZP175" s="27"/>
      <c r="ZQ175" s="27"/>
      <c r="ZR175" s="27"/>
      <c r="ZS175" s="27"/>
      <c r="ZT175" s="27"/>
      <c r="ZU175" s="27"/>
      <c r="ZV175" s="27"/>
      <c r="ZW175" s="27"/>
      <c r="ZX175" s="27"/>
      <c r="ZY175" s="27"/>
      <c r="ZZ175" s="27"/>
      <c r="AAA175" s="27"/>
      <c r="AAB175" s="27"/>
      <c r="AAC175" s="27"/>
      <c r="AAD175" s="27"/>
      <c r="AAE175" s="27"/>
      <c r="AAF175" s="27"/>
      <c r="AAG175" s="27"/>
      <c r="AAH175" s="27"/>
      <c r="AAI175" s="27"/>
      <c r="AAJ175" s="27"/>
      <c r="AAK175" s="27"/>
      <c r="AAL175" s="27"/>
      <c r="AAM175" s="27"/>
      <c r="AAN175" s="27"/>
      <c r="AAO175" s="27"/>
      <c r="AAP175" s="27"/>
      <c r="AAQ175" s="27"/>
      <c r="AAR175" s="27"/>
      <c r="AAS175" s="27"/>
      <c r="AAT175" s="27"/>
      <c r="AAU175" s="27"/>
      <c r="AAV175" s="27"/>
      <c r="AAW175" s="27"/>
      <c r="AAX175" s="27"/>
      <c r="AAY175" s="27"/>
      <c r="AAZ175" s="27"/>
      <c r="ABA175" s="27"/>
      <c r="ABB175" s="27"/>
      <c r="ABC175" s="27"/>
      <c r="ABD175" s="27"/>
      <c r="ABE175" s="27"/>
      <c r="ABF175" s="27"/>
      <c r="ABG175" s="27"/>
      <c r="ABH175" s="27"/>
      <c r="ABI175" s="27"/>
      <c r="ABJ175" s="27"/>
      <c r="ABK175" s="27"/>
      <c r="ABL175" s="27"/>
      <c r="ABM175" s="27"/>
      <c r="ABN175" s="27"/>
      <c r="ABO175" s="27"/>
      <c r="ABP175" s="27"/>
      <c r="ABQ175" s="27"/>
      <c r="ABR175" s="27"/>
      <c r="ABS175" s="27"/>
      <c r="ABT175" s="27"/>
      <c r="ABU175" s="27"/>
      <c r="ABV175" s="27"/>
      <c r="ABW175" s="27"/>
      <c r="ABX175" s="27"/>
      <c r="ABY175" s="27"/>
      <c r="ABZ175" s="27"/>
      <c r="ACA175" s="27"/>
      <c r="ACB175" s="27"/>
      <c r="ACC175" s="27"/>
      <c r="ACD175" s="27"/>
      <c r="ACE175" s="27"/>
      <c r="ACF175" s="27"/>
      <c r="ACG175" s="27"/>
      <c r="ACH175" s="27"/>
      <c r="ACI175" s="27"/>
      <c r="ACJ175" s="27"/>
      <c r="ACK175" s="27"/>
      <c r="ACL175" s="27"/>
      <c r="ACM175" s="27"/>
      <c r="ACN175" s="27"/>
      <c r="ACO175" s="27"/>
      <c r="ACP175" s="27"/>
      <c r="ACQ175" s="27"/>
      <c r="ACR175" s="27"/>
      <c r="ACS175" s="27"/>
      <c r="ACT175" s="27"/>
      <c r="ACU175" s="27"/>
      <c r="ACV175" s="27"/>
      <c r="ACW175" s="27"/>
      <c r="ACX175" s="27"/>
      <c r="ACY175" s="27"/>
      <c r="ACZ175" s="27"/>
      <c r="ADA175" s="27"/>
      <c r="ADB175" s="27"/>
      <c r="ADC175" s="27"/>
      <c r="ADD175" s="27"/>
      <c r="ADE175" s="27"/>
      <c r="ADF175" s="27"/>
      <c r="ADG175" s="27"/>
      <c r="ADH175" s="27"/>
      <c r="ADI175" s="27"/>
      <c r="ADJ175" s="27"/>
      <c r="ADK175" s="27"/>
      <c r="ADL175" s="27"/>
      <c r="ADM175" s="27"/>
      <c r="ADN175" s="27"/>
      <c r="ADO175" s="27"/>
      <c r="ADP175" s="27"/>
      <c r="ADQ175" s="27"/>
      <c r="ADR175" s="27"/>
      <c r="ADS175" s="27"/>
      <c r="ADT175" s="27"/>
      <c r="ADU175" s="27"/>
      <c r="ADV175" s="27"/>
      <c r="ADW175" s="27"/>
      <c r="ADX175" s="27"/>
      <c r="ADY175" s="27"/>
      <c r="ADZ175" s="27"/>
      <c r="AEA175" s="27"/>
      <c r="AEB175" s="27"/>
      <c r="AEC175" s="27"/>
      <c r="AED175" s="27"/>
      <c r="AEE175" s="27"/>
      <c r="AEF175" s="27"/>
      <c r="AEG175" s="27"/>
      <c r="AEH175" s="27"/>
      <c r="AEI175" s="27"/>
      <c r="AEJ175" s="27"/>
      <c r="AEK175" s="27"/>
      <c r="AEL175" s="27"/>
      <c r="AEM175" s="27"/>
      <c r="AEN175" s="27"/>
      <c r="AEO175" s="27"/>
      <c r="AEP175" s="27"/>
      <c r="AEQ175" s="27"/>
      <c r="AER175" s="27"/>
      <c r="AES175" s="27"/>
      <c r="AET175" s="27"/>
      <c r="AEU175" s="27"/>
      <c r="AEV175" s="27"/>
      <c r="AEW175" s="27"/>
      <c r="AEX175" s="27"/>
      <c r="AEY175" s="27"/>
      <c r="AEZ175" s="27"/>
      <c r="AFA175" s="27"/>
      <c r="AFB175" s="27"/>
      <c r="AFC175" s="27"/>
      <c r="AFD175" s="27"/>
      <c r="AFE175" s="27"/>
      <c r="AFF175" s="27"/>
      <c r="AFG175" s="27"/>
      <c r="AFH175" s="27"/>
      <c r="AFI175" s="27"/>
      <c r="AFJ175" s="27"/>
      <c r="AFK175" s="27"/>
      <c r="AFL175" s="27"/>
      <c r="AFM175" s="27"/>
      <c r="AFN175" s="27"/>
      <c r="AFO175" s="27"/>
      <c r="AFP175" s="27"/>
      <c r="AFQ175" s="27"/>
      <c r="AFR175" s="27"/>
      <c r="AFS175" s="27"/>
      <c r="AFT175" s="27"/>
      <c r="AFU175" s="27"/>
      <c r="AFV175" s="27"/>
      <c r="AFW175" s="27"/>
      <c r="AFX175" s="27"/>
      <c r="AFY175" s="27"/>
      <c r="AFZ175" s="27"/>
      <c r="AGA175" s="27"/>
      <c r="AGB175" s="27"/>
      <c r="AGC175" s="27"/>
      <c r="AGD175" s="27"/>
      <c r="AGE175" s="27"/>
      <c r="AGF175" s="27"/>
      <c r="AGG175" s="27"/>
      <c r="AGH175" s="27"/>
      <c r="AGI175" s="27"/>
      <c r="AGJ175" s="27"/>
      <c r="AGK175" s="27"/>
      <c r="AGL175" s="27"/>
      <c r="AGM175" s="27"/>
      <c r="AGN175" s="27"/>
      <c r="AGO175" s="27"/>
      <c r="AGP175" s="27"/>
      <c r="AGQ175" s="27"/>
      <c r="AGR175" s="27"/>
      <c r="AGS175" s="27"/>
      <c r="AGT175" s="27"/>
      <c r="AGU175" s="27"/>
      <c r="AGV175" s="27"/>
      <c r="AGW175" s="27"/>
      <c r="AGX175" s="27"/>
      <c r="AGY175" s="27"/>
      <c r="AGZ175" s="27"/>
      <c r="AHA175" s="27"/>
      <c r="AHB175" s="27"/>
      <c r="AHC175" s="27"/>
      <c r="AHD175" s="27"/>
      <c r="AHE175" s="27"/>
      <c r="AHF175" s="27"/>
      <c r="AHG175" s="27"/>
      <c r="AHH175" s="27"/>
      <c r="AHI175" s="27"/>
      <c r="AHJ175" s="27"/>
      <c r="AHK175" s="27"/>
      <c r="AHL175" s="27"/>
      <c r="AHM175" s="27"/>
      <c r="AHN175" s="27"/>
      <c r="AHO175" s="27"/>
      <c r="AHP175" s="27"/>
      <c r="AHQ175" s="27"/>
      <c r="AHR175" s="27"/>
      <c r="AHS175" s="27"/>
      <c r="AHT175" s="27"/>
      <c r="AHU175" s="27"/>
      <c r="AHV175" s="27"/>
      <c r="AHW175" s="27"/>
      <c r="AHX175" s="27"/>
      <c r="AHY175" s="27"/>
      <c r="AHZ175" s="27"/>
      <c r="AIA175" s="27"/>
      <c r="AIB175" s="27"/>
      <c r="AIC175" s="27"/>
      <c r="AID175" s="27"/>
      <c r="AIE175" s="27"/>
      <c r="AIF175" s="27"/>
      <c r="AIG175" s="27"/>
      <c r="AIH175" s="27"/>
      <c r="AII175" s="27"/>
      <c r="AIJ175" s="27"/>
      <c r="AIK175" s="27"/>
      <c r="AIL175" s="27"/>
      <c r="AIM175" s="27"/>
      <c r="AIN175" s="27"/>
      <c r="AIO175" s="27"/>
      <c r="AIP175" s="27"/>
      <c r="AIQ175" s="27"/>
      <c r="AIR175" s="27"/>
      <c r="AIS175" s="27"/>
      <c r="AIT175" s="27"/>
      <c r="AIU175" s="27"/>
      <c r="AIV175" s="27"/>
      <c r="AIW175" s="27"/>
      <c r="AIX175" s="27"/>
      <c r="AIY175" s="27"/>
      <c r="AIZ175" s="27"/>
      <c r="AJA175" s="27"/>
      <c r="AJB175" s="27"/>
      <c r="AJC175" s="27"/>
      <c r="AJD175" s="27"/>
      <c r="AJE175" s="27"/>
      <c r="AJF175" s="27"/>
      <c r="AJG175" s="27"/>
      <c r="AJH175" s="27"/>
      <c r="AJI175" s="27"/>
      <c r="AJJ175" s="27"/>
      <c r="AJK175" s="27"/>
      <c r="AJL175" s="27"/>
      <c r="AJM175" s="27"/>
      <c r="AJN175" s="27"/>
      <c r="AJO175" s="27"/>
      <c r="AJP175" s="27"/>
      <c r="AJQ175" s="27"/>
      <c r="AJR175" s="27"/>
      <c r="AJS175" s="27"/>
      <c r="AJT175" s="27"/>
      <c r="AJU175" s="27"/>
      <c r="AJV175" s="27"/>
      <c r="AJW175" s="27"/>
      <c r="AJX175" s="27"/>
      <c r="AJY175" s="27"/>
      <c r="AJZ175" s="27"/>
      <c r="AKA175" s="27"/>
      <c r="AKB175" s="27"/>
      <c r="AKC175" s="27"/>
      <c r="AKD175" s="27"/>
      <c r="AKE175" s="27"/>
      <c r="AKF175" s="27"/>
      <c r="AKG175" s="27"/>
      <c r="AKH175" s="27"/>
      <c r="AKI175" s="27"/>
      <c r="AKJ175" s="27"/>
      <c r="AKK175" s="27"/>
      <c r="AKL175" s="27"/>
      <c r="AKM175" s="27"/>
      <c r="AKN175" s="27"/>
      <c r="AKO175" s="27"/>
      <c r="AKP175" s="27"/>
      <c r="AKQ175" s="27"/>
      <c r="AKR175" s="27"/>
      <c r="AKS175" s="27"/>
      <c r="AKT175" s="27"/>
      <c r="AKU175" s="27"/>
      <c r="AKV175" s="27"/>
      <c r="AKW175" s="27"/>
      <c r="AKX175" s="27"/>
      <c r="AKY175" s="27"/>
      <c r="AKZ175" s="27"/>
      <c r="ALA175" s="27"/>
      <c r="ALB175" s="27"/>
      <c r="ALC175" s="27"/>
      <c r="ALD175" s="27"/>
      <c r="ALE175" s="27"/>
      <c r="ALF175" s="27"/>
      <c r="ALG175" s="27"/>
      <c r="ALH175" s="27"/>
      <c r="ALI175" s="27"/>
      <c r="ALJ175" s="27"/>
      <c r="ALK175" s="27"/>
      <c r="ALL175" s="27"/>
      <c r="ALM175" s="27"/>
    </row>
    <row r="176" spans="1:1001" customFormat="1" ht="15.75" customHeight="1" x14ac:dyDescent="0.25">
      <c r="A176" s="27"/>
      <c r="B176" s="163" t="s">
        <v>824</v>
      </c>
      <c r="C176" s="29" t="s">
        <v>395</v>
      </c>
      <c r="D176" s="125">
        <f t="shared" si="17"/>
        <v>0</v>
      </c>
      <c r="E176" s="125">
        <f t="shared" si="18"/>
        <v>0</v>
      </c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  <c r="P176" s="255"/>
      <c r="Q176" s="255"/>
      <c r="R176" s="255"/>
      <c r="S176" s="255"/>
      <c r="T176" s="255"/>
      <c r="U176" s="255"/>
      <c r="V176" s="255"/>
      <c r="W176" s="267"/>
      <c r="X176" s="255"/>
      <c r="Y176" s="255"/>
      <c r="Z176" s="255"/>
      <c r="AA176" s="255"/>
      <c r="AB176" s="255"/>
      <c r="AC176" s="255"/>
      <c r="AD176" s="255"/>
      <c r="AE176" s="255"/>
      <c r="AF176" s="27"/>
      <c r="AG176" s="27">
        <f t="shared" si="19"/>
        <v>0</v>
      </c>
      <c r="AH176" s="27">
        <f>Раздел2!C175</f>
        <v>0</v>
      </c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  <c r="QR176" s="27"/>
      <c r="QS176" s="27"/>
      <c r="QT176" s="27"/>
      <c r="QU176" s="27"/>
      <c r="QV176" s="27"/>
      <c r="QW176" s="27"/>
      <c r="QX176" s="27"/>
      <c r="QY176" s="27"/>
      <c r="QZ176" s="27"/>
      <c r="RA176" s="27"/>
      <c r="RB176" s="27"/>
      <c r="RC176" s="27"/>
      <c r="RD176" s="27"/>
      <c r="RE176" s="27"/>
      <c r="RF176" s="27"/>
      <c r="RG176" s="27"/>
      <c r="RH176" s="27"/>
      <c r="RI176" s="27"/>
      <c r="RJ176" s="27"/>
      <c r="RK176" s="27"/>
      <c r="RL176" s="27"/>
      <c r="RM176" s="27"/>
      <c r="RN176" s="27"/>
      <c r="RO176" s="27"/>
      <c r="RP176" s="27"/>
      <c r="RQ176" s="27"/>
      <c r="RR176" s="27"/>
      <c r="RS176" s="27"/>
      <c r="RT176" s="27"/>
      <c r="RU176" s="27"/>
      <c r="RV176" s="27"/>
      <c r="RW176" s="27"/>
      <c r="RX176" s="27"/>
      <c r="RY176" s="27"/>
      <c r="RZ176" s="27"/>
      <c r="SA176" s="27"/>
      <c r="SB176" s="27"/>
      <c r="SC176" s="27"/>
      <c r="SD176" s="27"/>
      <c r="SE176" s="27"/>
      <c r="SF176" s="27"/>
      <c r="SG176" s="27"/>
      <c r="SH176" s="27"/>
      <c r="SI176" s="27"/>
      <c r="SJ176" s="27"/>
      <c r="SK176" s="27"/>
      <c r="SL176" s="27"/>
      <c r="SM176" s="27"/>
      <c r="SN176" s="27"/>
      <c r="SO176" s="27"/>
      <c r="SP176" s="27"/>
      <c r="SQ176" s="27"/>
      <c r="SR176" s="27"/>
      <c r="SS176" s="27"/>
      <c r="ST176" s="27"/>
      <c r="SU176" s="27"/>
      <c r="SV176" s="27"/>
      <c r="SW176" s="27"/>
      <c r="SX176" s="27"/>
      <c r="SY176" s="27"/>
      <c r="SZ176" s="27"/>
      <c r="TA176" s="27"/>
      <c r="TB176" s="27"/>
      <c r="TC176" s="27"/>
      <c r="TD176" s="27"/>
      <c r="TE176" s="27"/>
      <c r="TF176" s="27"/>
      <c r="TG176" s="27"/>
      <c r="TH176" s="27"/>
      <c r="TI176" s="27"/>
      <c r="TJ176" s="27"/>
      <c r="TK176" s="27"/>
      <c r="TL176" s="27"/>
      <c r="TM176" s="27"/>
      <c r="TN176" s="27"/>
      <c r="TO176" s="27"/>
      <c r="TP176" s="27"/>
      <c r="TQ176" s="27"/>
      <c r="TR176" s="27"/>
      <c r="TS176" s="27"/>
      <c r="TT176" s="27"/>
      <c r="TU176" s="27"/>
      <c r="TV176" s="27"/>
      <c r="TW176" s="27"/>
      <c r="TX176" s="27"/>
      <c r="TY176" s="27"/>
      <c r="TZ176" s="27"/>
      <c r="UA176" s="27"/>
      <c r="UB176" s="27"/>
      <c r="UC176" s="27"/>
      <c r="UD176" s="27"/>
      <c r="UE176" s="27"/>
      <c r="UF176" s="27"/>
      <c r="UG176" s="27"/>
      <c r="UH176" s="27"/>
      <c r="UI176" s="27"/>
      <c r="UJ176" s="27"/>
      <c r="UK176" s="27"/>
      <c r="UL176" s="27"/>
      <c r="UM176" s="27"/>
      <c r="UN176" s="27"/>
      <c r="UO176" s="27"/>
      <c r="UP176" s="27"/>
      <c r="UQ176" s="27"/>
      <c r="UR176" s="27"/>
      <c r="US176" s="27"/>
      <c r="UT176" s="27"/>
      <c r="UU176" s="27"/>
      <c r="UV176" s="27"/>
      <c r="UW176" s="27"/>
      <c r="UX176" s="27"/>
      <c r="UY176" s="27"/>
      <c r="UZ176" s="27"/>
      <c r="VA176" s="27"/>
      <c r="VB176" s="27"/>
      <c r="VC176" s="27"/>
      <c r="VD176" s="27"/>
      <c r="VE176" s="27"/>
      <c r="VF176" s="27"/>
      <c r="VG176" s="27"/>
      <c r="VH176" s="27"/>
      <c r="VI176" s="27"/>
      <c r="VJ176" s="27"/>
      <c r="VK176" s="27"/>
      <c r="VL176" s="27"/>
      <c r="VM176" s="27"/>
      <c r="VN176" s="27"/>
      <c r="VO176" s="27"/>
      <c r="VP176" s="27"/>
      <c r="VQ176" s="27"/>
      <c r="VR176" s="27"/>
      <c r="VS176" s="27"/>
      <c r="VT176" s="27"/>
      <c r="VU176" s="27"/>
      <c r="VV176" s="27"/>
      <c r="VW176" s="27"/>
      <c r="VX176" s="27"/>
      <c r="VY176" s="27"/>
      <c r="VZ176" s="27"/>
      <c r="WA176" s="27"/>
      <c r="WB176" s="27"/>
      <c r="WC176" s="27"/>
      <c r="WD176" s="27"/>
      <c r="WE176" s="27"/>
      <c r="WF176" s="27"/>
      <c r="WG176" s="27"/>
      <c r="WH176" s="27"/>
      <c r="WI176" s="27"/>
      <c r="WJ176" s="27"/>
      <c r="WK176" s="27"/>
      <c r="WL176" s="27"/>
      <c r="WM176" s="27"/>
      <c r="WN176" s="27"/>
      <c r="WO176" s="27"/>
      <c r="WP176" s="27"/>
      <c r="WQ176" s="27"/>
      <c r="WR176" s="27"/>
      <c r="WS176" s="27"/>
      <c r="WT176" s="27"/>
      <c r="WU176" s="27"/>
      <c r="WV176" s="27"/>
      <c r="WW176" s="27"/>
      <c r="WX176" s="27"/>
      <c r="WY176" s="27"/>
      <c r="WZ176" s="27"/>
      <c r="XA176" s="27"/>
      <c r="XB176" s="27"/>
      <c r="XC176" s="27"/>
      <c r="XD176" s="27"/>
      <c r="XE176" s="27"/>
      <c r="XF176" s="27"/>
      <c r="XG176" s="27"/>
      <c r="XH176" s="27"/>
      <c r="XI176" s="27"/>
      <c r="XJ176" s="27"/>
      <c r="XK176" s="27"/>
      <c r="XL176" s="27"/>
      <c r="XM176" s="27"/>
      <c r="XN176" s="27"/>
      <c r="XO176" s="27"/>
      <c r="XP176" s="27"/>
      <c r="XQ176" s="27"/>
      <c r="XR176" s="27"/>
      <c r="XS176" s="27"/>
      <c r="XT176" s="27"/>
      <c r="XU176" s="27"/>
      <c r="XV176" s="27"/>
      <c r="XW176" s="27"/>
      <c r="XX176" s="27"/>
      <c r="XY176" s="27"/>
      <c r="XZ176" s="27"/>
      <c r="YA176" s="27"/>
      <c r="YB176" s="27"/>
      <c r="YC176" s="27"/>
      <c r="YD176" s="27"/>
      <c r="YE176" s="27"/>
      <c r="YF176" s="27"/>
      <c r="YG176" s="27"/>
      <c r="YH176" s="27"/>
      <c r="YI176" s="27"/>
      <c r="YJ176" s="27"/>
      <c r="YK176" s="27"/>
      <c r="YL176" s="27"/>
      <c r="YM176" s="27"/>
      <c r="YN176" s="27"/>
      <c r="YO176" s="27"/>
      <c r="YP176" s="27"/>
      <c r="YQ176" s="27"/>
      <c r="YR176" s="27"/>
      <c r="YS176" s="27"/>
      <c r="YT176" s="27"/>
      <c r="YU176" s="27"/>
      <c r="YV176" s="27"/>
      <c r="YW176" s="27"/>
      <c r="YX176" s="27"/>
      <c r="YY176" s="27"/>
      <c r="YZ176" s="27"/>
      <c r="ZA176" s="27"/>
      <c r="ZB176" s="27"/>
      <c r="ZC176" s="27"/>
      <c r="ZD176" s="27"/>
      <c r="ZE176" s="27"/>
      <c r="ZF176" s="27"/>
      <c r="ZG176" s="27"/>
      <c r="ZH176" s="27"/>
      <c r="ZI176" s="27"/>
      <c r="ZJ176" s="27"/>
      <c r="ZK176" s="27"/>
      <c r="ZL176" s="27"/>
      <c r="ZM176" s="27"/>
      <c r="ZN176" s="27"/>
      <c r="ZO176" s="27"/>
      <c r="ZP176" s="27"/>
      <c r="ZQ176" s="27"/>
      <c r="ZR176" s="27"/>
      <c r="ZS176" s="27"/>
      <c r="ZT176" s="27"/>
      <c r="ZU176" s="27"/>
      <c r="ZV176" s="27"/>
      <c r="ZW176" s="27"/>
      <c r="ZX176" s="27"/>
      <c r="ZY176" s="27"/>
      <c r="ZZ176" s="27"/>
      <c r="AAA176" s="27"/>
      <c r="AAB176" s="27"/>
      <c r="AAC176" s="27"/>
      <c r="AAD176" s="27"/>
      <c r="AAE176" s="27"/>
      <c r="AAF176" s="27"/>
      <c r="AAG176" s="27"/>
      <c r="AAH176" s="27"/>
      <c r="AAI176" s="27"/>
      <c r="AAJ176" s="27"/>
      <c r="AAK176" s="27"/>
      <c r="AAL176" s="27"/>
      <c r="AAM176" s="27"/>
      <c r="AAN176" s="27"/>
      <c r="AAO176" s="27"/>
      <c r="AAP176" s="27"/>
      <c r="AAQ176" s="27"/>
      <c r="AAR176" s="27"/>
      <c r="AAS176" s="27"/>
      <c r="AAT176" s="27"/>
      <c r="AAU176" s="27"/>
      <c r="AAV176" s="27"/>
      <c r="AAW176" s="27"/>
      <c r="AAX176" s="27"/>
      <c r="AAY176" s="27"/>
      <c r="AAZ176" s="27"/>
      <c r="ABA176" s="27"/>
      <c r="ABB176" s="27"/>
      <c r="ABC176" s="27"/>
      <c r="ABD176" s="27"/>
      <c r="ABE176" s="27"/>
      <c r="ABF176" s="27"/>
      <c r="ABG176" s="27"/>
      <c r="ABH176" s="27"/>
      <c r="ABI176" s="27"/>
      <c r="ABJ176" s="27"/>
      <c r="ABK176" s="27"/>
      <c r="ABL176" s="27"/>
      <c r="ABM176" s="27"/>
      <c r="ABN176" s="27"/>
      <c r="ABO176" s="27"/>
      <c r="ABP176" s="27"/>
      <c r="ABQ176" s="27"/>
      <c r="ABR176" s="27"/>
      <c r="ABS176" s="27"/>
      <c r="ABT176" s="27"/>
      <c r="ABU176" s="27"/>
      <c r="ABV176" s="27"/>
      <c r="ABW176" s="27"/>
      <c r="ABX176" s="27"/>
      <c r="ABY176" s="27"/>
      <c r="ABZ176" s="27"/>
      <c r="ACA176" s="27"/>
      <c r="ACB176" s="27"/>
      <c r="ACC176" s="27"/>
      <c r="ACD176" s="27"/>
      <c r="ACE176" s="27"/>
      <c r="ACF176" s="27"/>
      <c r="ACG176" s="27"/>
      <c r="ACH176" s="27"/>
      <c r="ACI176" s="27"/>
      <c r="ACJ176" s="27"/>
      <c r="ACK176" s="27"/>
      <c r="ACL176" s="27"/>
      <c r="ACM176" s="27"/>
      <c r="ACN176" s="27"/>
      <c r="ACO176" s="27"/>
      <c r="ACP176" s="27"/>
      <c r="ACQ176" s="27"/>
      <c r="ACR176" s="27"/>
      <c r="ACS176" s="27"/>
      <c r="ACT176" s="27"/>
      <c r="ACU176" s="27"/>
      <c r="ACV176" s="27"/>
      <c r="ACW176" s="27"/>
      <c r="ACX176" s="27"/>
      <c r="ACY176" s="27"/>
      <c r="ACZ176" s="27"/>
      <c r="ADA176" s="27"/>
      <c r="ADB176" s="27"/>
      <c r="ADC176" s="27"/>
      <c r="ADD176" s="27"/>
      <c r="ADE176" s="27"/>
      <c r="ADF176" s="27"/>
      <c r="ADG176" s="27"/>
      <c r="ADH176" s="27"/>
      <c r="ADI176" s="27"/>
      <c r="ADJ176" s="27"/>
      <c r="ADK176" s="27"/>
      <c r="ADL176" s="27"/>
      <c r="ADM176" s="27"/>
      <c r="ADN176" s="27"/>
      <c r="ADO176" s="27"/>
      <c r="ADP176" s="27"/>
      <c r="ADQ176" s="27"/>
      <c r="ADR176" s="27"/>
      <c r="ADS176" s="27"/>
      <c r="ADT176" s="27"/>
      <c r="ADU176" s="27"/>
      <c r="ADV176" s="27"/>
      <c r="ADW176" s="27"/>
      <c r="ADX176" s="27"/>
      <c r="ADY176" s="27"/>
      <c r="ADZ176" s="27"/>
      <c r="AEA176" s="27"/>
      <c r="AEB176" s="27"/>
      <c r="AEC176" s="27"/>
      <c r="AED176" s="27"/>
      <c r="AEE176" s="27"/>
      <c r="AEF176" s="27"/>
      <c r="AEG176" s="27"/>
      <c r="AEH176" s="27"/>
      <c r="AEI176" s="27"/>
      <c r="AEJ176" s="27"/>
      <c r="AEK176" s="27"/>
      <c r="AEL176" s="27"/>
      <c r="AEM176" s="27"/>
      <c r="AEN176" s="27"/>
      <c r="AEO176" s="27"/>
      <c r="AEP176" s="27"/>
      <c r="AEQ176" s="27"/>
      <c r="AER176" s="27"/>
      <c r="AES176" s="27"/>
      <c r="AET176" s="27"/>
      <c r="AEU176" s="27"/>
      <c r="AEV176" s="27"/>
      <c r="AEW176" s="27"/>
      <c r="AEX176" s="27"/>
      <c r="AEY176" s="27"/>
      <c r="AEZ176" s="27"/>
      <c r="AFA176" s="27"/>
      <c r="AFB176" s="27"/>
      <c r="AFC176" s="27"/>
      <c r="AFD176" s="27"/>
      <c r="AFE176" s="27"/>
      <c r="AFF176" s="27"/>
      <c r="AFG176" s="27"/>
      <c r="AFH176" s="27"/>
      <c r="AFI176" s="27"/>
      <c r="AFJ176" s="27"/>
      <c r="AFK176" s="27"/>
      <c r="AFL176" s="27"/>
      <c r="AFM176" s="27"/>
      <c r="AFN176" s="27"/>
      <c r="AFO176" s="27"/>
      <c r="AFP176" s="27"/>
      <c r="AFQ176" s="27"/>
      <c r="AFR176" s="27"/>
      <c r="AFS176" s="27"/>
      <c r="AFT176" s="27"/>
      <c r="AFU176" s="27"/>
      <c r="AFV176" s="27"/>
      <c r="AFW176" s="27"/>
      <c r="AFX176" s="27"/>
      <c r="AFY176" s="27"/>
      <c r="AFZ176" s="27"/>
      <c r="AGA176" s="27"/>
      <c r="AGB176" s="27"/>
      <c r="AGC176" s="27"/>
      <c r="AGD176" s="27"/>
      <c r="AGE176" s="27"/>
      <c r="AGF176" s="27"/>
      <c r="AGG176" s="27"/>
      <c r="AGH176" s="27"/>
      <c r="AGI176" s="27"/>
      <c r="AGJ176" s="27"/>
      <c r="AGK176" s="27"/>
      <c r="AGL176" s="27"/>
      <c r="AGM176" s="27"/>
      <c r="AGN176" s="27"/>
      <c r="AGO176" s="27"/>
      <c r="AGP176" s="27"/>
      <c r="AGQ176" s="27"/>
      <c r="AGR176" s="27"/>
      <c r="AGS176" s="27"/>
      <c r="AGT176" s="27"/>
      <c r="AGU176" s="27"/>
      <c r="AGV176" s="27"/>
      <c r="AGW176" s="27"/>
      <c r="AGX176" s="27"/>
      <c r="AGY176" s="27"/>
      <c r="AGZ176" s="27"/>
      <c r="AHA176" s="27"/>
      <c r="AHB176" s="27"/>
      <c r="AHC176" s="27"/>
      <c r="AHD176" s="27"/>
      <c r="AHE176" s="27"/>
      <c r="AHF176" s="27"/>
      <c r="AHG176" s="27"/>
      <c r="AHH176" s="27"/>
      <c r="AHI176" s="27"/>
      <c r="AHJ176" s="27"/>
      <c r="AHK176" s="27"/>
      <c r="AHL176" s="27"/>
      <c r="AHM176" s="27"/>
      <c r="AHN176" s="27"/>
      <c r="AHO176" s="27"/>
      <c r="AHP176" s="27"/>
      <c r="AHQ176" s="27"/>
      <c r="AHR176" s="27"/>
      <c r="AHS176" s="27"/>
      <c r="AHT176" s="27"/>
      <c r="AHU176" s="27"/>
      <c r="AHV176" s="27"/>
      <c r="AHW176" s="27"/>
      <c r="AHX176" s="27"/>
      <c r="AHY176" s="27"/>
      <c r="AHZ176" s="27"/>
      <c r="AIA176" s="27"/>
      <c r="AIB176" s="27"/>
      <c r="AIC176" s="27"/>
      <c r="AID176" s="27"/>
      <c r="AIE176" s="27"/>
      <c r="AIF176" s="27"/>
      <c r="AIG176" s="27"/>
      <c r="AIH176" s="27"/>
      <c r="AII176" s="27"/>
      <c r="AIJ176" s="27"/>
      <c r="AIK176" s="27"/>
      <c r="AIL176" s="27"/>
      <c r="AIM176" s="27"/>
      <c r="AIN176" s="27"/>
      <c r="AIO176" s="27"/>
      <c r="AIP176" s="27"/>
      <c r="AIQ176" s="27"/>
      <c r="AIR176" s="27"/>
      <c r="AIS176" s="27"/>
      <c r="AIT176" s="27"/>
      <c r="AIU176" s="27"/>
      <c r="AIV176" s="27"/>
      <c r="AIW176" s="27"/>
      <c r="AIX176" s="27"/>
      <c r="AIY176" s="27"/>
      <c r="AIZ176" s="27"/>
      <c r="AJA176" s="27"/>
      <c r="AJB176" s="27"/>
      <c r="AJC176" s="27"/>
      <c r="AJD176" s="27"/>
      <c r="AJE176" s="27"/>
      <c r="AJF176" s="27"/>
      <c r="AJG176" s="27"/>
      <c r="AJH176" s="27"/>
      <c r="AJI176" s="27"/>
      <c r="AJJ176" s="27"/>
      <c r="AJK176" s="27"/>
      <c r="AJL176" s="27"/>
      <c r="AJM176" s="27"/>
      <c r="AJN176" s="27"/>
      <c r="AJO176" s="27"/>
      <c r="AJP176" s="27"/>
      <c r="AJQ176" s="27"/>
      <c r="AJR176" s="27"/>
      <c r="AJS176" s="27"/>
      <c r="AJT176" s="27"/>
      <c r="AJU176" s="27"/>
      <c r="AJV176" s="27"/>
      <c r="AJW176" s="27"/>
      <c r="AJX176" s="27"/>
      <c r="AJY176" s="27"/>
      <c r="AJZ176" s="27"/>
      <c r="AKA176" s="27"/>
      <c r="AKB176" s="27"/>
      <c r="AKC176" s="27"/>
      <c r="AKD176" s="27"/>
      <c r="AKE176" s="27"/>
      <c r="AKF176" s="27"/>
      <c r="AKG176" s="27"/>
      <c r="AKH176" s="27"/>
      <c r="AKI176" s="27"/>
      <c r="AKJ176" s="27"/>
      <c r="AKK176" s="27"/>
      <c r="AKL176" s="27"/>
      <c r="AKM176" s="27"/>
      <c r="AKN176" s="27"/>
      <c r="AKO176" s="27"/>
      <c r="AKP176" s="27"/>
      <c r="AKQ176" s="27"/>
      <c r="AKR176" s="27"/>
      <c r="AKS176" s="27"/>
      <c r="AKT176" s="27"/>
      <c r="AKU176" s="27"/>
      <c r="AKV176" s="27"/>
      <c r="AKW176" s="27"/>
      <c r="AKX176" s="27"/>
      <c r="AKY176" s="27"/>
      <c r="AKZ176" s="27"/>
      <c r="ALA176" s="27"/>
      <c r="ALB176" s="27"/>
      <c r="ALC176" s="27"/>
      <c r="ALD176" s="27"/>
      <c r="ALE176" s="27"/>
      <c r="ALF176" s="27"/>
      <c r="ALG176" s="27"/>
      <c r="ALH176" s="27"/>
      <c r="ALI176" s="27"/>
      <c r="ALJ176" s="27"/>
      <c r="ALK176" s="27"/>
      <c r="ALL176" s="27"/>
      <c r="ALM176" s="27"/>
    </row>
    <row r="177" spans="1:1001" customFormat="1" ht="15.75" customHeight="1" x14ac:dyDescent="0.25">
      <c r="A177" s="27"/>
      <c r="B177" s="148" t="s">
        <v>378</v>
      </c>
      <c r="C177" s="29" t="s">
        <v>397</v>
      </c>
      <c r="D177" s="125">
        <f t="shared" si="17"/>
        <v>0</v>
      </c>
      <c r="E177" s="125">
        <f t="shared" si="18"/>
        <v>0</v>
      </c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  <c r="P177" s="255"/>
      <c r="Q177" s="255"/>
      <c r="R177" s="255"/>
      <c r="S177" s="255"/>
      <c r="T177" s="255"/>
      <c r="U177" s="255"/>
      <c r="V177" s="255"/>
      <c r="W177" s="267"/>
      <c r="X177" s="255"/>
      <c r="Y177" s="255"/>
      <c r="Z177" s="255"/>
      <c r="AA177" s="255"/>
      <c r="AB177" s="255"/>
      <c r="AC177" s="255"/>
      <c r="AD177" s="255"/>
      <c r="AE177" s="255"/>
      <c r="AF177" s="27"/>
      <c r="AG177" s="27">
        <f t="shared" si="19"/>
        <v>0</v>
      </c>
      <c r="AH177" s="27">
        <f>Раздел2!C176</f>
        <v>0</v>
      </c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  <c r="QR177" s="27"/>
      <c r="QS177" s="27"/>
      <c r="QT177" s="27"/>
      <c r="QU177" s="27"/>
      <c r="QV177" s="27"/>
      <c r="QW177" s="27"/>
      <c r="QX177" s="27"/>
      <c r="QY177" s="27"/>
      <c r="QZ177" s="27"/>
      <c r="RA177" s="27"/>
      <c r="RB177" s="27"/>
      <c r="RC177" s="27"/>
      <c r="RD177" s="27"/>
      <c r="RE177" s="27"/>
      <c r="RF177" s="27"/>
      <c r="RG177" s="27"/>
      <c r="RH177" s="27"/>
      <c r="RI177" s="27"/>
      <c r="RJ177" s="27"/>
      <c r="RK177" s="27"/>
      <c r="RL177" s="27"/>
      <c r="RM177" s="27"/>
      <c r="RN177" s="27"/>
      <c r="RO177" s="27"/>
      <c r="RP177" s="27"/>
      <c r="RQ177" s="27"/>
      <c r="RR177" s="27"/>
      <c r="RS177" s="27"/>
      <c r="RT177" s="27"/>
      <c r="RU177" s="27"/>
      <c r="RV177" s="27"/>
      <c r="RW177" s="27"/>
      <c r="RX177" s="27"/>
      <c r="RY177" s="27"/>
      <c r="RZ177" s="27"/>
      <c r="SA177" s="27"/>
      <c r="SB177" s="27"/>
      <c r="SC177" s="27"/>
      <c r="SD177" s="27"/>
      <c r="SE177" s="27"/>
      <c r="SF177" s="27"/>
      <c r="SG177" s="27"/>
      <c r="SH177" s="27"/>
      <c r="SI177" s="27"/>
      <c r="SJ177" s="27"/>
      <c r="SK177" s="27"/>
      <c r="SL177" s="27"/>
      <c r="SM177" s="27"/>
      <c r="SN177" s="27"/>
      <c r="SO177" s="27"/>
      <c r="SP177" s="27"/>
      <c r="SQ177" s="27"/>
      <c r="SR177" s="27"/>
      <c r="SS177" s="27"/>
      <c r="ST177" s="27"/>
      <c r="SU177" s="27"/>
      <c r="SV177" s="27"/>
      <c r="SW177" s="27"/>
      <c r="SX177" s="27"/>
      <c r="SY177" s="27"/>
      <c r="SZ177" s="27"/>
      <c r="TA177" s="27"/>
      <c r="TB177" s="27"/>
      <c r="TC177" s="27"/>
      <c r="TD177" s="27"/>
      <c r="TE177" s="27"/>
      <c r="TF177" s="27"/>
      <c r="TG177" s="27"/>
      <c r="TH177" s="27"/>
      <c r="TI177" s="27"/>
      <c r="TJ177" s="27"/>
      <c r="TK177" s="27"/>
      <c r="TL177" s="27"/>
      <c r="TM177" s="27"/>
      <c r="TN177" s="27"/>
      <c r="TO177" s="27"/>
      <c r="TP177" s="27"/>
      <c r="TQ177" s="27"/>
      <c r="TR177" s="27"/>
      <c r="TS177" s="27"/>
      <c r="TT177" s="27"/>
      <c r="TU177" s="27"/>
      <c r="TV177" s="27"/>
      <c r="TW177" s="27"/>
      <c r="TX177" s="27"/>
      <c r="TY177" s="27"/>
      <c r="TZ177" s="27"/>
      <c r="UA177" s="27"/>
      <c r="UB177" s="27"/>
      <c r="UC177" s="27"/>
      <c r="UD177" s="27"/>
      <c r="UE177" s="27"/>
      <c r="UF177" s="27"/>
      <c r="UG177" s="27"/>
      <c r="UH177" s="27"/>
      <c r="UI177" s="27"/>
      <c r="UJ177" s="27"/>
      <c r="UK177" s="27"/>
      <c r="UL177" s="27"/>
      <c r="UM177" s="27"/>
      <c r="UN177" s="27"/>
      <c r="UO177" s="27"/>
      <c r="UP177" s="27"/>
      <c r="UQ177" s="27"/>
      <c r="UR177" s="27"/>
      <c r="US177" s="27"/>
      <c r="UT177" s="27"/>
      <c r="UU177" s="27"/>
      <c r="UV177" s="27"/>
      <c r="UW177" s="27"/>
      <c r="UX177" s="27"/>
      <c r="UY177" s="27"/>
      <c r="UZ177" s="27"/>
      <c r="VA177" s="27"/>
      <c r="VB177" s="27"/>
      <c r="VC177" s="27"/>
      <c r="VD177" s="27"/>
      <c r="VE177" s="27"/>
      <c r="VF177" s="27"/>
      <c r="VG177" s="27"/>
      <c r="VH177" s="27"/>
      <c r="VI177" s="27"/>
      <c r="VJ177" s="27"/>
      <c r="VK177" s="27"/>
      <c r="VL177" s="27"/>
      <c r="VM177" s="27"/>
      <c r="VN177" s="27"/>
      <c r="VO177" s="27"/>
      <c r="VP177" s="27"/>
      <c r="VQ177" s="27"/>
      <c r="VR177" s="27"/>
      <c r="VS177" s="27"/>
      <c r="VT177" s="27"/>
      <c r="VU177" s="27"/>
      <c r="VV177" s="27"/>
      <c r="VW177" s="27"/>
      <c r="VX177" s="27"/>
      <c r="VY177" s="27"/>
      <c r="VZ177" s="27"/>
      <c r="WA177" s="27"/>
      <c r="WB177" s="27"/>
      <c r="WC177" s="27"/>
      <c r="WD177" s="27"/>
      <c r="WE177" s="27"/>
      <c r="WF177" s="27"/>
      <c r="WG177" s="27"/>
      <c r="WH177" s="27"/>
      <c r="WI177" s="27"/>
      <c r="WJ177" s="27"/>
      <c r="WK177" s="27"/>
      <c r="WL177" s="27"/>
      <c r="WM177" s="27"/>
      <c r="WN177" s="27"/>
      <c r="WO177" s="27"/>
      <c r="WP177" s="27"/>
      <c r="WQ177" s="27"/>
      <c r="WR177" s="27"/>
      <c r="WS177" s="27"/>
      <c r="WT177" s="27"/>
      <c r="WU177" s="27"/>
      <c r="WV177" s="27"/>
      <c r="WW177" s="27"/>
      <c r="WX177" s="27"/>
      <c r="WY177" s="27"/>
      <c r="WZ177" s="27"/>
      <c r="XA177" s="27"/>
      <c r="XB177" s="27"/>
      <c r="XC177" s="27"/>
      <c r="XD177" s="27"/>
      <c r="XE177" s="27"/>
      <c r="XF177" s="27"/>
      <c r="XG177" s="27"/>
      <c r="XH177" s="27"/>
      <c r="XI177" s="27"/>
      <c r="XJ177" s="27"/>
      <c r="XK177" s="27"/>
      <c r="XL177" s="27"/>
      <c r="XM177" s="27"/>
      <c r="XN177" s="27"/>
      <c r="XO177" s="27"/>
      <c r="XP177" s="27"/>
      <c r="XQ177" s="27"/>
      <c r="XR177" s="27"/>
      <c r="XS177" s="27"/>
      <c r="XT177" s="27"/>
      <c r="XU177" s="27"/>
      <c r="XV177" s="27"/>
      <c r="XW177" s="27"/>
      <c r="XX177" s="27"/>
      <c r="XY177" s="27"/>
      <c r="XZ177" s="27"/>
      <c r="YA177" s="27"/>
      <c r="YB177" s="27"/>
      <c r="YC177" s="27"/>
      <c r="YD177" s="27"/>
      <c r="YE177" s="27"/>
      <c r="YF177" s="27"/>
      <c r="YG177" s="27"/>
      <c r="YH177" s="27"/>
      <c r="YI177" s="27"/>
      <c r="YJ177" s="27"/>
      <c r="YK177" s="27"/>
      <c r="YL177" s="27"/>
      <c r="YM177" s="27"/>
      <c r="YN177" s="27"/>
      <c r="YO177" s="27"/>
      <c r="YP177" s="27"/>
      <c r="YQ177" s="27"/>
      <c r="YR177" s="27"/>
      <c r="YS177" s="27"/>
      <c r="YT177" s="27"/>
      <c r="YU177" s="27"/>
      <c r="YV177" s="27"/>
      <c r="YW177" s="27"/>
      <c r="YX177" s="27"/>
      <c r="YY177" s="27"/>
      <c r="YZ177" s="27"/>
      <c r="ZA177" s="27"/>
      <c r="ZB177" s="27"/>
      <c r="ZC177" s="27"/>
      <c r="ZD177" s="27"/>
      <c r="ZE177" s="27"/>
      <c r="ZF177" s="27"/>
      <c r="ZG177" s="27"/>
      <c r="ZH177" s="27"/>
      <c r="ZI177" s="27"/>
      <c r="ZJ177" s="27"/>
      <c r="ZK177" s="27"/>
      <c r="ZL177" s="27"/>
      <c r="ZM177" s="27"/>
      <c r="ZN177" s="27"/>
      <c r="ZO177" s="27"/>
      <c r="ZP177" s="27"/>
      <c r="ZQ177" s="27"/>
      <c r="ZR177" s="27"/>
      <c r="ZS177" s="27"/>
      <c r="ZT177" s="27"/>
      <c r="ZU177" s="27"/>
      <c r="ZV177" s="27"/>
      <c r="ZW177" s="27"/>
      <c r="ZX177" s="27"/>
      <c r="ZY177" s="27"/>
      <c r="ZZ177" s="27"/>
      <c r="AAA177" s="27"/>
      <c r="AAB177" s="27"/>
      <c r="AAC177" s="27"/>
      <c r="AAD177" s="27"/>
      <c r="AAE177" s="27"/>
      <c r="AAF177" s="27"/>
      <c r="AAG177" s="27"/>
      <c r="AAH177" s="27"/>
      <c r="AAI177" s="27"/>
      <c r="AAJ177" s="27"/>
      <c r="AAK177" s="27"/>
      <c r="AAL177" s="27"/>
      <c r="AAM177" s="27"/>
      <c r="AAN177" s="27"/>
      <c r="AAO177" s="27"/>
      <c r="AAP177" s="27"/>
      <c r="AAQ177" s="27"/>
      <c r="AAR177" s="27"/>
      <c r="AAS177" s="27"/>
      <c r="AAT177" s="27"/>
      <c r="AAU177" s="27"/>
      <c r="AAV177" s="27"/>
      <c r="AAW177" s="27"/>
      <c r="AAX177" s="27"/>
      <c r="AAY177" s="27"/>
      <c r="AAZ177" s="27"/>
      <c r="ABA177" s="27"/>
      <c r="ABB177" s="27"/>
      <c r="ABC177" s="27"/>
      <c r="ABD177" s="27"/>
      <c r="ABE177" s="27"/>
      <c r="ABF177" s="27"/>
      <c r="ABG177" s="27"/>
      <c r="ABH177" s="27"/>
      <c r="ABI177" s="27"/>
      <c r="ABJ177" s="27"/>
      <c r="ABK177" s="27"/>
      <c r="ABL177" s="27"/>
      <c r="ABM177" s="27"/>
      <c r="ABN177" s="27"/>
      <c r="ABO177" s="27"/>
      <c r="ABP177" s="27"/>
      <c r="ABQ177" s="27"/>
      <c r="ABR177" s="27"/>
      <c r="ABS177" s="27"/>
      <c r="ABT177" s="27"/>
      <c r="ABU177" s="27"/>
      <c r="ABV177" s="27"/>
      <c r="ABW177" s="27"/>
      <c r="ABX177" s="27"/>
      <c r="ABY177" s="27"/>
      <c r="ABZ177" s="27"/>
      <c r="ACA177" s="27"/>
      <c r="ACB177" s="27"/>
      <c r="ACC177" s="27"/>
      <c r="ACD177" s="27"/>
      <c r="ACE177" s="27"/>
      <c r="ACF177" s="27"/>
      <c r="ACG177" s="27"/>
      <c r="ACH177" s="27"/>
      <c r="ACI177" s="27"/>
      <c r="ACJ177" s="27"/>
      <c r="ACK177" s="27"/>
      <c r="ACL177" s="27"/>
      <c r="ACM177" s="27"/>
      <c r="ACN177" s="27"/>
      <c r="ACO177" s="27"/>
      <c r="ACP177" s="27"/>
      <c r="ACQ177" s="27"/>
      <c r="ACR177" s="27"/>
      <c r="ACS177" s="27"/>
      <c r="ACT177" s="27"/>
      <c r="ACU177" s="27"/>
      <c r="ACV177" s="27"/>
      <c r="ACW177" s="27"/>
      <c r="ACX177" s="27"/>
      <c r="ACY177" s="27"/>
      <c r="ACZ177" s="27"/>
      <c r="ADA177" s="27"/>
      <c r="ADB177" s="27"/>
      <c r="ADC177" s="27"/>
      <c r="ADD177" s="27"/>
      <c r="ADE177" s="27"/>
      <c r="ADF177" s="27"/>
      <c r="ADG177" s="27"/>
      <c r="ADH177" s="27"/>
      <c r="ADI177" s="27"/>
      <c r="ADJ177" s="27"/>
      <c r="ADK177" s="27"/>
      <c r="ADL177" s="27"/>
      <c r="ADM177" s="27"/>
      <c r="ADN177" s="27"/>
      <c r="ADO177" s="27"/>
      <c r="ADP177" s="27"/>
      <c r="ADQ177" s="27"/>
      <c r="ADR177" s="27"/>
      <c r="ADS177" s="27"/>
      <c r="ADT177" s="27"/>
      <c r="ADU177" s="27"/>
      <c r="ADV177" s="27"/>
      <c r="ADW177" s="27"/>
      <c r="ADX177" s="27"/>
      <c r="ADY177" s="27"/>
      <c r="ADZ177" s="27"/>
      <c r="AEA177" s="27"/>
      <c r="AEB177" s="27"/>
      <c r="AEC177" s="27"/>
      <c r="AED177" s="27"/>
      <c r="AEE177" s="27"/>
      <c r="AEF177" s="27"/>
      <c r="AEG177" s="27"/>
      <c r="AEH177" s="27"/>
      <c r="AEI177" s="27"/>
      <c r="AEJ177" s="27"/>
      <c r="AEK177" s="27"/>
      <c r="AEL177" s="27"/>
      <c r="AEM177" s="27"/>
      <c r="AEN177" s="27"/>
      <c r="AEO177" s="27"/>
      <c r="AEP177" s="27"/>
      <c r="AEQ177" s="27"/>
      <c r="AER177" s="27"/>
      <c r="AES177" s="27"/>
      <c r="AET177" s="27"/>
      <c r="AEU177" s="27"/>
      <c r="AEV177" s="27"/>
      <c r="AEW177" s="27"/>
      <c r="AEX177" s="27"/>
      <c r="AEY177" s="27"/>
      <c r="AEZ177" s="27"/>
      <c r="AFA177" s="27"/>
      <c r="AFB177" s="27"/>
      <c r="AFC177" s="27"/>
      <c r="AFD177" s="27"/>
      <c r="AFE177" s="27"/>
      <c r="AFF177" s="27"/>
      <c r="AFG177" s="27"/>
      <c r="AFH177" s="27"/>
      <c r="AFI177" s="27"/>
      <c r="AFJ177" s="27"/>
      <c r="AFK177" s="27"/>
      <c r="AFL177" s="27"/>
      <c r="AFM177" s="27"/>
      <c r="AFN177" s="27"/>
      <c r="AFO177" s="27"/>
      <c r="AFP177" s="27"/>
      <c r="AFQ177" s="27"/>
      <c r="AFR177" s="27"/>
      <c r="AFS177" s="27"/>
      <c r="AFT177" s="27"/>
      <c r="AFU177" s="27"/>
      <c r="AFV177" s="27"/>
      <c r="AFW177" s="27"/>
      <c r="AFX177" s="27"/>
      <c r="AFY177" s="27"/>
      <c r="AFZ177" s="27"/>
      <c r="AGA177" s="27"/>
      <c r="AGB177" s="27"/>
      <c r="AGC177" s="27"/>
      <c r="AGD177" s="27"/>
      <c r="AGE177" s="27"/>
      <c r="AGF177" s="27"/>
      <c r="AGG177" s="27"/>
      <c r="AGH177" s="27"/>
      <c r="AGI177" s="27"/>
      <c r="AGJ177" s="27"/>
      <c r="AGK177" s="27"/>
      <c r="AGL177" s="27"/>
      <c r="AGM177" s="27"/>
      <c r="AGN177" s="27"/>
      <c r="AGO177" s="27"/>
      <c r="AGP177" s="27"/>
      <c r="AGQ177" s="27"/>
      <c r="AGR177" s="27"/>
      <c r="AGS177" s="27"/>
      <c r="AGT177" s="27"/>
      <c r="AGU177" s="27"/>
      <c r="AGV177" s="27"/>
      <c r="AGW177" s="27"/>
      <c r="AGX177" s="27"/>
      <c r="AGY177" s="27"/>
      <c r="AGZ177" s="27"/>
      <c r="AHA177" s="27"/>
      <c r="AHB177" s="27"/>
      <c r="AHC177" s="27"/>
      <c r="AHD177" s="27"/>
      <c r="AHE177" s="27"/>
      <c r="AHF177" s="27"/>
      <c r="AHG177" s="27"/>
      <c r="AHH177" s="27"/>
      <c r="AHI177" s="27"/>
      <c r="AHJ177" s="27"/>
      <c r="AHK177" s="27"/>
      <c r="AHL177" s="27"/>
      <c r="AHM177" s="27"/>
      <c r="AHN177" s="27"/>
      <c r="AHO177" s="27"/>
      <c r="AHP177" s="27"/>
      <c r="AHQ177" s="27"/>
      <c r="AHR177" s="27"/>
      <c r="AHS177" s="27"/>
      <c r="AHT177" s="27"/>
      <c r="AHU177" s="27"/>
      <c r="AHV177" s="27"/>
      <c r="AHW177" s="27"/>
      <c r="AHX177" s="27"/>
      <c r="AHY177" s="27"/>
      <c r="AHZ177" s="27"/>
      <c r="AIA177" s="27"/>
      <c r="AIB177" s="27"/>
      <c r="AIC177" s="27"/>
      <c r="AID177" s="27"/>
      <c r="AIE177" s="27"/>
      <c r="AIF177" s="27"/>
      <c r="AIG177" s="27"/>
      <c r="AIH177" s="27"/>
      <c r="AII177" s="27"/>
      <c r="AIJ177" s="27"/>
      <c r="AIK177" s="27"/>
      <c r="AIL177" s="27"/>
      <c r="AIM177" s="27"/>
      <c r="AIN177" s="27"/>
      <c r="AIO177" s="27"/>
      <c r="AIP177" s="27"/>
      <c r="AIQ177" s="27"/>
      <c r="AIR177" s="27"/>
      <c r="AIS177" s="27"/>
      <c r="AIT177" s="27"/>
      <c r="AIU177" s="27"/>
      <c r="AIV177" s="27"/>
      <c r="AIW177" s="27"/>
      <c r="AIX177" s="27"/>
      <c r="AIY177" s="27"/>
      <c r="AIZ177" s="27"/>
      <c r="AJA177" s="27"/>
      <c r="AJB177" s="27"/>
      <c r="AJC177" s="27"/>
      <c r="AJD177" s="27"/>
      <c r="AJE177" s="27"/>
      <c r="AJF177" s="27"/>
      <c r="AJG177" s="27"/>
      <c r="AJH177" s="27"/>
      <c r="AJI177" s="27"/>
      <c r="AJJ177" s="27"/>
      <c r="AJK177" s="27"/>
      <c r="AJL177" s="27"/>
      <c r="AJM177" s="27"/>
      <c r="AJN177" s="27"/>
      <c r="AJO177" s="27"/>
      <c r="AJP177" s="27"/>
      <c r="AJQ177" s="27"/>
      <c r="AJR177" s="27"/>
      <c r="AJS177" s="27"/>
      <c r="AJT177" s="27"/>
      <c r="AJU177" s="27"/>
      <c r="AJV177" s="27"/>
      <c r="AJW177" s="27"/>
      <c r="AJX177" s="27"/>
      <c r="AJY177" s="27"/>
      <c r="AJZ177" s="27"/>
      <c r="AKA177" s="27"/>
      <c r="AKB177" s="27"/>
      <c r="AKC177" s="27"/>
      <c r="AKD177" s="27"/>
      <c r="AKE177" s="27"/>
      <c r="AKF177" s="27"/>
      <c r="AKG177" s="27"/>
      <c r="AKH177" s="27"/>
      <c r="AKI177" s="27"/>
      <c r="AKJ177" s="27"/>
      <c r="AKK177" s="27"/>
      <c r="AKL177" s="27"/>
      <c r="AKM177" s="27"/>
      <c r="AKN177" s="27"/>
      <c r="AKO177" s="27"/>
      <c r="AKP177" s="27"/>
      <c r="AKQ177" s="27"/>
      <c r="AKR177" s="27"/>
      <c r="AKS177" s="27"/>
      <c r="AKT177" s="27"/>
      <c r="AKU177" s="27"/>
      <c r="AKV177" s="27"/>
      <c r="AKW177" s="27"/>
      <c r="AKX177" s="27"/>
      <c r="AKY177" s="27"/>
      <c r="AKZ177" s="27"/>
      <c r="ALA177" s="27"/>
      <c r="ALB177" s="27"/>
      <c r="ALC177" s="27"/>
      <c r="ALD177" s="27"/>
      <c r="ALE177" s="27"/>
      <c r="ALF177" s="27"/>
      <c r="ALG177" s="27"/>
      <c r="ALH177" s="27"/>
      <c r="ALI177" s="27"/>
      <c r="ALJ177" s="27"/>
      <c r="ALK177" s="27"/>
      <c r="ALL177" s="27"/>
      <c r="ALM177" s="27"/>
    </row>
    <row r="178" spans="1:1001" customFormat="1" x14ac:dyDescent="0.25">
      <c r="A178" s="27"/>
      <c r="B178" s="148" t="s">
        <v>380</v>
      </c>
      <c r="C178" s="29" t="s">
        <v>399</v>
      </c>
      <c r="D178" s="125">
        <f t="shared" si="17"/>
        <v>0</v>
      </c>
      <c r="E178" s="125">
        <f t="shared" si="18"/>
        <v>0</v>
      </c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  <c r="P178" s="255"/>
      <c r="Q178" s="255"/>
      <c r="R178" s="255"/>
      <c r="S178" s="255"/>
      <c r="T178" s="255"/>
      <c r="U178" s="255"/>
      <c r="V178" s="255"/>
      <c r="W178" s="267"/>
      <c r="X178" s="255"/>
      <c r="Y178" s="255"/>
      <c r="Z178" s="255"/>
      <c r="AA178" s="255"/>
      <c r="AB178" s="255"/>
      <c r="AC178" s="255"/>
      <c r="AD178" s="255"/>
      <c r="AE178" s="255"/>
      <c r="AF178" s="27"/>
      <c r="AG178" s="27">
        <f t="shared" si="19"/>
        <v>0</v>
      </c>
      <c r="AH178" s="27">
        <f>Раздел2!C177</f>
        <v>0</v>
      </c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  <c r="QR178" s="27"/>
      <c r="QS178" s="27"/>
      <c r="QT178" s="27"/>
      <c r="QU178" s="27"/>
      <c r="QV178" s="27"/>
      <c r="QW178" s="27"/>
      <c r="QX178" s="27"/>
      <c r="QY178" s="27"/>
      <c r="QZ178" s="27"/>
      <c r="RA178" s="27"/>
      <c r="RB178" s="27"/>
      <c r="RC178" s="27"/>
      <c r="RD178" s="27"/>
      <c r="RE178" s="27"/>
      <c r="RF178" s="27"/>
      <c r="RG178" s="27"/>
      <c r="RH178" s="27"/>
      <c r="RI178" s="27"/>
      <c r="RJ178" s="27"/>
      <c r="RK178" s="27"/>
      <c r="RL178" s="27"/>
      <c r="RM178" s="27"/>
      <c r="RN178" s="27"/>
      <c r="RO178" s="27"/>
      <c r="RP178" s="27"/>
      <c r="RQ178" s="27"/>
      <c r="RR178" s="27"/>
      <c r="RS178" s="27"/>
      <c r="RT178" s="27"/>
      <c r="RU178" s="27"/>
      <c r="RV178" s="27"/>
      <c r="RW178" s="27"/>
      <c r="RX178" s="27"/>
      <c r="RY178" s="27"/>
      <c r="RZ178" s="27"/>
      <c r="SA178" s="27"/>
      <c r="SB178" s="27"/>
      <c r="SC178" s="27"/>
      <c r="SD178" s="27"/>
      <c r="SE178" s="27"/>
      <c r="SF178" s="27"/>
      <c r="SG178" s="27"/>
      <c r="SH178" s="27"/>
      <c r="SI178" s="27"/>
      <c r="SJ178" s="27"/>
      <c r="SK178" s="27"/>
      <c r="SL178" s="27"/>
      <c r="SM178" s="27"/>
      <c r="SN178" s="27"/>
      <c r="SO178" s="27"/>
      <c r="SP178" s="27"/>
      <c r="SQ178" s="27"/>
      <c r="SR178" s="27"/>
      <c r="SS178" s="27"/>
      <c r="ST178" s="27"/>
      <c r="SU178" s="27"/>
      <c r="SV178" s="27"/>
      <c r="SW178" s="27"/>
      <c r="SX178" s="27"/>
      <c r="SY178" s="27"/>
      <c r="SZ178" s="27"/>
      <c r="TA178" s="27"/>
      <c r="TB178" s="27"/>
      <c r="TC178" s="27"/>
      <c r="TD178" s="27"/>
      <c r="TE178" s="27"/>
      <c r="TF178" s="27"/>
      <c r="TG178" s="27"/>
      <c r="TH178" s="27"/>
      <c r="TI178" s="27"/>
      <c r="TJ178" s="27"/>
      <c r="TK178" s="27"/>
      <c r="TL178" s="27"/>
      <c r="TM178" s="27"/>
      <c r="TN178" s="27"/>
      <c r="TO178" s="27"/>
      <c r="TP178" s="27"/>
      <c r="TQ178" s="27"/>
      <c r="TR178" s="27"/>
      <c r="TS178" s="27"/>
      <c r="TT178" s="27"/>
      <c r="TU178" s="27"/>
      <c r="TV178" s="27"/>
      <c r="TW178" s="27"/>
      <c r="TX178" s="27"/>
      <c r="TY178" s="27"/>
      <c r="TZ178" s="27"/>
      <c r="UA178" s="27"/>
      <c r="UB178" s="27"/>
      <c r="UC178" s="27"/>
      <c r="UD178" s="27"/>
      <c r="UE178" s="27"/>
      <c r="UF178" s="27"/>
      <c r="UG178" s="27"/>
      <c r="UH178" s="27"/>
      <c r="UI178" s="27"/>
      <c r="UJ178" s="27"/>
      <c r="UK178" s="27"/>
      <c r="UL178" s="27"/>
      <c r="UM178" s="27"/>
      <c r="UN178" s="27"/>
      <c r="UO178" s="27"/>
      <c r="UP178" s="27"/>
      <c r="UQ178" s="27"/>
      <c r="UR178" s="27"/>
      <c r="US178" s="27"/>
      <c r="UT178" s="27"/>
      <c r="UU178" s="27"/>
      <c r="UV178" s="27"/>
      <c r="UW178" s="27"/>
      <c r="UX178" s="27"/>
      <c r="UY178" s="27"/>
      <c r="UZ178" s="27"/>
      <c r="VA178" s="27"/>
      <c r="VB178" s="27"/>
      <c r="VC178" s="27"/>
      <c r="VD178" s="27"/>
      <c r="VE178" s="27"/>
      <c r="VF178" s="27"/>
      <c r="VG178" s="27"/>
      <c r="VH178" s="27"/>
      <c r="VI178" s="27"/>
      <c r="VJ178" s="27"/>
      <c r="VK178" s="27"/>
      <c r="VL178" s="27"/>
      <c r="VM178" s="27"/>
      <c r="VN178" s="27"/>
      <c r="VO178" s="27"/>
      <c r="VP178" s="27"/>
      <c r="VQ178" s="27"/>
      <c r="VR178" s="27"/>
      <c r="VS178" s="27"/>
      <c r="VT178" s="27"/>
      <c r="VU178" s="27"/>
      <c r="VV178" s="27"/>
      <c r="VW178" s="27"/>
      <c r="VX178" s="27"/>
      <c r="VY178" s="27"/>
      <c r="VZ178" s="27"/>
      <c r="WA178" s="27"/>
      <c r="WB178" s="27"/>
      <c r="WC178" s="27"/>
      <c r="WD178" s="27"/>
      <c r="WE178" s="27"/>
      <c r="WF178" s="27"/>
      <c r="WG178" s="27"/>
      <c r="WH178" s="27"/>
      <c r="WI178" s="27"/>
      <c r="WJ178" s="27"/>
      <c r="WK178" s="27"/>
      <c r="WL178" s="27"/>
      <c r="WM178" s="27"/>
      <c r="WN178" s="27"/>
      <c r="WO178" s="27"/>
      <c r="WP178" s="27"/>
      <c r="WQ178" s="27"/>
      <c r="WR178" s="27"/>
      <c r="WS178" s="27"/>
      <c r="WT178" s="27"/>
      <c r="WU178" s="27"/>
      <c r="WV178" s="27"/>
      <c r="WW178" s="27"/>
      <c r="WX178" s="27"/>
      <c r="WY178" s="27"/>
      <c r="WZ178" s="27"/>
      <c r="XA178" s="27"/>
      <c r="XB178" s="27"/>
      <c r="XC178" s="27"/>
      <c r="XD178" s="27"/>
      <c r="XE178" s="27"/>
      <c r="XF178" s="27"/>
      <c r="XG178" s="27"/>
      <c r="XH178" s="27"/>
      <c r="XI178" s="27"/>
      <c r="XJ178" s="27"/>
      <c r="XK178" s="27"/>
      <c r="XL178" s="27"/>
      <c r="XM178" s="27"/>
      <c r="XN178" s="27"/>
      <c r="XO178" s="27"/>
      <c r="XP178" s="27"/>
      <c r="XQ178" s="27"/>
      <c r="XR178" s="27"/>
      <c r="XS178" s="27"/>
      <c r="XT178" s="27"/>
      <c r="XU178" s="27"/>
      <c r="XV178" s="27"/>
      <c r="XW178" s="27"/>
      <c r="XX178" s="27"/>
      <c r="XY178" s="27"/>
      <c r="XZ178" s="27"/>
      <c r="YA178" s="27"/>
      <c r="YB178" s="27"/>
      <c r="YC178" s="27"/>
      <c r="YD178" s="27"/>
      <c r="YE178" s="27"/>
      <c r="YF178" s="27"/>
      <c r="YG178" s="27"/>
      <c r="YH178" s="27"/>
      <c r="YI178" s="27"/>
      <c r="YJ178" s="27"/>
      <c r="YK178" s="27"/>
      <c r="YL178" s="27"/>
      <c r="YM178" s="27"/>
      <c r="YN178" s="27"/>
      <c r="YO178" s="27"/>
      <c r="YP178" s="27"/>
      <c r="YQ178" s="27"/>
      <c r="YR178" s="27"/>
      <c r="YS178" s="27"/>
      <c r="YT178" s="27"/>
      <c r="YU178" s="27"/>
      <c r="YV178" s="27"/>
      <c r="YW178" s="27"/>
      <c r="YX178" s="27"/>
      <c r="YY178" s="27"/>
      <c r="YZ178" s="27"/>
      <c r="ZA178" s="27"/>
      <c r="ZB178" s="27"/>
      <c r="ZC178" s="27"/>
      <c r="ZD178" s="27"/>
      <c r="ZE178" s="27"/>
      <c r="ZF178" s="27"/>
      <c r="ZG178" s="27"/>
      <c r="ZH178" s="27"/>
      <c r="ZI178" s="27"/>
      <c r="ZJ178" s="27"/>
      <c r="ZK178" s="27"/>
      <c r="ZL178" s="27"/>
      <c r="ZM178" s="27"/>
      <c r="ZN178" s="27"/>
      <c r="ZO178" s="27"/>
      <c r="ZP178" s="27"/>
      <c r="ZQ178" s="27"/>
      <c r="ZR178" s="27"/>
      <c r="ZS178" s="27"/>
      <c r="ZT178" s="27"/>
      <c r="ZU178" s="27"/>
      <c r="ZV178" s="27"/>
      <c r="ZW178" s="27"/>
      <c r="ZX178" s="27"/>
      <c r="ZY178" s="27"/>
      <c r="ZZ178" s="27"/>
      <c r="AAA178" s="27"/>
      <c r="AAB178" s="27"/>
      <c r="AAC178" s="27"/>
      <c r="AAD178" s="27"/>
      <c r="AAE178" s="27"/>
      <c r="AAF178" s="27"/>
      <c r="AAG178" s="27"/>
      <c r="AAH178" s="27"/>
      <c r="AAI178" s="27"/>
      <c r="AAJ178" s="27"/>
      <c r="AAK178" s="27"/>
      <c r="AAL178" s="27"/>
      <c r="AAM178" s="27"/>
      <c r="AAN178" s="27"/>
      <c r="AAO178" s="27"/>
      <c r="AAP178" s="27"/>
      <c r="AAQ178" s="27"/>
      <c r="AAR178" s="27"/>
      <c r="AAS178" s="27"/>
      <c r="AAT178" s="27"/>
      <c r="AAU178" s="27"/>
      <c r="AAV178" s="27"/>
      <c r="AAW178" s="27"/>
      <c r="AAX178" s="27"/>
      <c r="AAY178" s="27"/>
      <c r="AAZ178" s="27"/>
      <c r="ABA178" s="27"/>
      <c r="ABB178" s="27"/>
      <c r="ABC178" s="27"/>
      <c r="ABD178" s="27"/>
      <c r="ABE178" s="27"/>
      <c r="ABF178" s="27"/>
      <c r="ABG178" s="27"/>
      <c r="ABH178" s="27"/>
      <c r="ABI178" s="27"/>
      <c r="ABJ178" s="27"/>
      <c r="ABK178" s="27"/>
      <c r="ABL178" s="27"/>
      <c r="ABM178" s="27"/>
      <c r="ABN178" s="27"/>
      <c r="ABO178" s="27"/>
      <c r="ABP178" s="27"/>
      <c r="ABQ178" s="27"/>
      <c r="ABR178" s="27"/>
      <c r="ABS178" s="27"/>
      <c r="ABT178" s="27"/>
      <c r="ABU178" s="27"/>
      <c r="ABV178" s="27"/>
      <c r="ABW178" s="27"/>
      <c r="ABX178" s="27"/>
      <c r="ABY178" s="27"/>
      <c r="ABZ178" s="27"/>
      <c r="ACA178" s="27"/>
      <c r="ACB178" s="27"/>
      <c r="ACC178" s="27"/>
      <c r="ACD178" s="27"/>
      <c r="ACE178" s="27"/>
      <c r="ACF178" s="27"/>
      <c r="ACG178" s="27"/>
      <c r="ACH178" s="27"/>
      <c r="ACI178" s="27"/>
      <c r="ACJ178" s="27"/>
      <c r="ACK178" s="27"/>
      <c r="ACL178" s="27"/>
      <c r="ACM178" s="27"/>
      <c r="ACN178" s="27"/>
      <c r="ACO178" s="27"/>
      <c r="ACP178" s="27"/>
      <c r="ACQ178" s="27"/>
      <c r="ACR178" s="27"/>
      <c r="ACS178" s="27"/>
      <c r="ACT178" s="27"/>
      <c r="ACU178" s="27"/>
      <c r="ACV178" s="27"/>
      <c r="ACW178" s="27"/>
      <c r="ACX178" s="27"/>
      <c r="ACY178" s="27"/>
      <c r="ACZ178" s="27"/>
      <c r="ADA178" s="27"/>
      <c r="ADB178" s="27"/>
      <c r="ADC178" s="27"/>
      <c r="ADD178" s="27"/>
      <c r="ADE178" s="27"/>
      <c r="ADF178" s="27"/>
      <c r="ADG178" s="27"/>
      <c r="ADH178" s="27"/>
      <c r="ADI178" s="27"/>
      <c r="ADJ178" s="27"/>
      <c r="ADK178" s="27"/>
      <c r="ADL178" s="27"/>
      <c r="ADM178" s="27"/>
      <c r="ADN178" s="27"/>
      <c r="ADO178" s="27"/>
      <c r="ADP178" s="27"/>
      <c r="ADQ178" s="27"/>
      <c r="ADR178" s="27"/>
      <c r="ADS178" s="27"/>
      <c r="ADT178" s="27"/>
      <c r="ADU178" s="27"/>
      <c r="ADV178" s="27"/>
      <c r="ADW178" s="27"/>
      <c r="ADX178" s="27"/>
      <c r="ADY178" s="27"/>
      <c r="ADZ178" s="27"/>
      <c r="AEA178" s="27"/>
      <c r="AEB178" s="27"/>
      <c r="AEC178" s="27"/>
      <c r="AED178" s="27"/>
      <c r="AEE178" s="27"/>
      <c r="AEF178" s="27"/>
      <c r="AEG178" s="27"/>
      <c r="AEH178" s="27"/>
      <c r="AEI178" s="27"/>
      <c r="AEJ178" s="27"/>
      <c r="AEK178" s="27"/>
      <c r="AEL178" s="27"/>
      <c r="AEM178" s="27"/>
      <c r="AEN178" s="27"/>
      <c r="AEO178" s="27"/>
      <c r="AEP178" s="27"/>
      <c r="AEQ178" s="27"/>
      <c r="AER178" s="27"/>
      <c r="AES178" s="27"/>
      <c r="AET178" s="27"/>
      <c r="AEU178" s="27"/>
      <c r="AEV178" s="27"/>
      <c r="AEW178" s="27"/>
      <c r="AEX178" s="27"/>
      <c r="AEY178" s="27"/>
      <c r="AEZ178" s="27"/>
      <c r="AFA178" s="27"/>
      <c r="AFB178" s="27"/>
      <c r="AFC178" s="27"/>
      <c r="AFD178" s="27"/>
      <c r="AFE178" s="27"/>
      <c r="AFF178" s="27"/>
      <c r="AFG178" s="27"/>
      <c r="AFH178" s="27"/>
      <c r="AFI178" s="27"/>
      <c r="AFJ178" s="27"/>
      <c r="AFK178" s="27"/>
      <c r="AFL178" s="27"/>
      <c r="AFM178" s="27"/>
      <c r="AFN178" s="27"/>
      <c r="AFO178" s="27"/>
      <c r="AFP178" s="27"/>
      <c r="AFQ178" s="27"/>
      <c r="AFR178" s="27"/>
      <c r="AFS178" s="27"/>
      <c r="AFT178" s="27"/>
      <c r="AFU178" s="27"/>
      <c r="AFV178" s="27"/>
      <c r="AFW178" s="27"/>
      <c r="AFX178" s="27"/>
      <c r="AFY178" s="27"/>
      <c r="AFZ178" s="27"/>
      <c r="AGA178" s="27"/>
      <c r="AGB178" s="27"/>
      <c r="AGC178" s="27"/>
      <c r="AGD178" s="27"/>
      <c r="AGE178" s="27"/>
      <c r="AGF178" s="27"/>
      <c r="AGG178" s="27"/>
      <c r="AGH178" s="27"/>
      <c r="AGI178" s="27"/>
      <c r="AGJ178" s="27"/>
      <c r="AGK178" s="27"/>
      <c r="AGL178" s="27"/>
      <c r="AGM178" s="27"/>
      <c r="AGN178" s="27"/>
      <c r="AGO178" s="27"/>
      <c r="AGP178" s="27"/>
      <c r="AGQ178" s="27"/>
      <c r="AGR178" s="27"/>
      <c r="AGS178" s="27"/>
      <c r="AGT178" s="27"/>
      <c r="AGU178" s="27"/>
      <c r="AGV178" s="27"/>
      <c r="AGW178" s="27"/>
      <c r="AGX178" s="27"/>
      <c r="AGY178" s="27"/>
      <c r="AGZ178" s="27"/>
      <c r="AHA178" s="27"/>
      <c r="AHB178" s="27"/>
      <c r="AHC178" s="27"/>
      <c r="AHD178" s="27"/>
      <c r="AHE178" s="27"/>
      <c r="AHF178" s="27"/>
      <c r="AHG178" s="27"/>
      <c r="AHH178" s="27"/>
      <c r="AHI178" s="27"/>
      <c r="AHJ178" s="27"/>
      <c r="AHK178" s="27"/>
      <c r="AHL178" s="27"/>
      <c r="AHM178" s="27"/>
      <c r="AHN178" s="27"/>
      <c r="AHO178" s="27"/>
      <c r="AHP178" s="27"/>
      <c r="AHQ178" s="27"/>
      <c r="AHR178" s="27"/>
      <c r="AHS178" s="27"/>
      <c r="AHT178" s="27"/>
      <c r="AHU178" s="27"/>
      <c r="AHV178" s="27"/>
      <c r="AHW178" s="27"/>
      <c r="AHX178" s="27"/>
      <c r="AHY178" s="27"/>
      <c r="AHZ178" s="27"/>
      <c r="AIA178" s="27"/>
      <c r="AIB178" s="27"/>
      <c r="AIC178" s="27"/>
      <c r="AID178" s="27"/>
      <c r="AIE178" s="27"/>
      <c r="AIF178" s="27"/>
      <c r="AIG178" s="27"/>
      <c r="AIH178" s="27"/>
      <c r="AII178" s="27"/>
      <c r="AIJ178" s="27"/>
      <c r="AIK178" s="27"/>
      <c r="AIL178" s="27"/>
      <c r="AIM178" s="27"/>
      <c r="AIN178" s="27"/>
      <c r="AIO178" s="27"/>
      <c r="AIP178" s="27"/>
      <c r="AIQ178" s="27"/>
      <c r="AIR178" s="27"/>
      <c r="AIS178" s="27"/>
      <c r="AIT178" s="27"/>
      <c r="AIU178" s="27"/>
      <c r="AIV178" s="27"/>
      <c r="AIW178" s="27"/>
      <c r="AIX178" s="27"/>
      <c r="AIY178" s="27"/>
      <c r="AIZ178" s="27"/>
      <c r="AJA178" s="27"/>
      <c r="AJB178" s="27"/>
      <c r="AJC178" s="27"/>
      <c r="AJD178" s="27"/>
      <c r="AJE178" s="27"/>
      <c r="AJF178" s="27"/>
      <c r="AJG178" s="27"/>
      <c r="AJH178" s="27"/>
      <c r="AJI178" s="27"/>
      <c r="AJJ178" s="27"/>
      <c r="AJK178" s="27"/>
      <c r="AJL178" s="27"/>
      <c r="AJM178" s="27"/>
      <c r="AJN178" s="27"/>
      <c r="AJO178" s="27"/>
      <c r="AJP178" s="27"/>
      <c r="AJQ178" s="27"/>
      <c r="AJR178" s="27"/>
      <c r="AJS178" s="27"/>
      <c r="AJT178" s="27"/>
      <c r="AJU178" s="27"/>
      <c r="AJV178" s="27"/>
      <c r="AJW178" s="27"/>
      <c r="AJX178" s="27"/>
      <c r="AJY178" s="27"/>
      <c r="AJZ178" s="27"/>
      <c r="AKA178" s="27"/>
      <c r="AKB178" s="27"/>
      <c r="AKC178" s="27"/>
      <c r="AKD178" s="27"/>
      <c r="AKE178" s="27"/>
      <c r="AKF178" s="27"/>
      <c r="AKG178" s="27"/>
      <c r="AKH178" s="27"/>
      <c r="AKI178" s="27"/>
      <c r="AKJ178" s="27"/>
      <c r="AKK178" s="27"/>
      <c r="AKL178" s="27"/>
      <c r="AKM178" s="27"/>
      <c r="AKN178" s="27"/>
      <c r="AKO178" s="27"/>
      <c r="AKP178" s="27"/>
      <c r="AKQ178" s="27"/>
      <c r="AKR178" s="27"/>
      <c r="AKS178" s="27"/>
      <c r="AKT178" s="27"/>
      <c r="AKU178" s="27"/>
      <c r="AKV178" s="27"/>
      <c r="AKW178" s="27"/>
      <c r="AKX178" s="27"/>
      <c r="AKY178" s="27"/>
      <c r="AKZ178" s="27"/>
      <c r="ALA178" s="27"/>
      <c r="ALB178" s="27"/>
      <c r="ALC178" s="27"/>
      <c r="ALD178" s="27"/>
      <c r="ALE178" s="27"/>
      <c r="ALF178" s="27"/>
      <c r="ALG178" s="27"/>
      <c r="ALH178" s="27"/>
      <c r="ALI178" s="27"/>
      <c r="ALJ178" s="27"/>
      <c r="ALK178" s="27"/>
      <c r="ALL178" s="27"/>
      <c r="ALM178" s="27"/>
    </row>
    <row r="179" spans="1:1001" customFormat="1" x14ac:dyDescent="0.25">
      <c r="A179" s="27"/>
      <c r="B179" s="148" t="s">
        <v>382</v>
      </c>
      <c r="C179" s="29" t="s">
        <v>401</v>
      </c>
      <c r="D179" s="125">
        <f t="shared" si="17"/>
        <v>0</v>
      </c>
      <c r="E179" s="125">
        <f t="shared" si="18"/>
        <v>0</v>
      </c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  <c r="P179" s="255"/>
      <c r="Q179" s="255"/>
      <c r="R179" s="255"/>
      <c r="S179" s="255"/>
      <c r="T179" s="255"/>
      <c r="U179" s="255"/>
      <c r="V179" s="255"/>
      <c r="W179" s="267"/>
      <c r="X179" s="255"/>
      <c r="Y179" s="255"/>
      <c r="Z179" s="255"/>
      <c r="AA179" s="255"/>
      <c r="AB179" s="255"/>
      <c r="AC179" s="255"/>
      <c r="AD179" s="255"/>
      <c r="AE179" s="255"/>
      <c r="AF179" s="27"/>
      <c r="AG179" s="27">
        <f t="shared" si="19"/>
        <v>0</v>
      </c>
      <c r="AH179" s="27">
        <f>Раздел2!C178</f>
        <v>0</v>
      </c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  <c r="QR179" s="27"/>
      <c r="QS179" s="27"/>
      <c r="QT179" s="27"/>
      <c r="QU179" s="27"/>
      <c r="QV179" s="27"/>
      <c r="QW179" s="27"/>
      <c r="QX179" s="27"/>
      <c r="QY179" s="27"/>
      <c r="QZ179" s="27"/>
      <c r="RA179" s="27"/>
      <c r="RB179" s="27"/>
      <c r="RC179" s="27"/>
      <c r="RD179" s="27"/>
      <c r="RE179" s="27"/>
      <c r="RF179" s="27"/>
      <c r="RG179" s="27"/>
      <c r="RH179" s="27"/>
      <c r="RI179" s="27"/>
      <c r="RJ179" s="27"/>
      <c r="RK179" s="27"/>
      <c r="RL179" s="27"/>
      <c r="RM179" s="27"/>
      <c r="RN179" s="27"/>
      <c r="RO179" s="27"/>
      <c r="RP179" s="27"/>
      <c r="RQ179" s="27"/>
      <c r="RR179" s="27"/>
      <c r="RS179" s="27"/>
      <c r="RT179" s="27"/>
      <c r="RU179" s="27"/>
      <c r="RV179" s="27"/>
      <c r="RW179" s="27"/>
      <c r="RX179" s="27"/>
      <c r="RY179" s="27"/>
      <c r="RZ179" s="27"/>
      <c r="SA179" s="27"/>
      <c r="SB179" s="27"/>
      <c r="SC179" s="27"/>
      <c r="SD179" s="27"/>
      <c r="SE179" s="27"/>
      <c r="SF179" s="27"/>
      <c r="SG179" s="27"/>
      <c r="SH179" s="27"/>
      <c r="SI179" s="27"/>
      <c r="SJ179" s="27"/>
      <c r="SK179" s="27"/>
      <c r="SL179" s="27"/>
      <c r="SM179" s="27"/>
      <c r="SN179" s="27"/>
      <c r="SO179" s="27"/>
      <c r="SP179" s="27"/>
      <c r="SQ179" s="27"/>
      <c r="SR179" s="27"/>
      <c r="SS179" s="27"/>
      <c r="ST179" s="27"/>
      <c r="SU179" s="27"/>
      <c r="SV179" s="27"/>
      <c r="SW179" s="27"/>
      <c r="SX179" s="27"/>
      <c r="SY179" s="27"/>
      <c r="SZ179" s="27"/>
      <c r="TA179" s="27"/>
      <c r="TB179" s="27"/>
      <c r="TC179" s="27"/>
      <c r="TD179" s="27"/>
      <c r="TE179" s="27"/>
      <c r="TF179" s="27"/>
      <c r="TG179" s="27"/>
      <c r="TH179" s="27"/>
      <c r="TI179" s="27"/>
      <c r="TJ179" s="27"/>
      <c r="TK179" s="27"/>
      <c r="TL179" s="27"/>
      <c r="TM179" s="27"/>
      <c r="TN179" s="27"/>
      <c r="TO179" s="27"/>
      <c r="TP179" s="27"/>
      <c r="TQ179" s="27"/>
      <c r="TR179" s="27"/>
      <c r="TS179" s="27"/>
      <c r="TT179" s="27"/>
      <c r="TU179" s="27"/>
      <c r="TV179" s="27"/>
      <c r="TW179" s="27"/>
      <c r="TX179" s="27"/>
      <c r="TY179" s="27"/>
      <c r="TZ179" s="27"/>
      <c r="UA179" s="27"/>
      <c r="UB179" s="27"/>
      <c r="UC179" s="27"/>
      <c r="UD179" s="27"/>
      <c r="UE179" s="27"/>
      <c r="UF179" s="27"/>
      <c r="UG179" s="27"/>
      <c r="UH179" s="27"/>
      <c r="UI179" s="27"/>
      <c r="UJ179" s="27"/>
      <c r="UK179" s="27"/>
      <c r="UL179" s="27"/>
      <c r="UM179" s="27"/>
      <c r="UN179" s="27"/>
      <c r="UO179" s="27"/>
      <c r="UP179" s="27"/>
      <c r="UQ179" s="27"/>
      <c r="UR179" s="27"/>
      <c r="US179" s="27"/>
      <c r="UT179" s="27"/>
      <c r="UU179" s="27"/>
      <c r="UV179" s="27"/>
      <c r="UW179" s="27"/>
      <c r="UX179" s="27"/>
      <c r="UY179" s="27"/>
      <c r="UZ179" s="27"/>
      <c r="VA179" s="27"/>
      <c r="VB179" s="27"/>
      <c r="VC179" s="27"/>
      <c r="VD179" s="27"/>
      <c r="VE179" s="27"/>
      <c r="VF179" s="27"/>
      <c r="VG179" s="27"/>
      <c r="VH179" s="27"/>
      <c r="VI179" s="27"/>
      <c r="VJ179" s="27"/>
      <c r="VK179" s="27"/>
      <c r="VL179" s="27"/>
      <c r="VM179" s="27"/>
      <c r="VN179" s="27"/>
      <c r="VO179" s="27"/>
      <c r="VP179" s="27"/>
      <c r="VQ179" s="27"/>
      <c r="VR179" s="27"/>
      <c r="VS179" s="27"/>
      <c r="VT179" s="27"/>
      <c r="VU179" s="27"/>
      <c r="VV179" s="27"/>
      <c r="VW179" s="27"/>
      <c r="VX179" s="27"/>
      <c r="VY179" s="27"/>
      <c r="VZ179" s="27"/>
      <c r="WA179" s="27"/>
      <c r="WB179" s="27"/>
      <c r="WC179" s="27"/>
      <c r="WD179" s="27"/>
      <c r="WE179" s="27"/>
      <c r="WF179" s="27"/>
      <c r="WG179" s="27"/>
      <c r="WH179" s="27"/>
      <c r="WI179" s="27"/>
      <c r="WJ179" s="27"/>
      <c r="WK179" s="27"/>
      <c r="WL179" s="27"/>
      <c r="WM179" s="27"/>
      <c r="WN179" s="27"/>
      <c r="WO179" s="27"/>
      <c r="WP179" s="27"/>
      <c r="WQ179" s="27"/>
      <c r="WR179" s="27"/>
      <c r="WS179" s="27"/>
      <c r="WT179" s="27"/>
      <c r="WU179" s="27"/>
      <c r="WV179" s="27"/>
      <c r="WW179" s="27"/>
      <c r="WX179" s="27"/>
      <c r="WY179" s="27"/>
      <c r="WZ179" s="27"/>
      <c r="XA179" s="27"/>
      <c r="XB179" s="27"/>
      <c r="XC179" s="27"/>
      <c r="XD179" s="27"/>
      <c r="XE179" s="27"/>
      <c r="XF179" s="27"/>
      <c r="XG179" s="27"/>
      <c r="XH179" s="27"/>
      <c r="XI179" s="27"/>
      <c r="XJ179" s="27"/>
      <c r="XK179" s="27"/>
      <c r="XL179" s="27"/>
      <c r="XM179" s="27"/>
      <c r="XN179" s="27"/>
      <c r="XO179" s="27"/>
      <c r="XP179" s="27"/>
      <c r="XQ179" s="27"/>
      <c r="XR179" s="27"/>
      <c r="XS179" s="27"/>
      <c r="XT179" s="27"/>
      <c r="XU179" s="27"/>
      <c r="XV179" s="27"/>
      <c r="XW179" s="27"/>
      <c r="XX179" s="27"/>
      <c r="XY179" s="27"/>
      <c r="XZ179" s="27"/>
      <c r="YA179" s="27"/>
      <c r="YB179" s="27"/>
      <c r="YC179" s="27"/>
      <c r="YD179" s="27"/>
      <c r="YE179" s="27"/>
      <c r="YF179" s="27"/>
      <c r="YG179" s="27"/>
      <c r="YH179" s="27"/>
      <c r="YI179" s="27"/>
      <c r="YJ179" s="27"/>
      <c r="YK179" s="27"/>
      <c r="YL179" s="27"/>
      <c r="YM179" s="27"/>
      <c r="YN179" s="27"/>
      <c r="YO179" s="27"/>
      <c r="YP179" s="27"/>
      <c r="YQ179" s="27"/>
      <c r="YR179" s="27"/>
      <c r="YS179" s="27"/>
      <c r="YT179" s="27"/>
      <c r="YU179" s="27"/>
      <c r="YV179" s="27"/>
      <c r="YW179" s="27"/>
      <c r="YX179" s="27"/>
      <c r="YY179" s="27"/>
      <c r="YZ179" s="27"/>
      <c r="ZA179" s="27"/>
      <c r="ZB179" s="27"/>
      <c r="ZC179" s="27"/>
      <c r="ZD179" s="27"/>
      <c r="ZE179" s="27"/>
      <c r="ZF179" s="27"/>
      <c r="ZG179" s="27"/>
      <c r="ZH179" s="27"/>
      <c r="ZI179" s="27"/>
      <c r="ZJ179" s="27"/>
      <c r="ZK179" s="27"/>
      <c r="ZL179" s="27"/>
      <c r="ZM179" s="27"/>
      <c r="ZN179" s="27"/>
      <c r="ZO179" s="27"/>
      <c r="ZP179" s="27"/>
      <c r="ZQ179" s="27"/>
      <c r="ZR179" s="27"/>
      <c r="ZS179" s="27"/>
      <c r="ZT179" s="27"/>
      <c r="ZU179" s="27"/>
      <c r="ZV179" s="27"/>
      <c r="ZW179" s="27"/>
      <c r="ZX179" s="27"/>
      <c r="ZY179" s="27"/>
      <c r="ZZ179" s="27"/>
      <c r="AAA179" s="27"/>
      <c r="AAB179" s="27"/>
      <c r="AAC179" s="27"/>
      <c r="AAD179" s="27"/>
      <c r="AAE179" s="27"/>
      <c r="AAF179" s="27"/>
      <c r="AAG179" s="27"/>
      <c r="AAH179" s="27"/>
      <c r="AAI179" s="27"/>
      <c r="AAJ179" s="27"/>
      <c r="AAK179" s="27"/>
      <c r="AAL179" s="27"/>
      <c r="AAM179" s="27"/>
      <c r="AAN179" s="27"/>
      <c r="AAO179" s="27"/>
      <c r="AAP179" s="27"/>
      <c r="AAQ179" s="27"/>
      <c r="AAR179" s="27"/>
      <c r="AAS179" s="27"/>
      <c r="AAT179" s="27"/>
      <c r="AAU179" s="27"/>
      <c r="AAV179" s="27"/>
      <c r="AAW179" s="27"/>
      <c r="AAX179" s="27"/>
      <c r="AAY179" s="27"/>
      <c r="AAZ179" s="27"/>
      <c r="ABA179" s="27"/>
      <c r="ABB179" s="27"/>
      <c r="ABC179" s="27"/>
      <c r="ABD179" s="27"/>
      <c r="ABE179" s="27"/>
      <c r="ABF179" s="27"/>
      <c r="ABG179" s="27"/>
      <c r="ABH179" s="27"/>
      <c r="ABI179" s="27"/>
      <c r="ABJ179" s="27"/>
      <c r="ABK179" s="27"/>
      <c r="ABL179" s="27"/>
      <c r="ABM179" s="27"/>
      <c r="ABN179" s="27"/>
      <c r="ABO179" s="27"/>
      <c r="ABP179" s="27"/>
      <c r="ABQ179" s="27"/>
      <c r="ABR179" s="27"/>
      <c r="ABS179" s="27"/>
      <c r="ABT179" s="27"/>
      <c r="ABU179" s="27"/>
      <c r="ABV179" s="27"/>
      <c r="ABW179" s="27"/>
      <c r="ABX179" s="27"/>
      <c r="ABY179" s="27"/>
      <c r="ABZ179" s="27"/>
      <c r="ACA179" s="27"/>
      <c r="ACB179" s="27"/>
      <c r="ACC179" s="27"/>
      <c r="ACD179" s="27"/>
      <c r="ACE179" s="27"/>
      <c r="ACF179" s="27"/>
      <c r="ACG179" s="27"/>
      <c r="ACH179" s="27"/>
      <c r="ACI179" s="27"/>
      <c r="ACJ179" s="27"/>
      <c r="ACK179" s="27"/>
      <c r="ACL179" s="27"/>
      <c r="ACM179" s="27"/>
      <c r="ACN179" s="27"/>
      <c r="ACO179" s="27"/>
      <c r="ACP179" s="27"/>
      <c r="ACQ179" s="27"/>
      <c r="ACR179" s="27"/>
      <c r="ACS179" s="27"/>
      <c r="ACT179" s="27"/>
      <c r="ACU179" s="27"/>
      <c r="ACV179" s="27"/>
      <c r="ACW179" s="27"/>
      <c r="ACX179" s="27"/>
      <c r="ACY179" s="27"/>
      <c r="ACZ179" s="27"/>
      <c r="ADA179" s="27"/>
      <c r="ADB179" s="27"/>
      <c r="ADC179" s="27"/>
      <c r="ADD179" s="27"/>
      <c r="ADE179" s="27"/>
      <c r="ADF179" s="27"/>
      <c r="ADG179" s="27"/>
      <c r="ADH179" s="27"/>
      <c r="ADI179" s="27"/>
      <c r="ADJ179" s="27"/>
      <c r="ADK179" s="27"/>
      <c r="ADL179" s="27"/>
      <c r="ADM179" s="27"/>
      <c r="ADN179" s="27"/>
      <c r="ADO179" s="27"/>
      <c r="ADP179" s="27"/>
      <c r="ADQ179" s="27"/>
      <c r="ADR179" s="27"/>
      <c r="ADS179" s="27"/>
      <c r="ADT179" s="27"/>
      <c r="ADU179" s="27"/>
      <c r="ADV179" s="27"/>
      <c r="ADW179" s="27"/>
      <c r="ADX179" s="27"/>
      <c r="ADY179" s="27"/>
      <c r="ADZ179" s="27"/>
      <c r="AEA179" s="27"/>
      <c r="AEB179" s="27"/>
      <c r="AEC179" s="27"/>
      <c r="AED179" s="27"/>
      <c r="AEE179" s="27"/>
      <c r="AEF179" s="27"/>
      <c r="AEG179" s="27"/>
      <c r="AEH179" s="27"/>
      <c r="AEI179" s="27"/>
      <c r="AEJ179" s="27"/>
      <c r="AEK179" s="27"/>
      <c r="AEL179" s="27"/>
      <c r="AEM179" s="27"/>
      <c r="AEN179" s="27"/>
      <c r="AEO179" s="27"/>
      <c r="AEP179" s="27"/>
      <c r="AEQ179" s="27"/>
      <c r="AER179" s="27"/>
      <c r="AES179" s="27"/>
      <c r="AET179" s="27"/>
      <c r="AEU179" s="27"/>
      <c r="AEV179" s="27"/>
      <c r="AEW179" s="27"/>
      <c r="AEX179" s="27"/>
      <c r="AEY179" s="27"/>
      <c r="AEZ179" s="27"/>
      <c r="AFA179" s="27"/>
      <c r="AFB179" s="27"/>
      <c r="AFC179" s="27"/>
      <c r="AFD179" s="27"/>
      <c r="AFE179" s="27"/>
      <c r="AFF179" s="27"/>
      <c r="AFG179" s="27"/>
      <c r="AFH179" s="27"/>
      <c r="AFI179" s="27"/>
      <c r="AFJ179" s="27"/>
      <c r="AFK179" s="27"/>
      <c r="AFL179" s="27"/>
      <c r="AFM179" s="27"/>
      <c r="AFN179" s="27"/>
      <c r="AFO179" s="27"/>
      <c r="AFP179" s="27"/>
      <c r="AFQ179" s="27"/>
      <c r="AFR179" s="27"/>
      <c r="AFS179" s="27"/>
      <c r="AFT179" s="27"/>
      <c r="AFU179" s="27"/>
      <c r="AFV179" s="27"/>
      <c r="AFW179" s="27"/>
      <c r="AFX179" s="27"/>
      <c r="AFY179" s="27"/>
      <c r="AFZ179" s="27"/>
      <c r="AGA179" s="27"/>
      <c r="AGB179" s="27"/>
      <c r="AGC179" s="27"/>
      <c r="AGD179" s="27"/>
      <c r="AGE179" s="27"/>
      <c r="AGF179" s="27"/>
      <c r="AGG179" s="27"/>
      <c r="AGH179" s="27"/>
      <c r="AGI179" s="27"/>
      <c r="AGJ179" s="27"/>
      <c r="AGK179" s="27"/>
      <c r="AGL179" s="27"/>
      <c r="AGM179" s="27"/>
      <c r="AGN179" s="27"/>
      <c r="AGO179" s="27"/>
      <c r="AGP179" s="27"/>
      <c r="AGQ179" s="27"/>
      <c r="AGR179" s="27"/>
      <c r="AGS179" s="27"/>
      <c r="AGT179" s="27"/>
      <c r="AGU179" s="27"/>
      <c r="AGV179" s="27"/>
      <c r="AGW179" s="27"/>
      <c r="AGX179" s="27"/>
      <c r="AGY179" s="27"/>
      <c r="AGZ179" s="27"/>
      <c r="AHA179" s="27"/>
      <c r="AHB179" s="27"/>
      <c r="AHC179" s="27"/>
      <c r="AHD179" s="27"/>
      <c r="AHE179" s="27"/>
      <c r="AHF179" s="27"/>
      <c r="AHG179" s="27"/>
      <c r="AHH179" s="27"/>
      <c r="AHI179" s="27"/>
      <c r="AHJ179" s="27"/>
      <c r="AHK179" s="27"/>
      <c r="AHL179" s="27"/>
      <c r="AHM179" s="27"/>
      <c r="AHN179" s="27"/>
      <c r="AHO179" s="27"/>
      <c r="AHP179" s="27"/>
      <c r="AHQ179" s="27"/>
      <c r="AHR179" s="27"/>
      <c r="AHS179" s="27"/>
      <c r="AHT179" s="27"/>
      <c r="AHU179" s="27"/>
      <c r="AHV179" s="27"/>
      <c r="AHW179" s="27"/>
      <c r="AHX179" s="27"/>
      <c r="AHY179" s="27"/>
      <c r="AHZ179" s="27"/>
      <c r="AIA179" s="27"/>
      <c r="AIB179" s="27"/>
      <c r="AIC179" s="27"/>
      <c r="AID179" s="27"/>
      <c r="AIE179" s="27"/>
      <c r="AIF179" s="27"/>
      <c r="AIG179" s="27"/>
      <c r="AIH179" s="27"/>
      <c r="AII179" s="27"/>
      <c r="AIJ179" s="27"/>
      <c r="AIK179" s="27"/>
      <c r="AIL179" s="27"/>
      <c r="AIM179" s="27"/>
      <c r="AIN179" s="27"/>
      <c r="AIO179" s="27"/>
      <c r="AIP179" s="27"/>
      <c r="AIQ179" s="27"/>
      <c r="AIR179" s="27"/>
      <c r="AIS179" s="27"/>
      <c r="AIT179" s="27"/>
      <c r="AIU179" s="27"/>
      <c r="AIV179" s="27"/>
      <c r="AIW179" s="27"/>
      <c r="AIX179" s="27"/>
      <c r="AIY179" s="27"/>
      <c r="AIZ179" s="27"/>
      <c r="AJA179" s="27"/>
      <c r="AJB179" s="27"/>
      <c r="AJC179" s="27"/>
      <c r="AJD179" s="27"/>
      <c r="AJE179" s="27"/>
      <c r="AJF179" s="27"/>
      <c r="AJG179" s="27"/>
      <c r="AJH179" s="27"/>
      <c r="AJI179" s="27"/>
      <c r="AJJ179" s="27"/>
      <c r="AJK179" s="27"/>
      <c r="AJL179" s="27"/>
      <c r="AJM179" s="27"/>
      <c r="AJN179" s="27"/>
      <c r="AJO179" s="27"/>
      <c r="AJP179" s="27"/>
      <c r="AJQ179" s="27"/>
      <c r="AJR179" s="27"/>
      <c r="AJS179" s="27"/>
      <c r="AJT179" s="27"/>
      <c r="AJU179" s="27"/>
      <c r="AJV179" s="27"/>
      <c r="AJW179" s="27"/>
      <c r="AJX179" s="27"/>
      <c r="AJY179" s="27"/>
      <c r="AJZ179" s="27"/>
      <c r="AKA179" s="27"/>
      <c r="AKB179" s="27"/>
      <c r="AKC179" s="27"/>
      <c r="AKD179" s="27"/>
      <c r="AKE179" s="27"/>
      <c r="AKF179" s="27"/>
      <c r="AKG179" s="27"/>
      <c r="AKH179" s="27"/>
      <c r="AKI179" s="27"/>
      <c r="AKJ179" s="27"/>
      <c r="AKK179" s="27"/>
      <c r="AKL179" s="27"/>
      <c r="AKM179" s="27"/>
      <c r="AKN179" s="27"/>
      <c r="AKO179" s="27"/>
      <c r="AKP179" s="27"/>
      <c r="AKQ179" s="27"/>
      <c r="AKR179" s="27"/>
      <c r="AKS179" s="27"/>
      <c r="AKT179" s="27"/>
      <c r="AKU179" s="27"/>
      <c r="AKV179" s="27"/>
      <c r="AKW179" s="27"/>
      <c r="AKX179" s="27"/>
      <c r="AKY179" s="27"/>
      <c r="AKZ179" s="27"/>
      <c r="ALA179" s="27"/>
      <c r="ALB179" s="27"/>
      <c r="ALC179" s="27"/>
      <c r="ALD179" s="27"/>
      <c r="ALE179" s="27"/>
      <c r="ALF179" s="27"/>
      <c r="ALG179" s="27"/>
      <c r="ALH179" s="27"/>
      <c r="ALI179" s="27"/>
      <c r="ALJ179" s="27"/>
      <c r="ALK179" s="27"/>
      <c r="ALL179" s="27"/>
      <c r="ALM179" s="27"/>
    </row>
    <row r="180" spans="1:1001" customFormat="1" x14ac:dyDescent="0.25">
      <c r="A180" s="27"/>
      <c r="B180" s="148" t="s">
        <v>384</v>
      </c>
      <c r="C180" s="29" t="s">
        <v>403</v>
      </c>
      <c r="D180" s="125">
        <f t="shared" si="17"/>
        <v>0</v>
      </c>
      <c r="E180" s="125">
        <f t="shared" si="18"/>
        <v>0</v>
      </c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67"/>
      <c r="X180" s="255"/>
      <c r="Y180" s="255"/>
      <c r="Z180" s="255"/>
      <c r="AA180" s="255"/>
      <c r="AB180" s="255"/>
      <c r="AC180" s="255"/>
      <c r="AD180" s="255"/>
      <c r="AE180" s="255"/>
      <c r="AF180" s="27"/>
      <c r="AG180" s="27">
        <f t="shared" si="19"/>
        <v>0</v>
      </c>
      <c r="AH180" s="27">
        <f>Раздел2!C179</f>
        <v>0</v>
      </c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  <c r="QR180" s="27"/>
      <c r="QS180" s="27"/>
      <c r="QT180" s="27"/>
      <c r="QU180" s="27"/>
      <c r="QV180" s="27"/>
      <c r="QW180" s="27"/>
      <c r="QX180" s="27"/>
      <c r="QY180" s="27"/>
      <c r="QZ180" s="27"/>
      <c r="RA180" s="27"/>
      <c r="RB180" s="27"/>
      <c r="RC180" s="27"/>
      <c r="RD180" s="27"/>
      <c r="RE180" s="27"/>
      <c r="RF180" s="27"/>
      <c r="RG180" s="27"/>
      <c r="RH180" s="27"/>
      <c r="RI180" s="27"/>
      <c r="RJ180" s="27"/>
      <c r="RK180" s="27"/>
      <c r="RL180" s="27"/>
      <c r="RM180" s="27"/>
      <c r="RN180" s="27"/>
      <c r="RO180" s="27"/>
      <c r="RP180" s="27"/>
      <c r="RQ180" s="27"/>
      <c r="RR180" s="27"/>
      <c r="RS180" s="27"/>
      <c r="RT180" s="27"/>
      <c r="RU180" s="27"/>
      <c r="RV180" s="27"/>
      <c r="RW180" s="27"/>
      <c r="RX180" s="27"/>
      <c r="RY180" s="27"/>
      <c r="RZ180" s="27"/>
      <c r="SA180" s="27"/>
      <c r="SB180" s="27"/>
      <c r="SC180" s="27"/>
      <c r="SD180" s="27"/>
      <c r="SE180" s="27"/>
      <c r="SF180" s="27"/>
      <c r="SG180" s="27"/>
      <c r="SH180" s="27"/>
      <c r="SI180" s="27"/>
      <c r="SJ180" s="27"/>
      <c r="SK180" s="27"/>
      <c r="SL180" s="27"/>
      <c r="SM180" s="27"/>
      <c r="SN180" s="27"/>
      <c r="SO180" s="27"/>
      <c r="SP180" s="27"/>
      <c r="SQ180" s="27"/>
      <c r="SR180" s="27"/>
      <c r="SS180" s="27"/>
      <c r="ST180" s="27"/>
      <c r="SU180" s="27"/>
      <c r="SV180" s="27"/>
      <c r="SW180" s="27"/>
      <c r="SX180" s="27"/>
      <c r="SY180" s="27"/>
      <c r="SZ180" s="27"/>
      <c r="TA180" s="27"/>
      <c r="TB180" s="27"/>
      <c r="TC180" s="27"/>
      <c r="TD180" s="27"/>
      <c r="TE180" s="27"/>
      <c r="TF180" s="27"/>
      <c r="TG180" s="27"/>
      <c r="TH180" s="27"/>
      <c r="TI180" s="27"/>
      <c r="TJ180" s="27"/>
      <c r="TK180" s="27"/>
      <c r="TL180" s="27"/>
      <c r="TM180" s="27"/>
      <c r="TN180" s="27"/>
      <c r="TO180" s="27"/>
      <c r="TP180" s="27"/>
      <c r="TQ180" s="27"/>
      <c r="TR180" s="27"/>
      <c r="TS180" s="27"/>
      <c r="TT180" s="27"/>
      <c r="TU180" s="27"/>
      <c r="TV180" s="27"/>
      <c r="TW180" s="27"/>
      <c r="TX180" s="27"/>
      <c r="TY180" s="27"/>
      <c r="TZ180" s="27"/>
      <c r="UA180" s="27"/>
      <c r="UB180" s="27"/>
      <c r="UC180" s="27"/>
      <c r="UD180" s="27"/>
      <c r="UE180" s="27"/>
      <c r="UF180" s="27"/>
      <c r="UG180" s="27"/>
      <c r="UH180" s="27"/>
      <c r="UI180" s="27"/>
      <c r="UJ180" s="27"/>
      <c r="UK180" s="27"/>
      <c r="UL180" s="27"/>
      <c r="UM180" s="27"/>
      <c r="UN180" s="27"/>
      <c r="UO180" s="27"/>
      <c r="UP180" s="27"/>
      <c r="UQ180" s="27"/>
      <c r="UR180" s="27"/>
      <c r="US180" s="27"/>
      <c r="UT180" s="27"/>
      <c r="UU180" s="27"/>
      <c r="UV180" s="27"/>
      <c r="UW180" s="27"/>
      <c r="UX180" s="27"/>
      <c r="UY180" s="27"/>
      <c r="UZ180" s="27"/>
      <c r="VA180" s="27"/>
      <c r="VB180" s="27"/>
      <c r="VC180" s="27"/>
      <c r="VD180" s="27"/>
      <c r="VE180" s="27"/>
      <c r="VF180" s="27"/>
      <c r="VG180" s="27"/>
      <c r="VH180" s="27"/>
      <c r="VI180" s="27"/>
      <c r="VJ180" s="27"/>
      <c r="VK180" s="27"/>
      <c r="VL180" s="27"/>
      <c r="VM180" s="27"/>
      <c r="VN180" s="27"/>
      <c r="VO180" s="27"/>
      <c r="VP180" s="27"/>
      <c r="VQ180" s="27"/>
      <c r="VR180" s="27"/>
      <c r="VS180" s="27"/>
      <c r="VT180" s="27"/>
      <c r="VU180" s="27"/>
      <c r="VV180" s="27"/>
      <c r="VW180" s="27"/>
      <c r="VX180" s="27"/>
      <c r="VY180" s="27"/>
      <c r="VZ180" s="27"/>
      <c r="WA180" s="27"/>
      <c r="WB180" s="27"/>
      <c r="WC180" s="27"/>
      <c r="WD180" s="27"/>
      <c r="WE180" s="27"/>
      <c r="WF180" s="27"/>
      <c r="WG180" s="27"/>
      <c r="WH180" s="27"/>
      <c r="WI180" s="27"/>
      <c r="WJ180" s="27"/>
      <c r="WK180" s="27"/>
      <c r="WL180" s="27"/>
      <c r="WM180" s="27"/>
      <c r="WN180" s="27"/>
      <c r="WO180" s="27"/>
      <c r="WP180" s="27"/>
      <c r="WQ180" s="27"/>
      <c r="WR180" s="27"/>
      <c r="WS180" s="27"/>
      <c r="WT180" s="27"/>
      <c r="WU180" s="27"/>
      <c r="WV180" s="27"/>
      <c r="WW180" s="27"/>
      <c r="WX180" s="27"/>
      <c r="WY180" s="27"/>
      <c r="WZ180" s="27"/>
      <c r="XA180" s="27"/>
      <c r="XB180" s="27"/>
      <c r="XC180" s="27"/>
      <c r="XD180" s="27"/>
      <c r="XE180" s="27"/>
      <c r="XF180" s="27"/>
      <c r="XG180" s="27"/>
      <c r="XH180" s="27"/>
      <c r="XI180" s="27"/>
      <c r="XJ180" s="27"/>
      <c r="XK180" s="27"/>
      <c r="XL180" s="27"/>
      <c r="XM180" s="27"/>
      <c r="XN180" s="27"/>
      <c r="XO180" s="27"/>
      <c r="XP180" s="27"/>
      <c r="XQ180" s="27"/>
      <c r="XR180" s="27"/>
      <c r="XS180" s="27"/>
      <c r="XT180" s="27"/>
      <c r="XU180" s="27"/>
      <c r="XV180" s="27"/>
      <c r="XW180" s="27"/>
      <c r="XX180" s="27"/>
      <c r="XY180" s="27"/>
      <c r="XZ180" s="27"/>
      <c r="YA180" s="27"/>
      <c r="YB180" s="27"/>
      <c r="YC180" s="27"/>
      <c r="YD180" s="27"/>
      <c r="YE180" s="27"/>
      <c r="YF180" s="27"/>
      <c r="YG180" s="27"/>
      <c r="YH180" s="27"/>
      <c r="YI180" s="27"/>
      <c r="YJ180" s="27"/>
      <c r="YK180" s="27"/>
      <c r="YL180" s="27"/>
      <c r="YM180" s="27"/>
      <c r="YN180" s="27"/>
      <c r="YO180" s="27"/>
      <c r="YP180" s="27"/>
      <c r="YQ180" s="27"/>
      <c r="YR180" s="27"/>
      <c r="YS180" s="27"/>
      <c r="YT180" s="27"/>
      <c r="YU180" s="27"/>
      <c r="YV180" s="27"/>
      <c r="YW180" s="27"/>
      <c r="YX180" s="27"/>
      <c r="YY180" s="27"/>
      <c r="YZ180" s="27"/>
      <c r="ZA180" s="27"/>
      <c r="ZB180" s="27"/>
      <c r="ZC180" s="27"/>
      <c r="ZD180" s="27"/>
      <c r="ZE180" s="27"/>
      <c r="ZF180" s="27"/>
      <c r="ZG180" s="27"/>
      <c r="ZH180" s="27"/>
      <c r="ZI180" s="27"/>
      <c r="ZJ180" s="27"/>
      <c r="ZK180" s="27"/>
      <c r="ZL180" s="27"/>
      <c r="ZM180" s="27"/>
      <c r="ZN180" s="27"/>
      <c r="ZO180" s="27"/>
      <c r="ZP180" s="27"/>
      <c r="ZQ180" s="27"/>
      <c r="ZR180" s="27"/>
      <c r="ZS180" s="27"/>
      <c r="ZT180" s="27"/>
      <c r="ZU180" s="27"/>
      <c r="ZV180" s="27"/>
      <c r="ZW180" s="27"/>
      <c r="ZX180" s="27"/>
      <c r="ZY180" s="27"/>
      <c r="ZZ180" s="27"/>
      <c r="AAA180" s="27"/>
      <c r="AAB180" s="27"/>
      <c r="AAC180" s="27"/>
      <c r="AAD180" s="27"/>
      <c r="AAE180" s="27"/>
      <c r="AAF180" s="27"/>
      <c r="AAG180" s="27"/>
      <c r="AAH180" s="27"/>
      <c r="AAI180" s="27"/>
      <c r="AAJ180" s="27"/>
      <c r="AAK180" s="27"/>
      <c r="AAL180" s="27"/>
      <c r="AAM180" s="27"/>
      <c r="AAN180" s="27"/>
      <c r="AAO180" s="27"/>
      <c r="AAP180" s="27"/>
      <c r="AAQ180" s="27"/>
      <c r="AAR180" s="27"/>
      <c r="AAS180" s="27"/>
      <c r="AAT180" s="27"/>
      <c r="AAU180" s="27"/>
      <c r="AAV180" s="27"/>
      <c r="AAW180" s="27"/>
      <c r="AAX180" s="27"/>
      <c r="AAY180" s="27"/>
      <c r="AAZ180" s="27"/>
      <c r="ABA180" s="27"/>
      <c r="ABB180" s="27"/>
      <c r="ABC180" s="27"/>
      <c r="ABD180" s="27"/>
      <c r="ABE180" s="27"/>
      <c r="ABF180" s="27"/>
      <c r="ABG180" s="27"/>
      <c r="ABH180" s="27"/>
      <c r="ABI180" s="27"/>
      <c r="ABJ180" s="27"/>
      <c r="ABK180" s="27"/>
      <c r="ABL180" s="27"/>
      <c r="ABM180" s="27"/>
      <c r="ABN180" s="27"/>
      <c r="ABO180" s="27"/>
      <c r="ABP180" s="27"/>
      <c r="ABQ180" s="27"/>
      <c r="ABR180" s="27"/>
      <c r="ABS180" s="27"/>
      <c r="ABT180" s="27"/>
      <c r="ABU180" s="27"/>
      <c r="ABV180" s="27"/>
      <c r="ABW180" s="27"/>
      <c r="ABX180" s="27"/>
      <c r="ABY180" s="27"/>
      <c r="ABZ180" s="27"/>
      <c r="ACA180" s="27"/>
      <c r="ACB180" s="27"/>
      <c r="ACC180" s="27"/>
      <c r="ACD180" s="27"/>
      <c r="ACE180" s="27"/>
      <c r="ACF180" s="27"/>
      <c r="ACG180" s="27"/>
      <c r="ACH180" s="27"/>
      <c r="ACI180" s="27"/>
      <c r="ACJ180" s="27"/>
      <c r="ACK180" s="27"/>
      <c r="ACL180" s="27"/>
      <c r="ACM180" s="27"/>
      <c r="ACN180" s="27"/>
      <c r="ACO180" s="27"/>
      <c r="ACP180" s="27"/>
      <c r="ACQ180" s="27"/>
      <c r="ACR180" s="27"/>
      <c r="ACS180" s="27"/>
      <c r="ACT180" s="27"/>
      <c r="ACU180" s="27"/>
      <c r="ACV180" s="27"/>
      <c r="ACW180" s="27"/>
      <c r="ACX180" s="27"/>
      <c r="ACY180" s="27"/>
      <c r="ACZ180" s="27"/>
      <c r="ADA180" s="27"/>
      <c r="ADB180" s="27"/>
      <c r="ADC180" s="27"/>
      <c r="ADD180" s="27"/>
      <c r="ADE180" s="27"/>
      <c r="ADF180" s="27"/>
      <c r="ADG180" s="27"/>
      <c r="ADH180" s="27"/>
      <c r="ADI180" s="27"/>
      <c r="ADJ180" s="27"/>
      <c r="ADK180" s="27"/>
      <c r="ADL180" s="27"/>
      <c r="ADM180" s="27"/>
      <c r="ADN180" s="27"/>
      <c r="ADO180" s="27"/>
      <c r="ADP180" s="27"/>
      <c r="ADQ180" s="27"/>
      <c r="ADR180" s="27"/>
      <c r="ADS180" s="27"/>
      <c r="ADT180" s="27"/>
      <c r="ADU180" s="27"/>
      <c r="ADV180" s="27"/>
      <c r="ADW180" s="27"/>
      <c r="ADX180" s="27"/>
      <c r="ADY180" s="27"/>
      <c r="ADZ180" s="27"/>
      <c r="AEA180" s="27"/>
      <c r="AEB180" s="27"/>
      <c r="AEC180" s="27"/>
      <c r="AED180" s="27"/>
      <c r="AEE180" s="27"/>
      <c r="AEF180" s="27"/>
      <c r="AEG180" s="27"/>
      <c r="AEH180" s="27"/>
      <c r="AEI180" s="27"/>
      <c r="AEJ180" s="27"/>
      <c r="AEK180" s="27"/>
      <c r="AEL180" s="27"/>
      <c r="AEM180" s="27"/>
      <c r="AEN180" s="27"/>
      <c r="AEO180" s="27"/>
      <c r="AEP180" s="27"/>
      <c r="AEQ180" s="27"/>
      <c r="AER180" s="27"/>
      <c r="AES180" s="27"/>
      <c r="AET180" s="27"/>
      <c r="AEU180" s="27"/>
      <c r="AEV180" s="27"/>
      <c r="AEW180" s="27"/>
      <c r="AEX180" s="27"/>
      <c r="AEY180" s="27"/>
      <c r="AEZ180" s="27"/>
      <c r="AFA180" s="27"/>
      <c r="AFB180" s="27"/>
      <c r="AFC180" s="27"/>
      <c r="AFD180" s="27"/>
      <c r="AFE180" s="27"/>
      <c r="AFF180" s="27"/>
      <c r="AFG180" s="27"/>
      <c r="AFH180" s="27"/>
      <c r="AFI180" s="27"/>
      <c r="AFJ180" s="27"/>
      <c r="AFK180" s="27"/>
      <c r="AFL180" s="27"/>
      <c r="AFM180" s="27"/>
      <c r="AFN180" s="27"/>
      <c r="AFO180" s="27"/>
      <c r="AFP180" s="27"/>
      <c r="AFQ180" s="27"/>
      <c r="AFR180" s="27"/>
      <c r="AFS180" s="27"/>
      <c r="AFT180" s="27"/>
      <c r="AFU180" s="27"/>
      <c r="AFV180" s="27"/>
      <c r="AFW180" s="27"/>
      <c r="AFX180" s="27"/>
      <c r="AFY180" s="27"/>
      <c r="AFZ180" s="27"/>
      <c r="AGA180" s="27"/>
      <c r="AGB180" s="27"/>
      <c r="AGC180" s="27"/>
      <c r="AGD180" s="27"/>
      <c r="AGE180" s="27"/>
      <c r="AGF180" s="27"/>
      <c r="AGG180" s="27"/>
      <c r="AGH180" s="27"/>
      <c r="AGI180" s="27"/>
      <c r="AGJ180" s="27"/>
      <c r="AGK180" s="27"/>
      <c r="AGL180" s="27"/>
      <c r="AGM180" s="27"/>
      <c r="AGN180" s="27"/>
      <c r="AGO180" s="27"/>
      <c r="AGP180" s="27"/>
      <c r="AGQ180" s="27"/>
      <c r="AGR180" s="27"/>
      <c r="AGS180" s="27"/>
      <c r="AGT180" s="27"/>
      <c r="AGU180" s="27"/>
      <c r="AGV180" s="27"/>
      <c r="AGW180" s="27"/>
      <c r="AGX180" s="27"/>
      <c r="AGY180" s="27"/>
      <c r="AGZ180" s="27"/>
      <c r="AHA180" s="27"/>
      <c r="AHB180" s="27"/>
      <c r="AHC180" s="27"/>
      <c r="AHD180" s="27"/>
      <c r="AHE180" s="27"/>
      <c r="AHF180" s="27"/>
      <c r="AHG180" s="27"/>
      <c r="AHH180" s="27"/>
      <c r="AHI180" s="27"/>
      <c r="AHJ180" s="27"/>
      <c r="AHK180" s="27"/>
      <c r="AHL180" s="27"/>
      <c r="AHM180" s="27"/>
      <c r="AHN180" s="27"/>
      <c r="AHO180" s="27"/>
      <c r="AHP180" s="27"/>
      <c r="AHQ180" s="27"/>
      <c r="AHR180" s="27"/>
      <c r="AHS180" s="27"/>
      <c r="AHT180" s="27"/>
      <c r="AHU180" s="27"/>
      <c r="AHV180" s="27"/>
      <c r="AHW180" s="27"/>
      <c r="AHX180" s="27"/>
      <c r="AHY180" s="27"/>
      <c r="AHZ180" s="27"/>
      <c r="AIA180" s="27"/>
      <c r="AIB180" s="27"/>
      <c r="AIC180" s="27"/>
      <c r="AID180" s="27"/>
      <c r="AIE180" s="27"/>
      <c r="AIF180" s="27"/>
      <c r="AIG180" s="27"/>
      <c r="AIH180" s="27"/>
      <c r="AII180" s="27"/>
      <c r="AIJ180" s="27"/>
      <c r="AIK180" s="27"/>
      <c r="AIL180" s="27"/>
      <c r="AIM180" s="27"/>
      <c r="AIN180" s="27"/>
      <c r="AIO180" s="27"/>
      <c r="AIP180" s="27"/>
      <c r="AIQ180" s="27"/>
      <c r="AIR180" s="27"/>
      <c r="AIS180" s="27"/>
      <c r="AIT180" s="27"/>
      <c r="AIU180" s="27"/>
      <c r="AIV180" s="27"/>
      <c r="AIW180" s="27"/>
      <c r="AIX180" s="27"/>
      <c r="AIY180" s="27"/>
      <c r="AIZ180" s="27"/>
      <c r="AJA180" s="27"/>
      <c r="AJB180" s="27"/>
      <c r="AJC180" s="27"/>
      <c r="AJD180" s="27"/>
      <c r="AJE180" s="27"/>
      <c r="AJF180" s="27"/>
      <c r="AJG180" s="27"/>
      <c r="AJH180" s="27"/>
      <c r="AJI180" s="27"/>
      <c r="AJJ180" s="27"/>
      <c r="AJK180" s="27"/>
      <c r="AJL180" s="27"/>
      <c r="AJM180" s="27"/>
      <c r="AJN180" s="27"/>
      <c r="AJO180" s="27"/>
      <c r="AJP180" s="27"/>
      <c r="AJQ180" s="27"/>
      <c r="AJR180" s="27"/>
      <c r="AJS180" s="27"/>
      <c r="AJT180" s="27"/>
      <c r="AJU180" s="27"/>
      <c r="AJV180" s="27"/>
      <c r="AJW180" s="27"/>
      <c r="AJX180" s="27"/>
      <c r="AJY180" s="27"/>
      <c r="AJZ180" s="27"/>
      <c r="AKA180" s="27"/>
      <c r="AKB180" s="27"/>
      <c r="AKC180" s="27"/>
      <c r="AKD180" s="27"/>
      <c r="AKE180" s="27"/>
      <c r="AKF180" s="27"/>
      <c r="AKG180" s="27"/>
      <c r="AKH180" s="27"/>
      <c r="AKI180" s="27"/>
      <c r="AKJ180" s="27"/>
      <c r="AKK180" s="27"/>
      <c r="AKL180" s="27"/>
      <c r="AKM180" s="27"/>
      <c r="AKN180" s="27"/>
      <c r="AKO180" s="27"/>
      <c r="AKP180" s="27"/>
      <c r="AKQ180" s="27"/>
      <c r="AKR180" s="27"/>
      <c r="AKS180" s="27"/>
      <c r="AKT180" s="27"/>
      <c r="AKU180" s="27"/>
      <c r="AKV180" s="27"/>
      <c r="AKW180" s="27"/>
      <c r="AKX180" s="27"/>
      <c r="AKY180" s="27"/>
      <c r="AKZ180" s="27"/>
      <c r="ALA180" s="27"/>
      <c r="ALB180" s="27"/>
      <c r="ALC180" s="27"/>
      <c r="ALD180" s="27"/>
      <c r="ALE180" s="27"/>
      <c r="ALF180" s="27"/>
      <c r="ALG180" s="27"/>
      <c r="ALH180" s="27"/>
      <c r="ALI180" s="27"/>
      <c r="ALJ180" s="27"/>
      <c r="ALK180" s="27"/>
      <c r="ALL180" s="27"/>
      <c r="ALM180" s="27"/>
    </row>
    <row r="181" spans="1:1001" customFormat="1" ht="15.75" customHeight="1" x14ac:dyDescent="0.25">
      <c r="A181" s="27"/>
      <c r="B181" s="148" t="s">
        <v>386</v>
      </c>
      <c r="C181" s="29" t="s">
        <v>405</v>
      </c>
      <c r="D181" s="125">
        <f t="shared" si="17"/>
        <v>0</v>
      </c>
      <c r="E181" s="125">
        <f t="shared" si="18"/>
        <v>0</v>
      </c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  <c r="P181" s="255"/>
      <c r="Q181" s="255"/>
      <c r="R181" s="255"/>
      <c r="S181" s="255"/>
      <c r="T181" s="255"/>
      <c r="U181" s="255"/>
      <c r="V181" s="255"/>
      <c r="W181" s="267"/>
      <c r="X181" s="255"/>
      <c r="Y181" s="255"/>
      <c r="Z181" s="255"/>
      <c r="AA181" s="255"/>
      <c r="AB181" s="255"/>
      <c r="AC181" s="255"/>
      <c r="AD181" s="255"/>
      <c r="AE181" s="255"/>
      <c r="AF181" s="27"/>
      <c r="AG181" s="27">
        <f t="shared" si="19"/>
        <v>0</v>
      </c>
      <c r="AH181" s="27">
        <f>Раздел2!C180</f>
        <v>0</v>
      </c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  <c r="QR181" s="27"/>
      <c r="QS181" s="27"/>
      <c r="QT181" s="27"/>
      <c r="QU181" s="27"/>
      <c r="QV181" s="27"/>
      <c r="QW181" s="27"/>
      <c r="QX181" s="27"/>
      <c r="QY181" s="27"/>
      <c r="QZ181" s="27"/>
      <c r="RA181" s="27"/>
      <c r="RB181" s="27"/>
      <c r="RC181" s="27"/>
      <c r="RD181" s="27"/>
      <c r="RE181" s="27"/>
      <c r="RF181" s="27"/>
      <c r="RG181" s="27"/>
      <c r="RH181" s="27"/>
      <c r="RI181" s="27"/>
      <c r="RJ181" s="27"/>
      <c r="RK181" s="27"/>
      <c r="RL181" s="27"/>
      <c r="RM181" s="27"/>
      <c r="RN181" s="27"/>
      <c r="RO181" s="27"/>
      <c r="RP181" s="27"/>
      <c r="RQ181" s="27"/>
      <c r="RR181" s="27"/>
      <c r="RS181" s="27"/>
      <c r="RT181" s="27"/>
      <c r="RU181" s="27"/>
      <c r="RV181" s="27"/>
      <c r="RW181" s="27"/>
      <c r="RX181" s="27"/>
      <c r="RY181" s="27"/>
      <c r="RZ181" s="27"/>
      <c r="SA181" s="27"/>
      <c r="SB181" s="27"/>
      <c r="SC181" s="27"/>
      <c r="SD181" s="27"/>
      <c r="SE181" s="27"/>
      <c r="SF181" s="27"/>
      <c r="SG181" s="27"/>
      <c r="SH181" s="27"/>
      <c r="SI181" s="27"/>
      <c r="SJ181" s="27"/>
      <c r="SK181" s="27"/>
      <c r="SL181" s="27"/>
      <c r="SM181" s="27"/>
      <c r="SN181" s="27"/>
      <c r="SO181" s="27"/>
      <c r="SP181" s="27"/>
      <c r="SQ181" s="27"/>
      <c r="SR181" s="27"/>
      <c r="SS181" s="27"/>
      <c r="ST181" s="27"/>
      <c r="SU181" s="27"/>
      <c r="SV181" s="27"/>
      <c r="SW181" s="27"/>
      <c r="SX181" s="27"/>
      <c r="SY181" s="27"/>
      <c r="SZ181" s="27"/>
      <c r="TA181" s="27"/>
      <c r="TB181" s="27"/>
      <c r="TC181" s="27"/>
      <c r="TD181" s="27"/>
      <c r="TE181" s="27"/>
      <c r="TF181" s="27"/>
      <c r="TG181" s="27"/>
      <c r="TH181" s="27"/>
      <c r="TI181" s="27"/>
      <c r="TJ181" s="27"/>
      <c r="TK181" s="27"/>
      <c r="TL181" s="27"/>
      <c r="TM181" s="27"/>
      <c r="TN181" s="27"/>
      <c r="TO181" s="27"/>
      <c r="TP181" s="27"/>
      <c r="TQ181" s="27"/>
      <c r="TR181" s="27"/>
      <c r="TS181" s="27"/>
      <c r="TT181" s="27"/>
      <c r="TU181" s="27"/>
      <c r="TV181" s="27"/>
      <c r="TW181" s="27"/>
      <c r="TX181" s="27"/>
      <c r="TY181" s="27"/>
      <c r="TZ181" s="27"/>
      <c r="UA181" s="27"/>
      <c r="UB181" s="27"/>
      <c r="UC181" s="27"/>
      <c r="UD181" s="27"/>
      <c r="UE181" s="27"/>
      <c r="UF181" s="27"/>
      <c r="UG181" s="27"/>
      <c r="UH181" s="27"/>
      <c r="UI181" s="27"/>
      <c r="UJ181" s="27"/>
      <c r="UK181" s="27"/>
      <c r="UL181" s="27"/>
      <c r="UM181" s="27"/>
      <c r="UN181" s="27"/>
      <c r="UO181" s="27"/>
      <c r="UP181" s="27"/>
      <c r="UQ181" s="27"/>
      <c r="UR181" s="27"/>
      <c r="US181" s="27"/>
      <c r="UT181" s="27"/>
      <c r="UU181" s="27"/>
      <c r="UV181" s="27"/>
      <c r="UW181" s="27"/>
      <c r="UX181" s="27"/>
      <c r="UY181" s="27"/>
      <c r="UZ181" s="27"/>
      <c r="VA181" s="27"/>
      <c r="VB181" s="27"/>
      <c r="VC181" s="27"/>
      <c r="VD181" s="27"/>
      <c r="VE181" s="27"/>
      <c r="VF181" s="27"/>
      <c r="VG181" s="27"/>
      <c r="VH181" s="27"/>
      <c r="VI181" s="27"/>
      <c r="VJ181" s="27"/>
      <c r="VK181" s="27"/>
      <c r="VL181" s="27"/>
      <c r="VM181" s="27"/>
      <c r="VN181" s="27"/>
      <c r="VO181" s="27"/>
      <c r="VP181" s="27"/>
      <c r="VQ181" s="27"/>
      <c r="VR181" s="27"/>
      <c r="VS181" s="27"/>
      <c r="VT181" s="27"/>
      <c r="VU181" s="27"/>
      <c r="VV181" s="27"/>
      <c r="VW181" s="27"/>
      <c r="VX181" s="27"/>
      <c r="VY181" s="27"/>
      <c r="VZ181" s="27"/>
      <c r="WA181" s="27"/>
      <c r="WB181" s="27"/>
      <c r="WC181" s="27"/>
      <c r="WD181" s="27"/>
      <c r="WE181" s="27"/>
      <c r="WF181" s="27"/>
      <c r="WG181" s="27"/>
      <c r="WH181" s="27"/>
      <c r="WI181" s="27"/>
      <c r="WJ181" s="27"/>
      <c r="WK181" s="27"/>
      <c r="WL181" s="27"/>
      <c r="WM181" s="27"/>
      <c r="WN181" s="27"/>
      <c r="WO181" s="27"/>
      <c r="WP181" s="27"/>
      <c r="WQ181" s="27"/>
      <c r="WR181" s="27"/>
      <c r="WS181" s="27"/>
      <c r="WT181" s="27"/>
      <c r="WU181" s="27"/>
      <c r="WV181" s="27"/>
      <c r="WW181" s="27"/>
      <c r="WX181" s="27"/>
      <c r="WY181" s="27"/>
      <c r="WZ181" s="27"/>
      <c r="XA181" s="27"/>
      <c r="XB181" s="27"/>
      <c r="XC181" s="27"/>
      <c r="XD181" s="27"/>
      <c r="XE181" s="27"/>
      <c r="XF181" s="27"/>
      <c r="XG181" s="27"/>
      <c r="XH181" s="27"/>
      <c r="XI181" s="27"/>
      <c r="XJ181" s="27"/>
      <c r="XK181" s="27"/>
      <c r="XL181" s="27"/>
      <c r="XM181" s="27"/>
      <c r="XN181" s="27"/>
      <c r="XO181" s="27"/>
      <c r="XP181" s="27"/>
      <c r="XQ181" s="27"/>
      <c r="XR181" s="27"/>
      <c r="XS181" s="27"/>
      <c r="XT181" s="27"/>
      <c r="XU181" s="27"/>
      <c r="XV181" s="27"/>
      <c r="XW181" s="27"/>
      <c r="XX181" s="27"/>
      <c r="XY181" s="27"/>
      <c r="XZ181" s="27"/>
      <c r="YA181" s="27"/>
      <c r="YB181" s="27"/>
      <c r="YC181" s="27"/>
      <c r="YD181" s="27"/>
      <c r="YE181" s="27"/>
      <c r="YF181" s="27"/>
      <c r="YG181" s="27"/>
      <c r="YH181" s="27"/>
      <c r="YI181" s="27"/>
      <c r="YJ181" s="27"/>
      <c r="YK181" s="27"/>
      <c r="YL181" s="27"/>
      <c r="YM181" s="27"/>
      <c r="YN181" s="27"/>
      <c r="YO181" s="27"/>
      <c r="YP181" s="27"/>
      <c r="YQ181" s="27"/>
      <c r="YR181" s="27"/>
      <c r="YS181" s="27"/>
      <c r="YT181" s="27"/>
      <c r="YU181" s="27"/>
      <c r="YV181" s="27"/>
      <c r="YW181" s="27"/>
      <c r="YX181" s="27"/>
      <c r="YY181" s="27"/>
      <c r="YZ181" s="27"/>
      <c r="ZA181" s="27"/>
      <c r="ZB181" s="27"/>
      <c r="ZC181" s="27"/>
      <c r="ZD181" s="27"/>
      <c r="ZE181" s="27"/>
      <c r="ZF181" s="27"/>
      <c r="ZG181" s="27"/>
      <c r="ZH181" s="27"/>
      <c r="ZI181" s="27"/>
      <c r="ZJ181" s="27"/>
      <c r="ZK181" s="27"/>
      <c r="ZL181" s="27"/>
      <c r="ZM181" s="27"/>
      <c r="ZN181" s="27"/>
      <c r="ZO181" s="27"/>
      <c r="ZP181" s="27"/>
      <c r="ZQ181" s="27"/>
      <c r="ZR181" s="27"/>
      <c r="ZS181" s="27"/>
      <c r="ZT181" s="27"/>
      <c r="ZU181" s="27"/>
      <c r="ZV181" s="27"/>
      <c r="ZW181" s="27"/>
      <c r="ZX181" s="27"/>
      <c r="ZY181" s="27"/>
      <c r="ZZ181" s="27"/>
      <c r="AAA181" s="27"/>
      <c r="AAB181" s="27"/>
      <c r="AAC181" s="27"/>
      <c r="AAD181" s="27"/>
      <c r="AAE181" s="27"/>
      <c r="AAF181" s="27"/>
      <c r="AAG181" s="27"/>
      <c r="AAH181" s="27"/>
      <c r="AAI181" s="27"/>
      <c r="AAJ181" s="27"/>
      <c r="AAK181" s="27"/>
      <c r="AAL181" s="27"/>
      <c r="AAM181" s="27"/>
      <c r="AAN181" s="27"/>
      <c r="AAO181" s="27"/>
      <c r="AAP181" s="27"/>
      <c r="AAQ181" s="27"/>
      <c r="AAR181" s="27"/>
      <c r="AAS181" s="27"/>
      <c r="AAT181" s="27"/>
      <c r="AAU181" s="27"/>
      <c r="AAV181" s="27"/>
      <c r="AAW181" s="27"/>
      <c r="AAX181" s="27"/>
      <c r="AAY181" s="27"/>
      <c r="AAZ181" s="27"/>
      <c r="ABA181" s="27"/>
      <c r="ABB181" s="27"/>
      <c r="ABC181" s="27"/>
      <c r="ABD181" s="27"/>
      <c r="ABE181" s="27"/>
      <c r="ABF181" s="27"/>
      <c r="ABG181" s="27"/>
      <c r="ABH181" s="27"/>
      <c r="ABI181" s="27"/>
      <c r="ABJ181" s="27"/>
      <c r="ABK181" s="27"/>
      <c r="ABL181" s="27"/>
      <c r="ABM181" s="27"/>
      <c r="ABN181" s="27"/>
      <c r="ABO181" s="27"/>
      <c r="ABP181" s="27"/>
      <c r="ABQ181" s="27"/>
      <c r="ABR181" s="27"/>
      <c r="ABS181" s="27"/>
      <c r="ABT181" s="27"/>
      <c r="ABU181" s="27"/>
      <c r="ABV181" s="27"/>
      <c r="ABW181" s="27"/>
      <c r="ABX181" s="27"/>
      <c r="ABY181" s="27"/>
      <c r="ABZ181" s="27"/>
      <c r="ACA181" s="27"/>
      <c r="ACB181" s="27"/>
      <c r="ACC181" s="27"/>
      <c r="ACD181" s="27"/>
      <c r="ACE181" s="27"/>
      <c r="ACF181" s="27"/>
      <c r="ACG181" s="27"/>
      <c r="ACH181" s="27"/>
      <c r="ACI181" s="27"/>
      <c r="ACJ181" s="27"/>
      <c r="ACK181" s="27"/>
      <c r="ACL181" s="27"/>
      <c r="ACM181" s="27"/>
      <c r="ACN181" s="27"/>
      <c r="ACO181" s="27"/>
      <c r="ACP181" s="27"/>
      <c r="ACQ181" s="27"/>
      <c r="ACR181" s="27"/>
      <c r="ACS181" s="27"/>
      <c r="ACT181" s="27"/>
      <c r="ACU181" s="27"/>
      <c r="ACV181" s="27"/>
      <c r="ACW181" s="27"/>
      <c r="ACX181" s="27"/>
      <c r="ACY181" s="27"/>
      <c r="ACZ181" s="27"/>
      <c r="ADA181" s="27"/>
      <c r="ADB181" s="27"/>
      <c r="ADC181" s="27"/>
      <c r="ADD181" s="27"/>
      <c r="ADE181" s="27"/>
      <c r="ADF181" s="27"/>
      <c r="ADG181" s="27"/>
      <c r="ADH181" s="27"/>
      <c r="ADI181" s="27"/>
      <c r="ADJ181" s="27"/>
      <c r="ADK181" s="27"/>
      <c r="ADL181" s="27"/>
      <c r="ADM181" s="27"/>
      <c r="ADN181" s="27"/>
      <c r="ADO181" s="27"/>
      <c r="ADP181" s="27"/>
      <c r="ADQ181" s="27"/>
      <c r="ADR181" s="27"/>
      <c r="ADS181" s="27"/>
      <c r="ADT181" s="27"/>
      <c r="ADU181" s="27"/>
      <c r="ADV181" s="27"/>
      <c r="ADW181" s="27"/>
      <c r="ADX181" s="27"/>
      <c r="ADY181" s="27"/>
      <c r="ADZ181" s="27"/>
      <c r="AEA181" s="27"/>
      <c r="AEB181" s="27"/>
      <c r="AEC181" s="27"/>
      <c r="AED181" s="27"/>
      <c r="AEE181" s="27"/>
      <c r="AEF181" s="27"/>
      <c r="AEG181" s="27"/>
      <c r="AEH181" s="27"/>
      <c r="AEI181" s="27"/>
      <c r="AEJ181" s="27"/>
      <c r="AEK181" s="27"/>
      <c r="AEL181" s="27"/>
      <c r="AEM181" s="27"/>
      <c r="AEN181" s="27"/>
      <c r="AEO181" s="27"/>
      <c r="AEP181" s="27"/>
      <c r="AEQ181" s="27"/>
      <c r="AER181" s="27"/>
      <c r="AES181" s="27"/>
      <c r="AET181" s="27"/>
      <c r="AEU181" s="27"/>
      <c r="AEV181" s="27"/>
      <c r="AEW181" s="27"/>
      <c r="AEX181" s="27"/>
      <c r="AEY181" s="27"/>
      <c r="AEZ181" s="27"/>
      <c r="AFA181" s="27"/>
      <c r="AFB181" s="27"/>
      <c r="AFC181" s="27"/>
      <c r="AFD181" s="27"/>
      <c r="AFE181" s="27"/>
      <c r="AFF181" s="27"/>
      <c r="AFG181" s="27"/>
      <c r="AFH181" s="27"/>
      <c r="AFI181" s="27"/>
      <c r="AFJ181" s="27"/>
      <c r="AFK181" s="27"/>
      <c r="AFL181" s="27"/>
      <c r="AFM181" s="27"/>
      <c r="AFN181" s="27"/>
      <c r="AFO181" s="27"/>
      <c r="AFP181" s="27"/>
      <c r="AFQ181" s="27"/>
      <c r="AFR181" s="27"/>
      <c r="AFS181" s="27"/>
      <c r="AFT181" s="27"/>
      <c r="AFU181" s="27"/>
      <c r="AFV181" s="27"/>
      <c r="AFW181" s="27"/>
      <c r="AFX181" s="27"/>
      <c r="AFY181" s="27"/>
      <c r="AFZ181" s="27"/>
      <c r="AGA181" s="27"/>
      <c r="AGB181" s="27"/>
      <c r="AGC181" s="27"/>
      <c r="AGD181" s="27"/>
      <c r="AGE181" s="27"/>
      <c r="AGF181" s="27"/>
      <c r="AGG181" s="27"/>
      <c r="AGH181" s="27"/>
      <c r="AGI181" s="27"/>
      <c r="AGJ181" s="27"/>
      <c r="AGK181" s="27"/>
      <c r="AGL181" s="27"/>
      <c r="AGM181" s="27"/>
      <c r="AGN181" s="27"/>
      <c r="AGO181" s="27"/>
      <c r="AGP181" s="27"/>
      <c r="AGQ181" s="27"/>
      <c r="AGR181" s="27"/>
      <c r="AGS181" s="27"/>
      <c r="AGT181" s="27"/>
      <c r="AGU181" s="27"/>
      <c r="AGV181" s="27"/>
      <c r="AGW181" s="27"/>
      <c r="AGX181" s="27"/>
      <c r="AGY181" s="27"/>
      <c r="AGZ181" s="27"/>
      <c r="AHA181" s="27"/>
      <c r="AHB181" s="27"/>
      <c r="AHC181" s="27"/>
      <c r="AHD181" s="27"/>
      <c r="AHE181" s="27"/>
      <c r="AHF181" s="27"/>
      <c r="AHG181" s="27"/>
      <c r="AHH181" s="27"/>
      <c r="AHI181" s="27"/>
      <c r="AHJ181" s="27"/>
      <c r="AHK181" s="27"/>
      <c r="AHL181" s="27"/>
      <c r="AHM181" s="27"/>
      <c r="AHN181" s="27"/>
      <c r="AHO181" s="27"/>
      <c r="AHP181" s="27"/>
      <c r="AHQ181" s="27"/>
      <c r="AHR181" s="27"/>
      <c r="AHS181" s="27"/>
      <c r="AHT181" s="27"/>
      <c r="AHU181" s="27"/>
      <c r="AHV181" s="27"/>
      <c r="AHW181" s="27"/>
      <c r="AHX181" s="27"/>
      <c r="AHY181" s="27"/>
      <c r="AHZ181" s="27"/>
      <c r="AIA181" s="27"/>
      <c r="AIB181" s="27"/>
      <c r="AIC181" s="27"/>
      <c r="AID181" s="27"/>
      <c r="AIE181" s="27"/>
      <c r="AIF181" s="27"/>
      <c r="AIG181" s="27"/>
      <c r="AIH181" s="27"/>
      <c r="AII181" s="27"/>
      <c r="AIJ181" s="27"/>
      <c r="AIK181" s="27"/>
      <c r="AIL181" s="27"/>
      <c r="AIM181" s="27"/>
      <c r="AIN181" s="27"/>
      <c r="AIO181" s="27"/>
      <c r="AIP181" s="27"/>
      <c r="AIQ181" s="27"/>
      <c r="AIR181" s="27"/>
      <c r="AIS181" s="27"/>
      <c r="AIT181" s="27"/>
      <c r="AIU181" s="27"/>
      <c r="AIV181" s="27"/>
      <c r="AIW181" s="27"/>
      <c r="AIX181" s="27"/>
      <c r="AIY181" s="27"/>
      <c r="AIZ181" s="27"/>
      <c r="AJA181" s="27"/>
      <c r="AJB181" s="27"/>
      <c r="AJC181" s="27"/>
      <c r="AJD181" s="27"/>
      <c r="AJE181" s="27"/>
      <c r="AJF181" s="27"/>
      <c r="AJG181" s="27"/>
      <c r="AJH181" s="27"/>
      <c r="AJI181" s="27"/>
      <c r="AJJ181" s="27"/>
      <c r="AJK181" s="27"/>
      <c r="AJL181" s="27"/>
      <c r="AJM181" s="27"/>
      <c r="AJN181" s="27"/>
      <c r="AJO181" s="27"/>
      <c r="AJP181" s="27"/>
      <c r="AJQ181" s="27"/>
      <c r="AJR181" s="27"/>
      <c r="AJS181" s="27"/>
      <c r="AJT181" s="27"/>
      <c r="AJU181" s="27"/>
      <c r="AJV181" s="27"/>
      <c r="AJW181" s="27"/>
      <c r="AJX181" s="27"/>
      <c r="AJY181" s="27"/>
      <c r="AJZ181" s="27"/>
      <c r="AKA181" s="27"/>
      <c r="AKB181" s="27"/>
      <c r="AKC181" s="27"/>
      <c r="AKD181" s="27"/>
      <c r="AKE181" s="27"/>
      <c r="AKF181" s="27"/>
      <c r="AKG181" s="27"/>
      <c r="AKH181" s="27"/>
      <c r="AKI181" s="27"/>
      <c r="AKJ181" s="27"/>
      <c r="AKK181" s="27"/>
      <c r="AKL181" s="27"/>
      <c r="AKM181" s="27"/>
      <c r="AKN181" s="27"/>
      <c r="AKO181" s="27"/>
      <c r="AKP181" s="27"/>
      <c r="AKQ181" s="27"/>
      <c r="AKR181" s="27"/>
      <c r="AKS181" s="27"/>
      <c r="AKT181" s="27"/>
      <c r="AKU181" s="27"/>
      <c r="AKV181" s="27"/>
      <c r="AKW181" s="27"/>
      <c r="AKX181" s="27"/>
      <c r="AKY181" s="27"/>
      <c r="AKZ181" s="27"/>
      <c r="ALA181" s="27"/>
      <c r="ALB181" s="27"/>
      <c r="ALC181" s="27"/>
      <c r="ALD181" s="27"/>
      <c r="ALE181" s="27"/>
      <c r="ALF181" s="27"/>
      <c r="ALG181" s="27"/>
      <c r="ALH181" s="27"/>
      <c r="ALI181" s="27"/>
      <c r="ALJ181" s="27"/>
      <c r="ALK181" s="27"/>
      <c r="ALL181" s="27"/>
      <c r="ALM181" s="27"/>
    </row>
    <row r="182" spans="1:1001" customFormat="1" ht="15.75" customHeight="1" x14ac:dyDescent="0.25">
      <c r="A182" s="27"/>
      <c r="B182" s="148" t="s">
        <v>388</v>
      </c>
      <c r="C182" s="29" t="s">
        <v>407</v>
      </c>
      <c r="D182" s="125">
        <f t="shared" si="17"/>
        <v>0</v>
      </c>
      <c r="E182" s="125">
        <f t="shared" si="18"/>
        <v>0</v>
      </c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  <c r="AA182" s="255"/>
      <c r="AB182" s="255"/>
      <c r="AC182" s="255"/>
      <c r="AD182" s="255"/>
      <c r="AE182" s="255"/>
      <c r="AF182" s="27"/>
      <c r="AG182" s="27">
        <f t="shared" si="19"/>
        <v>0</v>
      </c>
      <c r="AH182" s="27">
        <f>Раздел2!C181</f>
        <v>0</v>
      </c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  <c r="QR182" s="27"/>
      <c r="QS182" s="27"/>
      <c r="QT182" s="27"/>
      <c r="QU182" s="27"/>
      <c r="QV182" s="27"/>
      <c r="QW182" s="27"/>
      <c r="QX182" s="27"/>
      <c r="QY182" s="27"/>
      <c r="QZ182" s="27"/>
      <c r="RA182" s="27"/>
      <c r="RB182" s="27"/>
      <c r="RC182" s="27"/>
      <c r="RD182" s="27"/>
      <c r="RE182" s="27"/>
      <c r="RF182" s="27"/>
      <c r="RG182" s="27"/>
      <c r="RH182" s="27"/>
      <c r="RI182" s="27"/>
      <c r="RJ182" s="27"/>
      <c r="RK182" s="27"/>
      <c r="RL182" s="27"/>
      <c r="RM182" s="27"/>
      <c r="RN182" s="27"/>
      <c r="RO182" s="27"/>
      <c r="RP182" s="27"/>
      <c r="RQ182" s="27"/>
      <c r="RR182" s="27"/>
      <c r="RS182" s="27"/>
      <c r="RT182" s="27"/>
      <c r="RU182" s="27"/>
      <c r="RV182" s="27"/>
      <c r="RW182" s="27"/>
      <c r="RX182" s="27"/>
      <c r="RY182" s="27"/>
      <c r="RZ182" s="27"/>
      <c r="SA182" s="27"/>
      <c r="SB182" s="27"/>
      <c r="SC182" s="27"/>
      <c r="SD182" s="27"/>
      <c r="SE182" s="27"/>
      <c r="SF182" s="27"/>
      <c r="SG182" s="27"/>
      <c r="SH182" s="27"/>
      <c r="SI182" s="27"/>
      <c r="SJ182" s="27"/>
      <c r="SK182" s="27"/>
      <c r="SL182" s="27"/>
      <c r="SM182" s="27"/>
      <c r="SN182" s="27"/>
      <c r="SO182" s="27"/>
      <c r="SP182" s="27"/>
      <c r="SQ182" s="27"/>
      <c r="SR182" s="27"/>
      <c r="SS182" s="27"/>
      <c r="ST182" s="27"/>
      <c r="SU182" s="27"/>
      <c r="SV182" s="27"/>
      <c r="SW182" s="27"/>
      <c r="SX182" s="27"/>
      <c r="SY182" s="27"/>
      <c r="SZ182" s="27"/>
      <c r="TA182" s="27"/>
      <c r="TB182" s="27"/>
      <c r="TC182" s="27"/>
      <c r="TD182" s="27"/>
      <c r="TE182" s="27"/>
      <c r="TF182" s="27"/>
      <c r="TG182" s="27"/>
      <c r="TH182" s="27"/>
      <c r="TI182" s="27"/>
      <c r="TJ182" s="27"/>
      <c r="TK182" s="27"/>
      <c r="TL182" s="27"/>
      <c r="TM182" s="27"/>
      <c r="TN182" s="27"/>
      <c r="TO182" s="27"/>
      <c r="TP182" s="27"/>
      <c r="TQ182" s="27"/>
      <c r="TR182" s="27"/>
      <c r="TS182" s="27"/>
      <c r="TT182" s="27"/>
      <c r="TU182" s="27"/>
      <c r="TV182" s="27"/>
      <c r="TW182" s="27"/>
      <c r="TX182" s="27"/>
      <c r="TY182" s="27"/>
      <c r="TZ182" s="27"/>
      <c r="UA182" s="27"/>
      <c r="UB182" s="27"/>
      <c r="UC182" s="27"/>
      <c r="UD182" s="27"/>
      <c r="UE182" s="27"/>
      <c r="UF182" s="27"/>
      <c r="UG182" s="27"/>
      <c r="UH182" s="27"/>
      <c r="UI182" s="27"/>
      <c r="UJ182" s="27"/>
      <c r="UK182" s="27"/>
      <c r="UL182" s="27"/>
      <c r="UM182" s="27"/>
      <c r="UN182" s="27"/>
      <c r="UO182" s="27"/>
      <c r="UP182" s="27"/>
      <c r="UQ182" s="27"/>
      <c r="UR182" s="27"/>
      <c r="US182" s="27"/>
      <c r="UT182" s="27"/>
      <c r="UU182" s="27"/>
      <c r="UV182" s="27"/>
      <c r="UW182" s="27"/>
      <c r="UX182" s="27"/>
      <c r="UY182" s="27"/>
      <c r="UZ182" s="27"/>
      <c r="VA182" s="27"/>
      <c r="VB182" s="27"/>
      <c r="VC182" s="27"/>
      <c r="VD182" s="27"/>
      <c r="VE182" s="27"/>
      <c r="VF182" s="27"/>
      <c r="VG182" s="27"/>
      <c r="VH182" s="27"/>
      <c r="VI182" s="27"/>
      <c r="VJ182" s="27"/>
      <c r="VK182" s="27"/>
      <c r="VL182" s="27"/>
      <c r="VM182" s="27"/>
      <c r="VN182" s="27"/>
      <c r="VO182" s="27"/>
      <c r="VP182" s="27"/>
      <c r="VQ182" s="27"/>
      <c r="VR182" s="27"/>
      <c r="VS182" s="27"/>
      <c r="VT182" s="27"/>
      <c r="VU182" s="27"/>
      <c r="VV182" s="27"/>
      <c r="VW182" s="27"/>
      <c r="VX182" s="27"/>
      <c r="VY182" s="27"/>
      <c r="VZ182" s="27"/>
      <c r="WA182" s="27"/>
      <c r="WB182" s="27"/>
      <c r="WC182" s="27"/>
      <c r="WD182" s="27"/>
      <c r="WE182" s="27"/>
      <c r="WF182" s="27"/>
      <c r="WG182" s="27"/>
      <c r="WH182" s="27"/>
      <c r="WI182" s="27"/>
      <c r="WJ182" s="27"/>
      <c r="WK182" s="27"/>
      <c r="WL182" s="27"/>
      <c r="WM182" s="27"/>
      <c r="WN182" s="27"/>
      <c r="WO182" s="27"/>
      <c r="WP182" s="27"/>
      <c r="WQ182" s="27"/>
      <c r="WR182" s="27"/>
      <c r="WS182" s="27"/>
      <c r="WT182" s="27"/>
      <c r="WU182" s="27"/>
      <c r="WV182" s="27"/>
      <c r="WW182" s="27"/>
      <c r="WX182" s="27"/>
      <c r="WY182" s="27"/>
      <c r="WZ182" s="27"/>
      <c r="XA182" s="27"/>
      <c r="XB182" s="27"/>
      <c r="XC182" s="27"/>
      <c r="XD182" s="27"/>
      <c r="XE182" s="27"/>
      <c r="XF182" s="27"/>
      <c r="XG182" s="27"/>
      <c r="XH182" s="27"/>
      <c r="XI182" s="27"/>
      <c r="XJ182" s="27"/>
      <c r="XK182" s="27"/>
      <c r="XL182" s="27"/>
      <c r="XM182" s="27"/>
      <c r="XN182" s="27"/>
      <c r="XO182" s="27"/>
      <c r="XP182" s="27"/>
      <c r="XQ182" s="27"/>
      <c r="XR182" s="27"/>
      <c r="XS182" s="27"/>
      <c r="XT182" s="27"/>
      <c r="XU182" s="27"/>
      <c r="XV182" s="27"/>
      <c r="XW182" s="27"/>
      <c r="XX182" s="27"/>
      <c r="XY182" s="27"/>
      <c r="XZ182" s="27"/>
      <c r="YA182" s="27"/>
      <c r="YB182" s="27"/>
      <c r="YC182" s="27"/>
      <c r="YD182" s="27"/>
      <c r="YE182" s="27"/>
      <c r="YF182" s="27"/>
      <c r="YG182" s="27"/>
      <c r="YH182" s="27"/>
      <c r="YI182" s="27"/>
      <c r="YJ182" s="27"/>
      <c r="YK182" s="27"/>
      <c r="YL182" s="27"/>
      <c r="YM182" s="27"/>
      <c r="YN182" s="27"/>
      <c r="YO182" s="27"/>
      <c r="YP182" s="27"/>
      <c r="YQ182" s="27"/>
      <c r="YR182" s="27"/>
      <c r="YS182" s="27"/>
      <c r="YT182" s="27"/>
      <c r="YU182" s="27"/>
      <c r="YV182" s="27"/>
      <c r="YW182" s="27"/>
      <c r="YX182" s="27"/>
      <c r="YY182" s="27"/>
      <c r="YZ182" s="27"/>
      <c r="ZA182" s="27"/>
      <c r="ZB182" s="27"/>
      <c r="ZC182" s="27"/>
      <c r="ZD182" s="27"/>
      <c r="ZE182" s="27"/>
      <c r="ZF182" s="27"/>
      <c r="ZG182" s="27"/>
      <c r="ZH182" s="27"/>
      <c r="ZI182" s="27"/>
      <c r="ZJ182" s="27"/>
      <c r="ZK182" s="27"/>
      <c r="ZL182" s="27"/>
      <c r="ZM182" s="27"/>
      <c r="ZN182" s="27"/>
      <c r="ZO182" s="27"/>
      <c r="ZP182" s="27"/>
      <c r="ZQ182" s="27"/>
      <c r="ZR182" s="27"/>
      <c r="ZS182" s="27"/>
      <c r="ZT182" s="27"/>
      <c r="ZU182" s="27"/>
      <c r="ZV182" s="27"/>
      <c r="ZW182" s="27"/>
      <c r="ZX182" s="27"/>
      <c r="ZY182" s="27"/>
      <c r="ZZ182" s="27"/>
      <c r="AAA182" s="27"/>
      <c r="AAB182" s="27"/>
      <c r="AAC182" s="27"/>
      <c r="AAD182" s="27"/>
      <c r="AAE182" s="27"/>
      <c r="AAF182" s="27"/>
      <c r="AAG182" s="27"/>
      <c r="AAH182" s="27"/>
      <c r="AAI182" s="27"/>
      <c r="AAJ182" s="27"/>
      <c r="AAK182" s="27"/>
      <c r="AAL182" s="27"/>
      <c r="AAM182" s="27"/>
      <c r="AAN182" s="27"/>
      <c r="AAO182" s="27"/>
      <c r="AAP182" s="27"/>
      <c r="AAQ182" s="27"/>
      <c r="AAR182" s="27"/>
      <c r="AAS182" s="27"/>
      <c r="AAT182" s="27"/>
      <c r="AAU182" s="27"/>
      <c r="AAV182" s="27"/>
      <c r="AAW182" s="27"/>
      <c r="AAX182" s="27"/>
      <c r="AAY182" s="27"/>
      <c r="AAZ182" s="27"/>
      <c r="ABA182" s="27"/>
      <c r="ABB182" s="27"/>
      <c r="ABC182" s="27"/>
      <c r="ABD182" s="27"/>
      <c r="ABE182" s="27"/>
      <c r="ABF182" s="27"/>
      <c r="ABG182" s="27"/>
      <c r="ABH182" s="27"/>
      <c r="ABI182" s="27"/>
      <c r="ABJ182" s="27"/>
      <c r="ABK182" s="27"/>
      <c r="ABL182" s="27"/>
      <c r="ABM182" s="27"/>
      <c r="ABN182" s="27"/>
      <c r="ABO182" s="27"/>
      <c r="ABP182" s="27"/>
      <c r="ABQ182" s="27"/>
      <c r="ABR182" s="27"/>
      <c r="ABS182" s="27"/>
      <c r="ABT182" s="27"/>
      <c r="ABU182" s="27"/>
      <c r="ABV182" s="27"/>
      <c r="ABW182" s="27"/>
      <c r="ABX182" s="27"/>
      <c r="ABY182" s="27"/>
      <c r="ABZ182" s="27"/>
      <c r="ACA182" s="27"/>
      <c r="ACB182" s="27"/>
      <c r="ACC182" s="27"/>
      <c r="ACD182" s="27"/>
      <c r="ACE182" s="27"/>
      <c r="ACF182" s="27"/>
      <c r="ACG182" s="27"/>
      <c r="ACH182" s="27"/>
      <c r="ACI182" s="27"/>
      <c r="ACJ182" s="27"/>
      <c r="ACK182" s="27"/>
      <c r="ACL182" s="27"/>
      <c r="ACM182" s="27"/>
      <c r="ACN182" s="27"/>
      <c r="ACO182" s="27"/>
      <c r="ACP182" s="27"/>
      <c r="ACQ182" s="27"/>
      <c r="ACR182" s="27"/>
      <c r="ACS182" s="27"/>
      <c r="ACT182" s="27"/>
      <c r="ACU182" s="27"/>
      <c r="ACV182" s="27"/>
      <c r="ACW182" s="27"/>
      <c r="ACX182" s="27"/>
      <c r="ACY182" s="27"/>
      <c r="ACZ182" s="27"/>
      <c r="ADA182" s="27"/>
      <c r="ADB182" s="27"/>
      <c r="ADC182" s="27"/>
      <c r="ADD182" s="27"/>
      <c r="ADE182" s="27"/>
      <c r="ADF182" s="27"/>
      <c r="ADG182" s="27"/>
      <c r="ADH182" s="27"/>
      <c r="ADI182" s="27"/>
      <c r="ADJ182" s="27"/>
      <c r="ADK182" s="27"/>
      <c r="ADL182" s="27"/>
      <c r="ADM182" s="27"/>
      <c r="ADN182" s="27"/>
      <c r="ADO182" s="27"/>
      <c r="ADP182" s="27"/>
      <c r="ADQ182" s="27"/>
      <c r="ADR182" s="27"/>
      <c r="ADS182" s="27"/>
      <c r="ADT182" s="27"/>
      <c r="ADU182" s="27"/>
      <c r="ADV182" s="27"/>
      <c r="ADW182" s="27"/>
      <c r="ADX182" s="27"/>
      <c r="ADY182" s="27"/>
      <c r="ADZ182" s="27"/>
      <c r="AEA182" s="27"/>
      <c r="AEB182" s="27"/>
      <c r="AEC182" s="27"/>
      <c r="AED182" s="27"/>
      <c r="AEE182" s="27"/>
      <c r="AEF182" s="27"/>
      <c r="AEG182" s="27"/>
      <c r="AEH182" s="27"/>
      <c r="AEI182" s="27"/>
      <c r="AEJ182" s="27"/>
      <c r="AEK182" s="27"/>
      <c r="AEL182" s="27"/>
      <c r="AEM182" s="27"/>
      <c r="AEN182" s="27"/>
      <c r="AEO182" s="27"/>
      <c r="AEP182" s="27"/>
      <c r="AEQ182" s="27"/>
      <c r="AER182" s="27"/>
      <c r="AES182" s="27"/>
      <c r="AET182" s="27"/>
      <c r="AEU182" s="27"/>
      <c r="AEV182" s="27"/>
      <c r="AEW182" s="27"/>
      <c r="AEX182" s="27"/>
      <c r="AEY182" s="27"/>
      <c r="AEZ182" s="27"/>
      <c r="AFA182" s="27"/>
      <c r="AFB182" s="27"/>
      <c r="AFC182" s="27"/>
      <c r="AFD182" s="27"/>
      <c r="AFE182" s="27"/>
      <c r="AFF182" s="27"/>
      <c r="AFG182" s="27"/>
      <c r="AFH182" s="27"/>
      <c r="AFI182" s="27"/>
      <c r="AFJ182" s="27"/>
      <c r="AFK182" s="27"/>
      <c r="AFL182" s="27"/>
      <c r="AFM182" s="27"/>
      <c r="AFN182" s="27"/>
      <c r="AFO182" s="27"/>
      <c r="AFP182" s="27"/>
      <c r="AFQ182" s="27"/>
      <c r="AFR182" s="27"/>
      <c r="AFS182" s="27"/>
      <c r="AFT182" s="27"/>
      <c r="AFU182" s="27"/>
      <c r="AFV182" s="27"/>
      <c r="AFW182" s="27"/>
      <c r="AFX182" s="27"/>
      <c r="AFY182" s="27"/>
      <c r="AFZ182" s="27"/>
      <c r="AGA182" s="27"/>
      <c r="AGB182" s="27"/>
      <c r="AGC182" s="27"/>
      <c r="AGD182" s="27"/>
      <c r="AGE182" s="27"/>
      <c r="AGF182" s="27"/>
      <c r="AGG182" s="27"/>
      <c r="AGH182" s="27"/>
      <c r="AGI182" s="27"/>
      <c r="AGJ182" s="27"/>
      <c r="AGK182" s="27"/>
      <c r="AGL182" s="27"/>
      <c r="AGM182" s="27"/>
      <c r="AGN182" s="27"/>
      <c r="AGO182" s="27"/>
      <c r="AGP182" s="27"/>
      <c r="AGQ182" s="27"/>
      <c r="AGR182" s="27"/>
      <c r="AGS182" s="27"/>
      <c r="AGT182" s="27"/>
      <c r="AGU182" s="27"/>
      <c r="AGV182" s="27"/>
      <c r="AGW182" s="27"/>
      <c r="AGX182" s="27"/>
      <c r="AGY182" s="27"/>
      <c r="AGZ182" s="27"/>
      <c r="AHA182" s="27"/>
      <c r="AHB182" s="27"/>
      <c r="AHC182" s="27"/>
      <c r="AHD182" s="27"/>
      <c r="AHE182" s="27"/>
      <c r="AHF182" s="27"/>
      <c r="AHG182" s="27"/>
      <c r="AHH182" s="27"/>
      <c r="AHI182" s="27"/>
      <c r="AHJ182" s="27"/>
      <c r="AHK182" s="27"/>
      <c r="AHL182" s="27"/>
      <c r="AHM182" s="27"/>
      <c r="AHN182" s="27"/>
      <c r="AHO182" s="27"/>
      <c r="AHP182" s="27"/>
      <c r="AHQ182" s="27"/>
      <c r="AHR182" s="27"/>
      <c r="AHS182" s="27"/>
      <c r="AHT182" s="27"/>
      <c r="AHU182" s="27"/>
      <c r="AHV182" s="27"/>
      <c r="AHW182" s="27"/>
      <c r="AHX182" s="27"/>
      <c r="AHY182" s="27"/>
      <c r="AHZ182" s="27"/>
      <c r="AIA182" s="27"/>
      <c r="AIB182" s="27"/>
      <c r="AIC182" s="27"/>
      <c r="AID182" s="27"/>
      <c r="AIE182" s="27"/>
      <c r="AIF182" s="27"/>
      <c r="AIG182" s="27"/>
      <c r="AIH182" s="27"/>
      <c r="AII182" s="27"/>
      <c r="AIJ182" s="27"/>
      <c r="AIK182" s="27"/>
      <c r="AIL182" s="27"/>
      <c r="AIM182" s="27"/>
      <c r="AIN182" s="27"/>
      <c r="AIO182" s="27"/>
      <c r="AIP182" s="27"/>
      <c r="AIQ182" s="27"/>
      <c r="AIR182" s="27"/>
      <c r="AIS182" s="27"/>
      <c r="AIT182" s="27"/>
      <c r="AIU182" s="27"/>
      <c r="AIV182" s="27"/>
      <c r="AIW182" s="27"/>
      <c r="AIX182" s="27"/>
      <c r="AIY182" s="27"/>
      <c r="AIZ182" s="27"/>
      <c r="AJA182" s="27"/>
      <c r="AJB182" s="27"/>
      <c r="AJC182" s="27"/>
      <c r="AJD182" s="27"/>
      <c r="AJE182" s="27"/>
      <c r="AJF182" s="27"/>
      <c r="AJG182" s="27"/>
      <c r="AJH182" s="27"/>
      <c r="AJI182" s="27"/>
      <c r="AJJ182" s="27"/>
      <c r="AJK182" s="27"/>
      <c r="AJL182" s="27"/>
      <c r="AJM182" s="27"/>
      <c r="AJN182" s="27"/>
      <c r="AJO182" s="27"/>
      <c r="AJP182" s="27"/>
      <c r="AJQ182" s="27"/>
      <c r="AJR182" s="27"/>
      <c r="AJS182" s="27"/>
      <c r="AJT182" s="27"/>
      <c r="AJU182" s="27"/>
      <c r="AJV182" s="27"/>
      <c r="AJW182" s="27"/>
      <c r="AJX182" s="27"/>
      <c r="AJY182" s="27"/>
      <c r="AJZ182" s="27"/>
      <c r="AKA182" s="27"/>
      <c r="AKB182" s="27"/>
      <c r="AKC182" s="27"/>
      <c r="AKD182" s="27"/>
      <c r="AKE182" s="27"/>
      <c r="AKF182" s="27"/>
      <c r="AKG182" s="27"/>
      <c r="AKH182" s="27"/>
      <c r="AKI182" s="27"/>
      <c r="AKJ182" s="27"/>
      <c r="AKK182" s="27"/>
      <c r="AKL182" s="27"/>
      <c r="AKM182" s="27"/>
      <c r="AKN182" s="27"/>
      <c r="AKO182" s="27"/>
      <c r="AKP182" s="27"/>
      <c r="AKQ182" s="27"/>
      <c r="AKR182" s="27"/>
      <c r="AKS182" s="27"/>
      <c r="AKT182" s="27"/>
      <c r="AKU182" s="27"/>
      <c r="AKV182" s="27"/>
      <c r="AKW182" s="27"/>
      <c r="AKX182" s="27"/>
      <c r="AKY182" s="27"/>
      <c r="AKZ182" s="27"/>
      <c r="ALA182" s="27"/>
      <c r="ALB182" s="27"/>
      <c r="ALC182" s="27"/>
      <c r="ALD182" s="27"/>
      <c r="ALE182" s="27"/>
      <c r="ALF182" s="27"/>
      <c r="ALG182" s="27"/>
      <c r="ALH182" s="27"/>
      <c r="ALI182" s="27"/>
      <c r="ALJ182" s="27"/>
      <c r="ALK182" s="27"/>
      <c r="ALL182" s="27"/>
      <c r="ALM182" s="27"/>
    </row>
    <row r="183" spans="1:1001" customFormat="1" ht="15.75" customHeight="1" x14ac:dyDescent="0.25">
      <c r="A183" s="27"/>
      <c r="B183" s="148" t="s">
        <v>390</v>
      </c>
      <c r="C183" s="29" t="s">
        <v>409</v>
      </c>
      <c r="D183" s="125">
        <f t="shared" si="17"/>
        <v>0</v>
      </c>
      <c r="E183" s="125">
        <f t="shared" si="18"/>
        <v>0</v>
      </c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  <c r="P183" s="255"/>
      <c r="Q183" s="255"/>
      <c r="R183" s="255"/>
      <c r="S183" s="255"/>
      <c r="T183" s="255"/>
      <c r="U183" s="255"/>
      <c r="V183" s="255"/>
      <c r="W183" s="255"/>
      <c r="X183" s="255"/>
      <c r="Y183" s="255"/>
      <c r="Z183" s="255"/>
      <c r="AA183" s="255"/>
      <c r="AB183" s="255"/>
      <c r="AC183" s="255"/>
      <c r="AD183" s="255"/>
      <c r="AE183" s="255"/>
      <c r="AF183" s="27"/>
      <c r="AG183" s="27">
        <f t="shared" si="19"/>
        <v>0</v>
      </c>
      <c r="AH183" s="27">
        <f>Раздел2!C182</f>
        <v>0</v>
      </c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  <c r="QR183" s="27"/>
      <c r="QS183" s="27"/>
      <c r="QT183" s="27"/>
      <c r="QU183" s="27"/>
      <c r="QV183" s="27"/>
      <c r="QW183" s="27"/>
      <c r="QX183" s="27"/>
      <c r="QY183" s="27"/>
      <c r="QZ183" s="27"/>
      <c r="RA183" s="27"/>
      <c r="RB183" s="27"/>
      <c r="RC183" s="27"/>
      <c r="RD183" s="27"/>
      <c r="RE183" s="27"/>
      <c r="RF183" s="27"/>
      <c r="RG183" s="27"/>
      <c r="RH183" s="27"/>
      <c r="RI183" s="27"/>
      <c r="RJ183" s="27"/>
      <c r="RK183" s="27"/>
      <c r="RL183" s="27"/>
      <c r="RM183" s="27"/>
      <c r="RN183" s="27"/>
      <c r="RO183" s="27"/>
      <c r="RP183" s="27"/>
      <c r="RQ183" s="27"/>
      <c r="RR183" s="27"/>
      <c r="RS183" s="27"/>
      <c r="RT183" s="27"/>
      <c r="RU183" s="27"/>
      <c r="RV183" s="27"/>
      <c r="RW183" s="27"/>
      <c r="RX183" s="27"/>
      <c r="RY183" s="27"/>
      <c r="RZ183" s="27"/>
      <c r="SA183" s="27"/>
      <c r="SB183" s="27"/>
      <c r="SC183" s="27"/>
      <c r="SD183" s="27"/>
      <c r="SE183" s="27"/>
      <c r="SF183" s="27"/>
      <c r="SG183" s="27"/>
      <c r="SH183" s="27"/>
      <c r="SI183" s="27"/>
      <c r="SJ183" s="27"/>
      <c r="SK183" s="27"/>
      <c r="SL183" s="27"/>
      <c r="SM183" s="27"/>
      <c r="SN183" s="27"/>
      <c r="SO183" s="27"/>
      <c r="SP183" s="27"/>
      <c r="SQ183" s="27"/>
      <c r="SR183" s="27"/>
      <c r="SS183" s="27"/>
      <c r="ST183" s="27"/>
      <c r="SU183" s="27"/>
      <c r="SV183" s="27"/>
      <c r="SW183" s="27"/>
      <c r="SX183" s="27"/>
      <c r="SY183" s="27"/>
      <c r="SZ183" s="27"/>
      <c r="TA183" s="27"/>
      <c r="TB183" s="27"/>
      <c r="TC183" s="27"/>
      <c r="TD183" s="27"/>
      <c r="TE183" s="27"/>
      <c r="TF183" s="27"/>
      <c r="TG183" s="27"/>
      <c r="TH183" s="27"/>
      <c r="TI183" s="27"/>
      <c r="TJ183" s="27"/>
      <c r="TK183" s="27"/>
      <c r="TL183" s="27"/>
      <c r="TM183" s="27"/>
      <c r="TN183" s="27"/>
      <c r="TO183" s="27"/>
      <c r="TP183" s="27"/>
      <c r="TQ183" s="27"/>
      <c r="TR183" s="27"/>
      <c r="TS183" s="27"/>
      <c r="TT183" s="27"/>
      <c r="TU183" s="27"/>
      <c r="TV183" s="27"/>
      <c r="TW183" s="27"/>
      <c r="TX183" s="27"/>
      <c r="TY183" s="27"/>
      <c r="TZ183" s="27"/>
      <c r="UA183" s="27"/>
      <c r="UB183" s="27"/>
      <c r="UC183" s="27"/>
      <c r="UD183" s="27"/>
      <c r="UE183" s="27"/>
      <c r="UF183" s="27"/>
      <c r="UG183" s="27"/>
      <c r="UH183" s="27"/>
      <c r="UI183" s="27"/>
      <c r="UJ183" s="27"/>
      <c r="UK183" s="27"/>
      <c r="UL183" s="27"/>
      <c r="UM183" s="27"/>
      <c r="UN183" s="27"/>
      <c r="UO183" s="27"/>
      <c r="UP183" s="27"/>
      <c r="UQ183" s="27"/>
      <c r="UR183" s="27"/>
      <c r="US183" s="27"/>
      <c r="UT183" s="27"/>
      <c r="UU183" s="27"/>
      <c r="UV183" s="27"/>
      <c r="UW183" s="27"/>
      <c r="UX183" s="27"/>
      <c r="UY183" s="27"/>
      <c r="UZ183" s="27"/>
      <c r="VA183" s="27"/>
      <c r="VB183" s="27"/>
      <c r="VC183" s="27"/>
      <c r="VD183" s="27"/>
      <c r="VE183" s="27"/>
      <c r="VF183" s="27"/>
      <c r="VG183" s="27"/>
      <c r="VH183" s="27"/>
      <c r="VI183" s="27"/>
      <c r="VJ183" s="27"/>
      <c r="VK183" s="27"/>
      <c r="VL183" s="27"/>
      <c r="VM183" s="27"/>
      <c r="VN183" s="27"/>
      <c r="VO183" s="27"/>
      <c r="VP183" s="27"/>
      <c r="VQ183" s="27"/>
      <c r="VR183" s="27"/>
      <c r="VS183" s="27"/>
      <c r="VT183" s="27"/>
      <c r="VU183" s="27"/>
      <c r="VV183" s="27"/>
      <c r="VW183" s="27"/>
      <c r="VX183" s="27"/>
      <c r="VY183" s="27"/>
      <c r="VZ183" s="27"/>
      <c r="WA183" s="27"/>
      <c r="WB183" s="27"/>
      <c r="WC183" s="27"/>
      <c r="WD183" s="27"/>
      <c r="WE183" s="27"/>
      <c r="WF183" s="27"/>
      <c r="WG183" s="27"/>
      <c r="WH183" s="27"/>
      <c r="WI183" s="27"/>
      <c r="WJ183" s="27"/>
      <c r="WK183" s="27"/>
      <c r="WL183" s="27"/>
      <c r="WM183" s="27"/>
      <c r="WN183" s="27"/>
      <c r="WO183" s="27"/>
      <c r="WP183" s="27"/>
      <c r="WQ183" s="27"/>
      <c r="WR183" s="27"/>
      <c r="WS183" s="27"/>
      <c r="WT183" s="27"/>
      <c r="WU183" s="27"/>
      <c r="WV183" s="27"/>
      <c r="WW183" s="27"/>
      <c r="WX183" s="27"/>
      <c r="WY183" s="27"/>
      <c r="WZ183" s="27"/>
      <c r="XA183" s="27"/>
      <c r="XB183" s="27"/>
      <c r="XC183" s="27"/>
      <c r="XD183" s="27"/>
      <c r="XE183" s="27"/>
      <c r="XF183" s="27"/>
      <c r="XG183" s="27"/>
      <c r="XH183" s="27"/>
      <c r="XI183" s="27"/>
      <c r="XJ183" s="27"/>
      <c r="XK183" s="27"/>
      <c r="XL183" s="27"/>
      <c r="XM183" s="27"/>
      <c r="XN183" s="27"/>
      <c r="XO183" s="27"/>
      <c r="XP183" s="27"/>
      <c r="XQ183" s="27"/>
      <c r="XR183" s="27"/>
      <c r="XS183" s="27"/>
      <c r="XT183" s="27"/>
      <c r="XU183" s="27"/>
      <c r="XV183" s="27"/>
      <c r="XW183" s="27"/>
      <c r="XX183" s="27"/>
      <c r="XY183" s="27"/>
      <c r="XZ183" s="27"/>
      <c r="YA183" s="27"/>
      <c r="YB183" s="27"/>
      <c r="YC183" s="27"/>
      <c r="YD183" s="27"/>
      <c r="YE183" s="27"/>
      <c r="YF183" s="27"/>
      <c r="YG183" s="27"/>
      <c r="YH183" s="27"/>
      <c r="YI183" s="27"/>
      <c r="YJ183" s="27"/>
      <c r="YK183" s="27"/>
      <c r="YL183" s="27"/>
      <c r="YM183" s="27"/>
      <c r="YN183" s="27"/>
      <c r="YO183" s="27"/>
      <c r="YP183" s="27"/>
      <c r="YQ183" s="27"/>
      <c r="YR183" s="27"/>
      <c r="YS183" s="27"/>
      <c r="YT183" s="27"/>
      <c r="YU183" s="27"/>
      <c r="YV183" s="27"/>
      <c r="YW183" s="27"/>
      <c r="YX183" s="27"/>
      <c r="YY183" s="27"/>
      <c r="YZ183" s="27"/>
      <c r="ZA183" s="27"/>
      <c r="ZB183" s="27"/>
      <c r="ZC183" s="27"/>
      <c r="ZD183" s="27"/>
      <c r="ZE183" s="27"/>
      <c r="ZF183" s="27"/>
      <c r="ZG183" s="27"/>
      <c r="ZH183" s="27"/>
      <c r="ZI183" s="27"/>
      <c r="ZJ183" s="27"/>
      <c r="ZK183" s="27"/>
      <c r="ZL183" s="27"/>
      <c r="ZM183" s="27"/>
      <c r="ZN183" s="27"/>
      <c r="ZO183" s="27"/>
      <c r="ZP183" s="27"/>
      <c r="ZQ183" s="27"/>
      <c r="ZR183" s="27"/>
      <c r="ZS183" s="27"/>
      <c r="ZT183" s="27"/>
      <c r="ZU183" s="27"/>
      <c r="ZV183" s="27"/>
      <c r="ZW183" s="27"/>
      <c r="ZX183" s="27"/>
      <c r="ZY183" s="27"/>
      <c r="ZZ183" s="27"/>
      <c r="AAA183" s="27"/>
      <c r="AAB183" s="27"/>
      <c r="AAC183" s="27"/>
      <c r="AAD183" s="27"/>
      <c r="AAE183" s="27"/>
      <c r="AAF183" s="27"/>
      <c r="AAG183" s="27"/>
      <c r="AAH183" s="27"/>
      <c r="AAI183" s="27"/>
      <c r="AAJ183" s="27"/>
      <c r="AAK183" s="27"/>
      <c r="AAL183" s="27"/>
      <c r="AAM183" s="27"/>
      <c r="AAN183" s="27"/>
      <c r="AAO183" s="27"/>
      <c r="AAP183" s="27"/>
      <c r="AAQ183" s="27"/>
      <c r="AAR183" s="27"/>
      <c r="AAS183" s="27"/>
      <c r="AAT183" s="27"/>
      <c r="AAU183" s="27"/>
      <c r="AAV183" s="27"/>
      <c r="AAW183" s="27"/>
      <c r="AAX183" s="27"/>
      <c r="AAY183" s="27"/>
      <c r="AAZ183" s="27"/>
      <c r="ABA183" s="27"/>
      <c r="ABB183" s="27"/>
      <c r="ABC183" s="27"/>
      <c r="ABD183" s="27"/>
      <c r="ABE183" s="27"/>
      <c r="ABF183" s="27"/>
      <c r="ABG183" s="27"/>
      <c r="ABH183" s="27"/>
      <c r="ABI183" s="27"/>
      <c r="ABJ183" s="27"/>
      <c r="ABK183" s="27"/>
      <c r="ABL183" s="27"/>
      <c r="ABM183" s="27"/>
      <c r="ABN183" s="27"/>
      <c r="ABO183" s="27"/>
      <c r="ABP183" s="27"/>
      <c r="ABQ183" s="27"/>
      <c r="ABR183" s="27"/>
      <c r="ABS183" s="27"/>
      <c r="ABT183" s="27"/>
      <c r="ABU183" s="27"/>
      <c r="ABV183" s="27"/>
      <c r="ABW183" s="27"/>
      <c r="ABX183" s="27"/>
      <c r="ABY183" s="27"/>
      <c r="ABZ183" s="27"/>
      <c r="ACA183" s="27"/>
      <c r="ACB183" s="27"/>
      <c r="ACC183" s="27"/>
      <c r="ACD183" s="27"/>
      <c r="ACE183" s="27"/>
      <c r="ACF183" s="27"/>
      <c r="ACG183" s="27"/>
      <c r="ACH183" s="27"/>
      <c r="ACI183" s="27"/>
      <c r="ACJ183" s="27"/>
      <c r="ACK183" s="27"/>
      <c r="ACL183" s="27"/>
      <c r="ACM183" s="27"/>
      <c r="ACN183" s="27"/>
      <c r="ACO183" s="27"/>
      <c r="ACP183" s="27"/>
      <c r="ACQ183" s="27"/>
      <c r="ACR183" s="27"/>
      <c r="ACS183" s="27"/>
      <c r="ACT183" s="27"/>
      <c r="ACU183" s="27"/>
      <c r="ACV183" s="27"/>
      <c r="ACW183" s="27"/>
      <c r="ACX183" s="27"/>
      <c r="ACY183" s="27"/>
      <c r="ACZ183" s="27"/>
      <c r="ADA183" s="27"/>
      <c r="ADB183" s="27"/>
      <c r="ADC183" s="27"/>
      <c r="ADD183" s="27"/>
      <c r="ADE183" s="27"/>
      <c r="ADF183" s="27"/>
      <c r="ADG183" s="27"/>
      <c r="ADH183" s="27"/>
      <c r="ADI183" s="27"/>
      <c r="ADJ183" s="27"/>
      <c r="ADK183" s="27"/>
      <c r="ADL183" s="27"/>
      <c r="ADM183" s="27"/>
      <c r="ADN183" s="27"/>
      <c r="ADO183" s="27"/>
      <c r="ADP183" s="27"/>
      <c r="ADQ183" s="27"/>
      <c r="ADR183" s="27"/>
      <c r="ADS183" s="27"/>
      <c r="ADT183" s="27"/>
      <c r="ADU183" s="27"/>
      <c r="ADV183" s="27"/>
      <c r="ADW183" s="27"/>
      <c r="ADX183" s="27"/>
      <c r="ADY183" s="27"/>
      <c r="ADZ183" s="27"/>
      <c r="AEA183" s="27"/>
      <c r="AEB183" s="27"/>
      <c r="AEC183" s="27"/>
      <c r="AED183" s="27"/>
      <c r="AEE183" s="27"/>
      <c r="AEF183" s="27"/>
      <c r="AEG183" s="27"/>
      <c r="AEH183" s="27"/>
      <c r="AEI183" s="27"/>
      <c r="AEJ183" s="27"/>
      <c r="AEK183" s="27"/>
      <c r="AEL183" s="27"/>
      <c r="AEM183" s="27"/>
      <c r="AEN183" s="27"/>
      <c r="AEO183" s="27"/>
      <c r="AEP183" s="27"/>
      <c r="AEQ183" s="27"/>
      <c r="AER183" s="27"/>
      <c r="AES183" s="27"/>
      <c r="AET183" s="27"/>
      <c r="AEU183" s="27"/>
      <c r="AEV183" s="27"/>
      <c r="AEW183" s="27"/>
      <c r="AEX183" s="27"/>
      <c r="AEY183" s="27"/>
      <c r="AEZ183" s="27"/>
      <c r="AFA183" s="27"/>
      <c r="AFB183" s="27"/>
      <c r="AFC183" s="27"/>
      <c r="AFD183" s="27"/>
      <c r="AFE183" s="27"/>
      <c r="AFF183" s="27"/>
      <c r="AFG183" s="27"/>
      <c r="AFH183" s="27"/>
      <c r="AFI183" s="27"/>
      <c r="AFJ183" s="27"/>
      <c r="AFK183" s="27"/>
      <c r="AFL183" s="27"/>
      <c r="AFM183" s="27"/>
      <c r="AFN183" s="27"/>
      <c r="AFO183" s="27"/>
      <c r="AFP183" s="27"/>
      <c r="AFQ183" s="27"/>
      <c r="AFR183" s="27"/>
      <c r="AFS183" s="27"/>
      <c r="AFT183" s="27"/>
      <c r="AFU183" s="27"/>
      <c r="AFV183" s="27"/>
      <c r="AFW183" s="27"/>
      <c r="AFX183" s="27"/>
      <c r="AFY183" s="27"/>
      <c r="AFZ183" s="27"/>
      <c r="AGA183" s="27"/>
      <c r="AGB183" s="27"/>
      <c r="AGC183" s="27"/>
      <c r="AGD183" s="27"/>
      <c r="AGE183" s="27"/>
      <c r="AGF183" s="27"/>
      <c r="AGG183" s="27"/>
      <c r="AGH183" s="27"/>
      <c r="AGI183" s="27"/>
      <c r="AGJ183" s="27"/>
      <c r="AGK183" s="27"/>
      <c r="AGL183" s="27"/>
      <c r="AGM183" s="27"/>
      <c r="AGN183" s="27"/>
      <c r="AGO183" s="27"/>
      <c r="AGP183" s="27"/>
      <c r="AGQ183" s="27"/>
      <c r="AGR183" s="27"/>
      <c r="AGS183" s="27"/>
      <c r="AGT183" s="27"/>
      <c r="AGU183" s="27"/>
      <c r="AGV183" s="27"/>
      <c r="AGW183" s="27"/>
      <c r="AGX183" s="27"/>
      <c r="AGY183" s="27"/>
      <c r="AGZ183" s="27"/>
      <c r="AHA183" s="27"/>
      <c r="AHB183" s="27"/>
      <c r="AHC183" s="27"/>
      <c r="AHD183" s="27"/>
      <c r="AHE183" s="27"/>
      <c r="AHF183" s="27"/>
      <c r="AHG183" s="27"/>
      <c r="AHH183" s="27"/>
      <c r="AHI183" s="27"/>
      <c r="AHJ183" s="27"/>
      <c r="AHK183" s="27"/>
      <c r="AHL183" s="27"/>
      <c r="AHM183" s="27"/>
      <c r="AHN183" s="27"/>
      <c r="AHO183" s="27"/>
      <c r="AHP183" s="27"/>
      <c r="AHQ183" s="27"/>
      <c r="AHR183" s="27"/>
      <c r="AHS183" s="27"/>
      <c r="AHT183" s="27"/>
      <c r="AHU183" s="27"/>
      <c r="AHV183" s="27"/>
      <c r="AHW183" s="27"/>
      <c r="AHX183" s="27"/>
      <c r="AHY183" s="27"/>
      <c r="AHZ183" s="27"/>
      <c r="AIA183" s="27"/>
      <c r="AIB183" s="27"/>
      <c r="AIC183" s="27"/>
      <c r="AID183" s="27"/>
      <c r="AIE183" s="27"/>
      <c r="AIF183" s="27"/>
      <c r="AIG183" s="27"/>
      <c r="AIH183" s="27"/>
      <c r="AII183" s="27"/>
      <c r="AIJ183" s="27"/>
      <c r="AIK183" s="27"/>
      <c r="AIL183" s="27"/>
      <c r="AIM183" s="27"/>
      <c r="AIN183" s="27"/>
      <c r="AIO183" s="27"/>
      <c r="AIP183" s="27"/>
      <c r="AIQ183" s="27"/>
      <c r="AIR183" s="27"/>
      <c r="AIS183" s="27"/>
      <c r="AIT183" s="27"/>
      <c r="AIU183" s="27"/>
      <c r="AIV183" s="27"/>
      <c r="AIW183" s="27"/>
      <c r="AIX183" s="27"/>
      <c r="AIY183" s="27"/>
      <c r="AIZ183" s="27"/>
      <c r="AJA183" s="27"/>
      <c r="AJB183" s="27"/>
      <c r="AJC183" s="27"/>
      <c r="AJD183" s="27"/>
      <c r="AJE183" s="27"/>
      <c r="AJF183" s="27"/>
      <c r="AJG183" s="27"/>
      <c r="AJH183" s="27"/>
      <c r="AJI183" s="27"/>
      <c r="AJJ183" s="27"/>
      <c r="AJK183" s="27"/>
      <c r="AJL183" s="27"/>
      <c r="AJM183" s="27"/>
      <c r="AJN183" s="27"/>
      <c r="AJO183" s="27"/>
      <c r="AJP183" s="27"/>
      <c r="AJQ183" s="27"/>
      <c r="AJR183" s="27"/>
      <c r="AJS183" s="27"/>
      <c r="AJT183" s="27"/>
      <c r="AJU183" s="27"/>
      <c r="AJV183" s="27"/>
      <c r="AJW183" s="27"/>
      <c r="AJX183" s="27"/>
      <c r="AJY183" s="27"/>
      <c r="AJZ183" s="27"/>
      <c r="AKA183" s="27"/>
      <c r="AKB183" s="27"/>
      <c r="AKC183" s="27"/>
      <c r="AKD183" s="27"/>
      <c r="AKE183" s="27"/>
      <c r="AKF183" s="27"/>
      <c r="AKG183" s="27"/>
      <c r="AKH183" s="27"/>
      <c r="AKI183" s="27"/>
      <c r="AKJ183" s="27"/>
      <c r="AKK183" s="27"/>
      <c r="AKL183" s="27"/>
      <c r="AKM183" s="27"/>
      <c r="AKN183" s="27"/>
      <c r="AKO183" s="27"/>
      <c r="AKP183" s="27"/>
      <c r="AKQ183" s="27"/>
      <c r="AKR183" s="27"/>
      <c r="AKS183" s="27"/>
      <c r="AKT183" s="27"/>
      <c r="AKU183" s="27"/>
      <c r="AKV183" s="27"/>
      <c r="AKW183" s="27"/>
      <c r="AKX183" s="27"/>
      <c r="AKY183" s="27"/>
      <c r="AKZ183" s="27"/>
      <c r="ALA183" s="27"/>
      <c r="ALB183" s="27"/>
      <c r="ALC183" s="27"/>
      <c r="ALD183" s="27"/>
      <c r="ALE183" s="27"/>
      <c r="ALF183" s="27"/>
      <c r="ALG183" s="27"/>
      <c r="ALH183" s="27"/>
      <c r="ALI183" s="27"/>
      <c r="ALJ183" s="27"/>
      <c r="ALK183" s="27"/>
      <c r="ALL183" s="27"/>
      <c r="ALM183" s="27"/>
    </row>
    <row r="184" spans="1:1001" customFormat="1" ht="21" x14ac:dyDescent="0.25">
      <c r="A184" s="27"/>
      <c r="B184" s="148" t="s">
        <v>392</v>
      </c>
      <c r="C184" s="29" t="s">
        <v>411</v>
      </c>
      <c r="D184" s="125">
        <f t="shared" si="17"/>
        <v>0</v>
      </c>
      <c r="E184" s="125">
        <f t="shared" si="18"/>
        <v>0</v>
      </c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  <c r="P184" s="255"/>
      <c r="Q184" s="255"/>
      <c r="R184" s="255"/>
      <c r="S184" s="255"/>
      <c r="T184" s="255"/>
      <c r="U184" s="255"/>
      <c r="V184" s="255"/>
      <c r="W184" s="255"/>
      <c r="X184" s="255"/>
      <c r="Y184" s="255"/>
      <c r="Z184" s="255"/>
      <c r="AA184" s="255"/>
      <c r="AB184" s="255"/>
      <c r="AC184" s="255"/>
      <c r="AD184" s="255"/>
      <c r="AE184" s="255"/>
      <c r="AF184" s="27"/>
      <c r="AG184" s="27">
        <f t="shared" si="19"/>
        <v>0</v>
      </c>
      <c r="AH184" s="27">
        <f>Раздел2!C183</f>
        <v>0</v>
      </c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  <c r="QR184" s="27"/>
      <c r="QS184" s="27"/>
      <c r="QT184" s="27"/>
      <c r="QU184" s="27"/>
      <c r="QV184" s="27"/>
      <c r="QW184" s="27"/>
      <c r="QX184" s="27"/>
      <c r="QY184" s="27"/>
      <c r="QZ184" s="27"/>
      <c r="RA184" s="27"/>
      <c r="RB184" s="27"/>
      <c r="RC184" s="27"/>
      <c r="RD184" s="27"/>
      <c r="RE184" s="27"/>
      <c r="RF184" s="27"/>
      <c r="RG184" s="27"/>
      <c r="RH184" s="27"/>
      <c r="RI184" s="27"/>
      <c r="RJ184" s="27"/>
      <c r="RK184" s="27"/>
      <c r="RL184" s="27"/>
      <c r="RM184" s="27"/>
      <c r="RN184" s="27"/>
      <c r="RO184" s="27"/>
      <c r="RP184" s="27"/>
      <c r="RQ184" s="27"/>
      <c r="RR184" s="27"/>
      <c r="RS184" s="27"/>
      <c r="RT184" s="27"/>
      <c r="RU184" s="27"/>
      <c r="RV184" s="27"/>
      <c r="RW184" s="27"/>
      <c r="RX184" s="27"/>
      <c r="RY184" s="27"/>
      <c r="RZ184" s="27"/>
      <c r="SA184" s="27"/>
      <c r="SB184" s="27"/>
      <c r="SC184" s="27"/>
      <c r="SD184" s="27"/>
      <c r="SE184" s="27"/>
      <c r="SF184" s="27"/>
      <c r="SG184" s="27"/>
      <c r="SH184" s="27"/>
      <c r="SI184" s="27"/>
      <c r="SJ184" s="27"/>
      <c r="SK184" s="27"/>
      <c r="SL184" s="27"/>
      <c r="SM184" s="27"/>
      <c r="SN184" s="27"/>
      <c r="SO184" s="27"/>
      <c r="SP184" s="27"/>
      <c r="SQ184" s="27"/>
      <c r="SR184" s="27"/>
      <c r="SS184" s="27"/>
      <c r="ST184" s="27"/>
      <c r="SU184" s="27"/>
      <c r="SV184" s="27"/>
      <c r="SW184" s="27"/>
      <c r="SX184" s="27"/>
      <c r="SY184" s="27"/>
      <c r="SZ184" s="27"/>
      <c r="TA184" s="27"/>
      <c r="TB184" s="27"/>
      <c r="TC184" s="27"/>
      <c r="TD184" s="27"/>
      <c r="TE184" s="27"/>
      <c r="TF184" s="27"/>
      <c r="TG184" s="27"/>
      <c r="TH184" s="27"/>
      <c r="TI184" s="27"/>
      <c r="TJ184" s="27"/>
      <c r="TK184" s="27"/>
      <c r="TL184" s="27"/>
      <c r="TM184" s="27"/>
      <c r="TN184" s="27"/>
      <c r="TO184" s="27"/>
      <c r="TP184" s="27"/>
      <c r="TQ184" s="27"/>
      <c r="TR184" s="27"/>
      <c r="TS184" s="27"/>
      <c r="TT184" s="27"/>
      <c r="TU184" s="27"/>
      <c r="TV184" s="27"/>
      <c r="TW184" s="27"/>
      <c r="TX184" s="27"/>
      <c r="TY184" s="27"/>
      <c r="TZ184" s="27"/>
      <c r="UA184" s="27"/>
      <c r="UB184" s="27"/>
      <c r="UC184" s="27"/>
      <c r="UD184" s="27"/>
      <c r="UE184" s="27"/>
      <c r="UF184" s="27"/>
      <c r="UG184" s="27"/>
      <c r="UH184" s="27"/>
      <c r="UI184" s="27"/>
      <c r="UJ184" s="27"/>
      <c r="UK184" s="27"/>
      <c r="UL184" s="27"/>
      <c r="UM184" s="27"/>
      <c r="UN184" s="27"/>
      <c r="UO184" s="27"/>
      <c r="UP184" s="27"/>
      <c r="UQ184" s="27"/>
      <c r="UR184" s="27"/>
      <c r="US184" s="27"/>
      <c r="UT184" s="27"/>
      <c r="UU184" s="27"/>
      <c r="UV184" s="27"/>
      <c r="UW184" s="27"/>
      <c r="UX184" s="27"/>
      <c r="UY184" s="27"/>
      <c r="UZ184" s="27"/>
      <c r="VA184" s="27"/>
      <c r="VB184" s="27"/>
      <c r="VC184" s="27"/>
      <c r="VD184" s="27"/>
      <c r="VE184" s="27"/>
      <c r="VF184" s="27"/>
      <c r="VG184" s="27"/>
      <c r="VH184" s="27"/>
      <c r="VI184" s="27"/>
      <c r="VJ184" s="27"/>
      <c r="VK184" s="27"/>
      <c r="VL184" s="27"/>
      <c r="VM184" s="27"/>
      <c r="VN184" s="27"/>
      <c r="VO184" s="27"/>
      <c r="VP184" s="27"/>
      <c r="VQ184" s="27"/>
      <c r="VR184" s="27"/>
      <c r="VS184" s="27"/>
      <c r="VT184" s="27"/>
      <c r="VU184" s="27"/>
      <c r="VV184" s="27"/>
      <c r="VW184" s="27"/>
      <c r="VX184" s="27"/>
      <c r="VY184" s="27"/>
      <c r="VZ184" s="27"/>
      <c r="WA184" s="27"/>
      <c r="WB184" s="27"/>
      <c r="WC184" s="27"/>
      <c r="WD184" s="27"/>
      <c r="WE184" s="27"/>
      <c r="WF184" s="27"/>
      <c r="WG184" s="27"/>
      <c r="WH184" s="27"/>
      <c r="WI184" s="27"/>
      <c r="WJ184" s="27"/>
      <c r="WK184" s="27"/>
      <c r="WL184" s="27"/>
      <c r="WM184" s="27"/>
      <c r="WN184" s="27"/>
      <c r="WO184" s="27"/>
      <c r="WP184" s="27"/>
      <c r="WQ184" s="27"/>
      <c r="WR184" s="27"/>
      <c r="WS184" s="27"/>
      <c r="WT184" s="27"/>
      <c r="WU184" s="27"/>
      <c r="WV184" s="27"/>
      <c r="WW184" s="27"/>
      <c r="WX184" s="27"/>
      <c r="WY184" s="27"/>
      <c r="WZ184" s="27"/>
      <c r="XA184" s="27"/>
      <c r="XB184" s="27"/>
      <c r="XC184" s="27"/>
      <c r="XD184" s="27"/>
      <c r="XE184" s="27"/>
      <c r="XF184" s="27"/>
      <c r="XG184" s="27"/>
      <c r="XH184" s="27"/>
      <c r="XI184" s="27"/>
      <c r="XJ184" s="27"/>
      <c r="XK184" s="27"/>
      <c r="XL184" s="27"/>
      <c r="XM184" s="27"/>
      <c r="XN184" s="27"/>
      <c r="XO184" s="27"/>
      <c r="XP184" s="27"/>
      <c r="XQ184" s="27"/>
      <c r="XR184" s="27"/>
      <c r="XS184" s="27"/>
      <c r="XT184" s="27"/>
      <c r="XU184" s="27"/>
      <c r="XV184" s="27"/>
      <c r="XW184" s="27"/>
      <c r="XX184" s="27"/>
      <c r="XY184" s="27"/>
      <c r="XZ184" s="27"/>
      <c r="YA184" s="27"/>
      <c r="YB184" s="27"/>
      <c r="YC184" s="27"/>
      <c r="YD184" s="27"/>
      <c r="YE184" s="27"/>
      <c r="YF184" s="27"/>
      <c r="YG184" s="27"/>
      <c r="YH184" s="27"/>
      <c r="YI184" s="27"/>
      <c r="YJ184" s="27"/>
      <c r="YK184" s="27"/>
      <c r="YL184" s="27"/>
      <c r="YM184" s="27"/>
      <c r="YN184" s="27"/>
      <c r="YO184" s="27"/>
      <c r="YP184" s="27"/>
      <c r="YQ184" s="27"/>
      <c r="YR184" s="27"/>
      <c r="YS184" s="27"/>
      <c r="YT184" s="27"/>
      <c r="YU184" s="27"/>
      <c r="YV184" s="27"/>
      <c r="YW184" s="27"/>
      <c r="YX184" s="27"/>
      <c r="YY184" s="27"/>
      <c r="YZ184" s="27"/>
      <c r="ZA184" s="27"/>
      <c r="ZB184" s="27"/>
      <c r="ZC184" s="27"/>
      <c r="ZD184" s="27"/>
      <c r="ZE184" s="27"/>
      <c r="ZF184" s="27"/>
      <c r="ZG184" s="27"/>
      <c r="ZH184" s="27"/>
      <c r="ZI184" s="27"/>
      <c r="ZJ184" s="27"/>
      <c r="ZK184" s="27"/>
      <c r="ZL184" s="27"/>
      <c r="ZM184" s="27"/>
      <c r="ZN184" s="27"/>
      <c r="ZO184" s="27"/>
      <c r="ZP184" s="27"/>
      <c r="ZQ184" s="27"/>
      <c r="ZR184" s="27"/>
      <c r="ZS184" s="27"/>
      <c r="ZT184" s="27"/>
      <c r="ZU184" s="27"/>
      <c r="ZV184" s="27"/>
      <c r="ZW184" s="27"/>
      <c r="ZX184" s="27"/>
      <c r="ZY184" s="27"/>
      <c r="ZZ184" s="27"/>
      <c r="AAA184" s="27"/>
      <c r="AAB184" s="27"/>
      <c r="AAC184" s="27"/>
      <c r="AAD184" s="27"/>
      <c r="AAE184" s="27"/>
      <c r="AAF184" s="27"/>
      <c r="AAG184" s="27"/>
      <c r="AAH184" s="27"/>
      <c r="AAI184" s="27"/>
      <c r="AAJ184" s="27"/>
      <c r="AAK184" s="27"/>
      <c r="AAL184" s="27"/>
      <c r="AAM184" s="27"/>
      <c r="AAN184" s="27"/>
      <c r="AAO184" s="27"/>
      <c r="AAP184" s="27"/>
      <c r="AAQ184" s="27"/>
      <c r="AAR184" s="27"/>
      <c r="AAS184" s="27"/>
      <c r="AAT184" s="27"/>
      <c r="AAU184" s="27"/>
      <c r="AAV184" s="27"/>
      <c r="AAW184" s="27"/>
      <c r="AAX184" s="27"/>
      <c r="AAY184" s="27"/>
      <c r="AAZ184" s="27"/>
      <c r="ABA184" s="27"/>
      <c r="ABB184" s="27"/>
      <c r="ABC184" s="27"/>
      <c r="ABD184" s="27"/>
      <c r="ABE184" s="27"/>
      <c r="ABF184" s="27"/>
      <c r="ABG184" s="27"/>
      <c r="ABH184" s="27"/>
      <c r="ABI184" s="27"/>
      <c r="ABJ184" s="27"/>
      <c r="ABK184" s="27"/>
      <c r="ABL184" s="27"/>
      <c r="ABM184" s="27"/>
      <c r="ABN184" s="27"/>
      <c r="ABO184" s="27"/>
      <c r="ABP184" s="27"/>
      <c r="ABQ184" s="27"/>
      <c r="ABR184" s="27"/>
      <c r="ABS184" s="27"/>
      <c r="ABT184" s="27"/>
      <c r="ABU184" s="27"/>
      <c r="ABV184" s="27"/>
      <c r="ABW184" s="27"/>
      <c r="ABX184" s="27"/>
      <c r="ABY184" s="27"/>
      <c r="ABZ184" s="27"/>
      <c r="ACA184" s="27"/>
      <c r="ACB184" s="27"/>
      <c r="ACC184" s="27"/>
      <c r="ACD184" s="27"/>
      <c r="ACE184" s="27"/>
      <c r="ACF184" s="27"/>
      <c r="ACG184" s="27"/>
      <c r="ACH184" s="27"/>
      <c r="ACI184" s="27"/>
      <c r="ACJ184" s="27"/>
      <c r="ACK184" s="27"/>
      <c r="ACL184" s="27"/>
      <c r="ACM184" s="27"/>
      <c r="ACN184" s="27"/>
      <c r="ACO184" s="27"/>
      <c r="ACP184" s="27"/>
      <c r="ACQ184" s="27"/>
      <c r="ACR184" s="27"/>
      <c r="ACS184" s="27"/>
      <c r="ACT184" s="27"/>
      <c r="ACU184" s="27"/>
      <c r="ACV184" s="27"/>
      <c r="ACW184" s="27"/>
      <c r="ACX184" s="27"/>
      <c r="ACY184" s="27"/>
      <c r="ACZ184" s="27"/>
      <c r="ADA184" s="27"/>
      <c r="ADB184" s="27"/>
      <c r="ADC184" s="27"/>
      <c r="ADD184" s="27"/>
      <c r="ADE184" s="27"/>
      <c r="ADF184" s="27"/>
      <c r="ADG184" s="27"/>
      <c r="ADH184" s="27"/>
      <c r="ADI184" s="27"/>
      <c r="ADJ184" s="27"/>
      <c r="ADK184" s="27"/>
      <c r="ADL184" s="27"/>
      <c r="ADM184" s="27"/>
      <c r="ADN184" s="27"/>
      <c r="ADO184" s="27"/>
      <c r="ADP184" s="27"/>
      <c r="ADQ184" s="27"/>
      <c r="ADR184" s="27"/>
      <c r="ADS184" s="27"/>
      <c r="ADT184" s="27"/>
      <c r="ADU184" s="27"/>
      <c r="ADV184" s="27"/>
      <c r="ADW184" s="27"/>
      <c r="ADX184" s="27"/>
      <c r="ADY184" s="27"/>
      <c r="ADZ184" s="27"/>
      <c r="AEA184" s="27"/>
      <c r="AEB184" s="27"/>
      <c r="AEC184" s="27"/>
      <c r="AED184" s="27"/>
      <c r="AEE184" s="27"/>
      <c r="AEF184" s="27"/>
      <c r="AEG184" s="27"/>
      <c r="AEH184" s="27"/>
      <c r="AEI184" s="27"/>
      <c r="AEJ184" s="27"/>
      <c r="AEK184" s="27"/>
      <c r="AEL184" s="27"/>
      <c r="AEM184" s="27"/>
      <c r="AEN184" s="27"/>
      <c r="AEO184" s="27"/>
      <c r="AEP184" s="27"/>
      <c r="AEQ184" s="27"/>
      <c r="AER184" s="27"/>
      <c r="AES184" s="27"/>
      <c r="AET184" s="27"/>
      <c r="AEU184" s="27"/>
      <c r="AEV184" s="27"/>
      <c r="AEW184" s="27"/>
      <c r="AEX184" s="27"/>
      <c r="AEY184" s="27"/>
      <c r="AEZ184" s="27"/>
      <c r="AFA184" s="27"/>
      <c r="AFB184" s="27"/>
      <c r="AFC184" s="27"/>
      <c r="AFD184" s="27"/>
      <c r="AFE184" s="27"/>
      <c r="AFF184" s="27"/>
      <c r="AFG184" s="27"/>
      <c r="AFH184" s="27"/>
      <c r="AFI184" s="27"/>
      <c r="AFJ184" s="27"/>
      <c r="AFK184" s="27"/>
      <c r="AFL184" s="27"/>
      <c r="AFM184" s="27"/>
      <c r="AFN184" s="27"/>
      <c r="AFO184" s="27"/>
      <c r="AFP184" s="27"/>
      <c r="AFQ184" s="27"/>
      <c r="AFR184" s="27"/>
      <c r="AFS184" s="27"/>
      <c r="AFT184" s="27"/>
      <c r="AFU184" s="27"/>
      <c r="AFV184" s="27"/>
      <c r="AFW184" s="27"/>
      <c r="AFX184" s="27"/>
      <c r="AFY184" s="27"/>
      <c r="AFZ184" s="27"/>
      <c r="AGA184" s="27"/>
      <c r="AGB184" s="27"/>
      <c r="AGC184" s="27"/>
      <c r="AGD184" s="27"/>
      <c r="AGE184" s="27"/>
      <c r="AGF184" s="27"/>
      <c r="AGG184" s="27"/>
      <c r="AGH184" s="27"/>
      <c r="AGI184" s="27"/>
      <c r="AGJ184" s="27"/>
      <c r="AGK184" s="27"/>
      <c r="AGL184" s="27"/>
      <c r="AGM184" s="27"/>
      <c r="AGN184" s="27"/>
      <c r="AGO184" s="27"/>
      <c r="AGP184" s="27"/>
      <c r="AGQ184" s="27"/>
      <c r="AGR184" s="27"/>
      <c r="AGS184" s="27"/>
      <c r="AGT184" s="27"/>
      <c r="AGU184" s="27"/>
      <c r="AGV184" s="27"/>
      <c r="AGW184" s="27"/>
      <c r="AGX184" s="27"/>
      <c r="AGY184" s="27"/>
      <c r="AGZ184" s="27"/>
      <c r="AHA184" s="27"/>
      <c r="AHB184" s="27"/>
      <c r="AHC184" s="27"/>
      <c r="AHD184" s="27"/>
      <c r="AHE184" s="27"/>
      <c r="AHF184" s="27"/>
      <c r="AHG184" s="27"/>
      <c r="AHH184" s="27"/>
      <c r="AHI184" s="27"/>
      <c r="AHJ184" s="27"/>
      <c r="AHK184" s="27"/>
      <c r="AHL184" s="27"/>
      <c r="AHM184" s="27"/>
      <c r="AHN184" s="27"/>
      <c r="AHO184" s="27"/>
      <c r="AHP184" s="27"/>
      <c r="AHQ184" s="27"/>
      <c r="AHR184" s="27"/>
      <c r="AHS184" s="27"/>
      <c r="AHT184" s="27"/>
      <c r="AHU184" s="27"/>
      <c r="AHV184" s="27"/>
      <c r="AHW184" s="27"/>
      <c r="AHX184" s="27"/>
      <c r="AHY184" s="27"/>
      <c r="AHZ184" s="27"/>
      <c r="AIA184" s="27"/>
      <c r="AIB184" s="27"/>
      <c r="AIC184" s="27"/>
      <c r="AID184" s="27"/>
      <c r="AIE184" s="27"/>
      <c r="AIF184" s="27"/>
      <c r="AIG184" s="27"/>
      <c r="AIH184" s="27"/>
      <c r="AII184" s="27"/>
      <c r="AIJ184" s="27"/>
      <c r="AIK184" s="27"/>
      <c r="AIL184" s="27"/>
      <c r="AIM184" s="27"/>
      <c r="AIN184" s="27"/>
      <c r="AIO184" s="27"/>
      <c r="AIP184" s="27"/>
      <c r="AIQ184" s="27"/>
      <c r="AIR184" s="27"/>
      <c r="AIS184" s="27"/>
      <c r="AIT184" s="27"/>
      <c r="AIU184" s="27"/>
      <c r="AIV184" s="27"/>
      <c r="AIW184" s="27"/>
      <c r="AIX184" s="27"/>
      <c r="AIY184" s="27"/>
      <c r="AIZ184" s="27"/>
      <c r="AJA184" s="27"/>
      <c r="AJB184" s="27"/>
      <c r="AJC184" s="27"/>
      <c r="AJD184" s="27"/>
      <c r="AJE184" s="27"/>
      <c r="AJF184" s="27"/>
      <c r="AJG184" s="27"/>
      <c r="AJH184" s="27"/>
      <c r="AJI184" s="27"/>
      <c r="AJJ184" s="27"/>
      <c r="AJK184" s="27"/>
      <c r="AJL184" s="27"/>
      <c r="AJM184" s="27"/>
      <c r="AJN184" s="27"/>
      <c r="AJO184" s="27"/>
      <c r="AJP184" s="27"/>
      <c r="AJQ184" s="27"/>
      <c r="AJR184" s="27"/>
      <c r="AJS184" s="27"/>
      <c r="AJT184" s="27"/>
      <c r="AJU184" s="27"/>
      <c r="AJV184" s="27"/>
      <c r="AJW184" s="27"/>
      <c r="AJX184" s="27"/>
      <c r="AJY184" s="27"/>
      <c r="AJZ184" s="27"/>
      <c r="AKA184" s="27"/>
      <c r="AKB184" s="27"/>
      <c r="AKC184" s="27"/>
      <c r="AKD184" s="27"/>
      <c r="AKE184" s="27"/>
      <c r="AKF184" s="27"/>
      <c r="AKG184" s="27"/>
      <c r="AKH184" s="27"/>
      <c r="AKI184" s="27"/>
      <c r="AKJ184" s="27"/>
      <c r="AKK184" s="27"/>
      <c r="AKL184" s="27"/>
      <c r="AKM184" s="27"/>
      <c r="AKN184" s="27"/>
      <c r="AKO184" s="27"/>
      <c r="AKP184" s="27"/>
      <c r="AKQ184" s="27"/>
      <c r="AKR184" s="27"/>
      <c r="AKS184" s="27"/>
      <c r="AKT184" s="27"/>
      <c r="AKU184" s="27"/>
      <c r="AKV184" s="27"/>
      <c r="AKW184" s="27"/>
      <c r="AKX184" s="27"/>
      <c r="AKY184" s="27"/>
      <c r="AKZ184" s="27"/>
      <c r="ALA184" s="27"/>
      <c r="ALB184" s="27"/>
      <c r="ALC184" s="27"/>
      <c r="ALD184" s="27"/>
      <c r="ALE184" s="27"/>
      <c r="ALF184" s="27"/>
      <c r="ALG184" s="27"/>
      <c r="ALH184" s="27"/>
      <c r="ALI184" s="27"/>
      <c r="ALJ184" s="27"/>
      <c r="ALK184" s="27"/>
      <c r="ALL184" s="27"/>
      <c r="ALM184" s="27"/>
    </row>
    <row r="185" spans="1:1001" customFormat="1" ht="15.75" customHeight="1" x14ac:dyDescent="0.25">
      <c r="A185" s="27"/>
      <c r="B185" s="148" t="s">
        <v>394</v>
      </c>
      <c r="C185" s="29" t="s">
        <v>413</v>
      </c>
      <c r="D185" s="125">
        <f t="shared" si="17"/>
        <v>0</v>
      </c>
      <c r="E185" s="125">
        <f t="shared" si="18"/>
        <v>0</v>
      </c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  <c r="P185" s="255"/>
      <c r="Q185" s="255"/>
      <c r="R185" s="255"/>
      <c r="S185" s="255"/>
      <c r="T185" s="255"/>
      <c r="U185" s="255"/>
      <c r="V185" s="255"/>
      <c r="W185" s="255"/>
      <c r="X185" s="255"/>
      <c r="Y185" s="255"/>
      <c r="Z185" s="255"/>
      <c r="AA185" s="255"/>
      <c r="AB185" s="255"/>
      <c r="AC185" s="255"/>
      <c r="AD185" s="255"/>
      <c r="AE185" s="255"/>
      <c r="AF185" s="27"/>
      <c r="AG185" s="27">
        <f t="shared" si="19"/>
        <v>0</v>
      </c>
      <c r="AH185" s="27">
        <f>Раздел2!C184</f>
        <v>0</v>
      </c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  <c r="QR185" s="27"/>
      <c r="QS185" s="27"/>
      <c r="QT185" s="27"/>
      <c r="QU185" s="27"/>
      <c r="QV185" s="27"/>
      <c r="QW185" s="27"/>
      <c r="QX185" s="27"/>
      <c r="QY185" s="27"/>
      <c r="QZ185" s="27"/>
      <c r="RA185" s="27"/>
      <c r="RB185" s="27"/>
      <c r="RC185" s="27"/>
      <c r="RD185" s="27"/>
      <c r="RE185" s="27"/>
      <c r="RF185" s="27"/>
      <c r="RG185" s="27"/>
      <c r="RH185" s="27"/>
      <c r="RI185" s="27"/>
      <c r="RJ185" s="27"/>
      <c r="RK185" s="27"/>
      <c r="RL185" s="27"/>
      <c r="RM185" s="27"/>
      <c r="RN185" s="27"/>
      <c r="RO185" s="27"/>
      <c r="RP185" s="27"/>
      <c r="RQ185" s="27"/>
      <c r="RR185" s="27"/>
      <c r="RS185" s="27"/>
      <c r="RT185" s="27"/>
      <c r="RU185" s="27"/>
      <c r="RV185" s="27"/>
      <c r="RW185" s="27"/>
      <c r="RX185" s="27"/>
      <c r="RY185" s="27"/>
      <c r="RZ185" s="27"/>
      <c r="SA185" s="27"/>
      <c r="SB185" s="27"/>
      <c r="SC185" s="27"/>
      <c r="SD185" s="27"/>
      <c r="SE185" s="27"/>
      <c r="SF185" s="27"/>
      <c r="SG185" s="27"/>
      <c r="SH185" s="27"/>
      <c r="SI185" s="27"/>
      <c r="SJ185" s="27"/>
      <c r="SK185" s="27"/>
      <c r="SL185" s="27"/>
      <c r="SM185" s="27"/>
      <c r="SN185" s="27"/>
      <c r="SO185" s="27"/>
      <c r="SP185" s="27"/>
      <c r="SQ185" s="27"/>
      <c r="SR185" s="27"/>
      <c r="SS185" s="27"/>
      <c r="ST185" s="27"/>
      <c r="SU185" s="27"/>
      <c r="SV185" s="27"/>
      <c r="SW185" s="27"/>
      <c r="SX185" s="27"/>
      <c r="SY185" s="27"/>
      <c r="SZ185" s="27"/>
      <c r="TA185" s="27"/>
      <c r="TB185" s="27"/>
      <c r="TC185" s="27"/>
      <c r="TD185" s="27"/>
      <c r="TE185" s="27"/>
      <c r="TF185" s="27"/>
      <c r="TG185" s="27"/>
      <c r="TH185" s="27"/>
      <c r="TI185" s="27"/>
      <c r="TJ185" s="27"/>
      <c r="TK185" s="27"/>
      <c r="TL185" s="27"/>
      <c r="TM185" s="27"/>
      <c r="TN185" s="27"/>
      <c r="TO185" s="27"/>
      <c r="TP185" s="27"/>
      <c r="TQ185" s="27"/>
      <c r="TR185" s="27"/>
      <c r="TS185" s="27"/>
      <c r="TT185" s="27"/>
      <c r="TU185" s="27"/>
      <c r="TV185" s="27"/>
      <c r="TW185" s="27"/>
      <c r="TX185" s="27"/>
      <c r="TY185" s="27"/>
      <c r="TZ185" s="27"/>
      <c r="UA185" s="27"/>
      <c r="UB185" s="27"/>
      <c r="UC185" s="27"/>
      <c r="UD185" s="27"/>
      <c r="UE185" s="27"/>
      <c r="UF185" s="27"/>
      <c r="UG185" s="27"/>
      <c r="UH185" s="27"/>
      <c r="UI185" s="27"/>
      <c r="UJ185" s="27"/>
      <c r="UK185" s="27"/>
      <c r="UL185" s="27"/>
      <c r="UM185" s="27"/>
      <c r="UN185" s="27"/>
      <c r="UO185" s="27"/>
      <c r="UP185" s="27"/>
      <c r="UQ185" s="27"/>
      <c r="UR185" s="27"/>
      <c r="US185" s="27"/>
      <c r="UT185" s="27"/>
      <c r="UU185" s="27"/>
      <c r="UV185" s="27"/>
      <c r="UW185" s="27"/>
      <c r="UX185" s="27"/>
      <c r="UY185" s="27"/>
      <c r="UZ185" s="27"/>
      <c r="VA185" s="27"/>
      <c r="VB185" s="27"/>
      <c r="VC185" s="27"/>
      <c r="VD185" s="27"/>
      <c r="VE185" s="27"/>
      <c r="VF185" s="27"/>
      <c r="VG185" s="27"/>
      <c r="VH185" s="27"/>
      <c r="VI185" s="27"/>
      <c r="VJ185" s="27"/>
      <c r="VK185" s="27"/>
      <c r="VL185" s="27"/>
      <c r="VM185" s="27"/>
      <c r="VN185" s="27"/>
      <c r="VO185" s="27"/>
      <c r="VP185" s="27"/>
      <c r="VQ185" s="27"/>
      <c r="VR185" s="27"/>
      <c r="VS185" s="27"/>
      <c r="VT185" s="27"/>
      <c r="VU185" s="27"/>
      <c r="VV185" s="27"/>
      <c r="VW185" s="27"/>
      <c r="VX185" s="27"/>
      <c r="VY185" s="27"/>
      <c r="VZ185" s="27"/>
      <c r="WA185" s="27"/>
      <c r="WB185" s="27"/>
      <c r="WC185" s="27"/>
      <c r="WD185" s="27"/>
      <c r="WE185" s="27"/>
      <c r="WF185" s="27"/>
      <c r="WG185" s="27"/>
      <c r="WH185" s="27"/>
      <c r="WI185" s="27"/>
      <c r="WJ185" s="27"/>
      <c r="WK185" s="27"/>
      <c r="WL185" s="27"/>
      <c r="WM185" s="27"/>
      <c r="WN185" s="27"/>
      <c r="WO185" s="27"/>
      <c r="WP185" s="27"/>
      <c r="WQ185" s="27"/>
      <c r="WR185" s="27"/>
      <c r="WS185" s="27"/>
      <c r="WT185" s="27"/>
      <c r="WU185" s="27"/>
      <c r="WV185" s="27"/>
      <c r="WW185" s="27"/>
      <c r="WX185" s="27"/>
      <c r="WY185" s="27"/>
      <c r="WZ185" s="27"/>
      <c r="XA185" s="27"/>
      <c r="XB185" s="27"/>
      <c r="XC185" s="27"/>
      <c r="XD185" s="27"/>
      <c r="XE185" s="27"/>
      <c r="XF185" s="27"/>
      <c r="XG185" s="27"/>
      <c r="XH185" s="27"/>
      <c r="XI185" s="27"/>
      <c r="XJ185" s="27"/>
      <c r="XK185" s="27"/>
      <c r="XL185" s="27"/>
      <c r="XM185" s="27"/>
      <c r="XN185" s="27"/>
      <c r="XO185" s="27"/>
      <c r="XP185" s="27"/>
      <c r="XQ185" s="27"/>
      <c r="XR185" s="27"/>
      <c r="XS185" s="27"/>
      <c r="XT185" s="27"/>
      <c r="XU185" s="27"/>
      <c r="XV185" s="27"/>
      <c r="XW185" s="27"/>
      <c r="XX185" s="27"/>
      <c r="XY185" s="27"/>
      <c r="XZ185" s="27"/>
      <c r="YA185" s="27"/>
      <c r="YB185" s="27"/>
      <c r="YC185" s="27"/>
      <c r="YD185" s="27"/>
      <c r="YE185" s="27"/>
      <c r="YF185" s="27"/>
      <c r="YG185" s="27"/>
      <c r="YH185" s="27"/>
      <c r="YI185" s="27"/>
      <c r="YJ185" s="27"/>
      <c r="YK185" s="27"/>
      <c r="YL185" s="27"/>
      <c r="YM185" s="27"/>
      <c r="YN185" s="27"/>
      <c r="YO185" s="27"/>
      <c r="YP185" s="27"/>
      <c r="YQ185" s="27"/>
      <c r="YR185" s="27"/>
      <c r="YS185" s="27"/>
      <c r="YT185" s="27"/>
      <c r="YU185" s="27"/>
      <c r="YV185" s="27"/>
      <c r="YW185" s="27"/>
      <c r="YX185" s="27"/>
      <c r="YY185" s="27"/>
      <c r="YZ185" s="27"/>
      <c r="ZA185" s="27"/>
      <c r="ZB185" s="27"/>
      <c r="ZC185" s="27"/>
      <c r="ZD185" s="27"/>
      <c r="ZE185" s="27"/>
      <c r="ZF185" s="27"/>
      <c r="ZG185" s="27"/>
      <c r="ZH185" s="27"/>
      <c r="ZI185" s="27"/>
      <c r="ZJ185" s="27"/>
      <c r="ZK185" s="27"/>
      <c r="ZL185" s="27"/>
      <c r="ZM185" s="27"/>
      <c r="ZN185" s="27"/>
      <c r="ZO185" s="27"/>
      <c r="ZP185" s="27"/>
      <c r="ZQ185" s="27"/>
      <c r="ZR185" s="27"/>
      <c r="ZS185" s="27"/>
      <c r="ZT185" s="27"/>
      <c r="ZU185" s="27"/>
      <c r="ZV185" s="27"/>
      <c r="ZW185" s="27"/>
      <c r="ZX185" s="27"/>
      <c r="ZY185" s="27"/>
      <c r="ZZ185" s="27"/>
      <c r="AAA185" s="27"/>
      <c r="AAB185" s="27"/>
      <c r="AAC185" s="27"/>
      <c r="AAD185" s="27"/>
      <c r="AAE185" s="27"/>
      <c r="AAF185" s="27"/>
      <c r="AAG185" s="27"/>
      <c r="AAH185" s="27"/>
      <c r="AAI185" s="27"/>
      <c r="AAJ185" s="27"/>
      <c r="AAK185" s="27"/>
      <c r="AAL185" s="27"/>
      <c r="AAM185" s="27"/>
      <c r="AAN185" s="27"/>
      <c r="AAO185" s="27"/>
      <c r="AAP185" s="27"/>
      <c r="AAQ185" s="27"/>
      <c r="AAR185" s="27"/>
      <c r="AAS185" s="27"/>
      <c r="AAT185" s="27"/>
      <c r="AAU185" s="27"/>
      <c r="AAV185" s="27"/>
      <c r="AAW185" s="27"/>
      <c r="AAX185" s="27"/>
      <c r="AAY185" s="27"/>
      <c r="AAZ185" s="27"/>
      <c r="ABA185" s="27"/>
      <c r="ABB185" s="27"/>
      <c r="ABC185" s="27"/>
      <c r="ABD185" s="27"/>
      <c r="ABE185" s="27"/>
      <c r="ABF185" s="27"/>
      <c r="ABG185" s="27"/>
      <c r="ABH185" s="27"/>
      <c r="ABI185" s="27"/>
      <c r="ABJ185" s="27"/>
      <c r="ABK185" s="27"/>
      <c r="ABL185" s="27"/>
      <c r="ABM185" s="27"/>
      <c r="ABN185" s="27"/>
      <c r="ABO185" s="27"/>
      <c r="ABP185" s="27"/>
      <c r="ABQ185" s="27"/>
      <c r="ABR185" s="27"/>
      <c r="ABS185" s="27"/>
      <c r="ABT185" s="27"/>
      <c r="ABU185" s="27"/>
      <c r="ABV185" s="27"/>
      <c r="ABW185" s="27"/>
      <c r="ABX185" s="27"/>
      <c r="ABY185" s="27"/>
      <c r="ABZ185" s="27"/>
      <c r="ACA185" s="27"/>
      <c r="ACB185" s="27"/>
      <c r="ACC185" s="27"/>
      <c r="ACD185" s="27"/>
      <c r="ACE185" s="27"/>
      <c r="ACF185" s="27"/>
      <c r="ACG185" s="27"/>
      <c r="ACH185" s="27"/>
      <c r="ACI185" s="27"/>
      <c r="ACJ185" s="27"/>
      <c r="ACK185" s="27"/>
      <c r="ACL185" s="27"/>
      <c r="ACM185" s="27"/>
      <c r="ACN185" s="27"/>
      <c r="ACO185" s="27"/>
      <c r="ACP185" s="27"/>
      <c r="ACQ185" s="27"/>
      <c r="ACR185" s="27"/>
      <c r="ACS185" s="27"/>
      <c r="ACT185" s="27"/>
      <c r="ACU185" s="27"/>
      <c r="ACV185" s="27"/>
      <c r="ACW185" s="27"/>
      <c r="ACX185" s="27"/>
      <c r="ACY185" s="27"/>
      <c r="ACZ185" s="27"/>
      <c r="ADA185" s="27"/>
      <c r="ADB185" s="27"/>
      <c r="ADC185" s="27"/>
      <c r="ADD185" s="27"/>
      <c r="ADE185" s="27"/>
      <c r="ADF185" s="27"/>
      <c r="ADG185" s="27"/>
      <c r="ADH185" s="27"/>
      <c r="ADI185" s="27"/>
      <c r="ADJ185" s="27"/>
      <c r="ADK185" s="27"/>
      <c r="ADL185" s="27"/>
      <c r="ADM185" s="27"/>
      <c r="ADN185" s="27"/>
      <c r="ADO185" s="27"/>
      <c r="ADP185" s="27"/>
      <c r="ADQ185" s="27"/>
      <c r="ADR185" s="27"/>
      <c r="ADS185" s="27"/>
      <c r="ADT185" s="27"/>
      <c r="ADU185" s="27"/>
      <c r="ADV185" s="27"/>
      <c r="ADW185" s="27"/>
      <c r="ADX185" s="27"/>
      <c r="ADY185" s="27"/>
      <c r="ADZ185" s="27"/>
      <c r="AEA185" s="27"/>
      <c r="AEB185" s="27"/>
      <c r="AEC185" s="27"/>
      <c r="AED185" s="27"/>
      <c r="AEE185" s="27"/>
      <c r="AEF185" s="27"/>
      <c r="AEG185" s="27"/>
      <c r="AEH185" s="27"/>
      <c r="AEI185" s="27"/>
      <c r="AEJ185" s="27"/>
      <c r="AEK185" s="27"/>
      <c r="AEL185" s="27"/>
      <c r="AEM185" s="27"/>
      <c r="AEN185" s="27"/>
      <c r="AEO185" s="27"/>
      <c r="AEP185" s="27"/>
      <c r="AEQ185" s="27"/>
      <c r="AER185" s="27"/>
      <c r="AES185" s="27"/>
      <c r="AET185" s="27"/>
      <c r="AEU185" s="27"/>
      <c r="AEV185" s="27"/>
      <c r="AEW185" s="27"/>
      <c r="AEX185" s="27"/>
      <c r="AEY185" s="27"/>
      <c r="AEZ185" s="27"/>
      <c r="AFA185" s="27"/>
      <c r="AFB185" s="27"/>
      <c r="AFC185" s="27"/>
      <c r="AFD185" s="27"/>
      <c r="AFE185" s="27"/>
      <c r="AFF185" s="27"/>
      <c r="AFG185" s="27"/>
      <c r="AFH185" s="27"/>
      <c r="AFI185" s="27"/>
      <c r="AFJ185" s="27"/>
      <c r="AFK185" s="27"/>
      <c r="AFL185" s="27"/>
      <c r="AFM185" s="27"/>
      <c r="AFN185" s="27"/>
      <c r="AFO185" s="27"/>
      <c r="AFP185" s="27"/>
      <c r="AFQ185" s="27"/>
      <c r="AFR185" s="27"/>
      <c r="AFS185" s="27"/>
      <c r="AFT185" s="27"/>
      <c r="AFU185" s="27"/>
      <c r="AFV185" s="27"/>
      <c r="AFW185" s="27"/>
      <c r="AFX185" s="27"/>
      <c r="AFY185" s="27"/>
      <c r="AFZ185" s="27"/>
      <c r="AGA185" s="27"/>
      <c r="AGB185" s="27"/>
      <c r="AGC185" s="27"/>
      <c r="AGD185" s="27"/>
      <c r="AGE185" s="27"/>
      <c r="AGF185" s="27"/>
      <c r="AGG185" s="27"/>
      <c r="AGH185" s="27"/>
      <c r="AGI185" s="27"/>
      <c r="AGJ185" s="27"/>
      <c r="AGK185" s="27"/>
      <c r="AGL185" s="27"/>
      <c r="AGM185" s="27"/>
      <c r="AGN185" s="27"/>
      <c r="AGO185" s="27"/>
      <c r="AGP185" s="27"/>
      <c r="AGQ185" s="27"/>
      <c r="AGR185" s="27"/>
      <c r="AGS185" s="27"/>
      <c r="AGT185" s="27"/>
      <c r="AGU185" s="27"/>
      <c r="AGV185" s="27"/>
      <c r="AGW185" s="27"/>
      <c r="AGX185" s="27"/>
      <c r="AGY185" s="27"/>
      <c r="AGZ185" s="27"/>
      <c r="AHA185" s="27"/>
      <c r="AHB185" s="27"/>
      <c r="AHC185" s="27"/>
      <c r="AHD185" s="27"/>
      <c r="AHE185" s="27"/>
      <c r="AHF185" s="27"/>
      <c r="AHG185" s="27"/>
      <c r="AHH185" s="27"/>
      <c r="AHI185" s="27"/>
      <c r="AHJ185" s="27"/>
      <c r="AHK185" s="27"/>
      <c r="AHL185" s="27"/>
      <c r="AHM185" s="27"/>
      <c r="AHN185" s="27"/>
      <c r="AHO185" s="27"/>
      <c r="AHP185" s="27"/>
      <c r="AHQ185" s="27"/>
      <c r="AHR185" s="27"/>
      <c r="AHS185" s="27"/>
      <c r="AHT185" s="27"/>
      <c r="AHU185" s="27"/>
      <c r="AHV185" s="27"/>
      <c r="AHW185" s="27"/>
      <c r="AHX185" s="27"/>
      <c r="AHY185" s="27"/>
      <c r="AHZ185" s="27"/>
      <c r="AIA185" s="27"/>
      <c r="AIB185" s="27"/>
      <c r="AIC185" s="27"/>
      <c r="AID185" s="27"/>
      <c r="AIE185" s="27"/>
      <c r="AIF185" s="27"/>
      <c r="AIG185" s="27"/>
      <c r="AIH185" s="27"/>
      <c r="AII185" s="27"/>
      <c r="AIJ185" s="27"/>
      <c r="AIK185" s="27"/>
      <c r="AIL185" s="27"/>
      <c r="AIM185" s="27"/>
      <c r="AIN185" s="27"/>
      <c r="AIO185" s="27"/>
      <c r="AIP185" s="27"/>
      <c r="AIQ185" s="27"/>
      <c r="AIR185" s="27"/>
      <c r="AIS185" s="27"/>
      <c r="AIT185" s="27"/>
      <c r="AIU185" s="27"/>
      <c r="AIV185" s="27"/>
      <c r="AIW185" s="27"/>
      <c r="AIX185" s="27"/>
      <c r="AIY185" s="27"/>
      <c r="AIZ185" s="27"/>
      <c r="AJA185" s="27"/>
      <c r="AJB185" s="27"/>
      <c r="AJC185" s="27"/>
      <c r="AJD185" s="27"/>
      <c r="AJE185" s="27"/>
      <c r="AJF185" s="27"/>
      <c r="AJG185" s="27"/>
      <c r="AJH185" s="27"/>
      <c r="AJI185" s="27"/>
      <c r="AJJ185" s="27"/>
      <c r="AJK185" s="27"/>
      <c r="AJL185" s="27"/>
      <c r="AJM185" s="27"/>
      <c r="AJN185" s="27"/>
      <c r="AJO185" s="27"/>
      <c r="AJP185" s="27"/>
      <c r="AJQ185" s="27"/>
      <c r="AJR185" s="27"/>
      <c r="AJS185" s="27"/>
      <c r="AJT185" s="27"/>
      <c r="AJU185" s="27"/>
      <c r="AJV185" s="27"/>
      <c r="AJW185" s="27"/>
      <c r="AJX185" s="27"/>
      <c r="AJY185" s="27"/>
      <c r="AJZ185" s="27"/>
      <c r="AKA185" s="27"/>
      <c r="AKB185" s="27"/>
      <c r="AKC185" s="27"/>
      <c r="AKD185" s="27"/>
      <c r="AKE185" s="27"/>
      <c r="AKF185" s="27"/>
      <c r="AKG185" s="27"/>
      <c r="AKH185" s="27"/>
      <c r="AKI185" s="27"/>
      <c r="AKJ185" s="27"/>
      <c r="AKK185" s="27"/>
      <c r="AKL185" s="27"/>
      <c r="AKM185" s="27"/>
      <c r="AKN185" s="27"/>
      <c r="AKO185" s="27"/>
      <c r="AKP185" s="27"/>
      <c r="AKQ185" s="27"/>
      <c r="AKR185" s="27"/>
      <c r="AKS185" s="27"/>
      <c r="AKT185" s="27"/>
      <c r="AKU185" s="27"/>
      <c r="AKV185" s="27"/>
      <c r="AKW185" s="27"/>
      <c r="AKX185" s="27"/>
      <c r="AKY185" s="27"/>
      <c r="AKZ185" s="27"/>
      <c r="ALA185" s="27"/>
      <c r="ALB185" s="27"/>
      <c r="ALC185" s="27"/>
      <c r="ALD185" s="27"/>
      <c r="ALE185" s="27"/>
      <c r="ALF185" s="27"/>
      <c r="ALG185" s="27"/>
      <c r="ALH185" s="27"/>
      <c r="ALI185" s="27"/>
      <c r="ALJ185" s="27"/>
      <c r="ALK185" s="27"/>
      <c r="ALL185" s="27"/>
      <c r="ALM185" s="27"/>
    </row>
    <row r="186" spans="1:1001" customFormat="1" ht="15.75" customHeight="1" x14ac:dyDescent="0.25">
      <c r="A186" s="27"/>
      <c r="B186" s="148" t="s">
        <v>396</v>
      </c>
      <c r="C186" s="29" t="s">
        <v>415</v>
      </c>
      <c r="D186" s="125">
        <f t="shared" si="17"/>
        <v>0</v>
      </c>
      <c r="E186" s="125">
        <f t="shared" si="18"/>
        <v>0</v>
      </c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  <c r="P186" s="255"/>
      <c r="Q186" s="255"/>
      <c r="R186" s="255"/>
      <c r="S186" s="255"/>
      <c r="T186" s="255"/>
      <c r="U186" s="255"/>
      <c r="V186" s="255"/>
      <c r="W186" s="255"/>
      <c r="X186" s="255"/>
      <c r="Y186" s="255"/>
      <c r="Z186" s="255"/>
      <c r="AA186" s="255"/>
      <c r="AB186" s="255"/>
      <c r="AC186" s="255"/>
      <c r="AD186" s="255"/>
      <c r="AE186" s="255"/>
      <c r="AF186" s="27"/>
      <c r="AG186" s="27">
        <f t="shared" si="19"/>
        <v>0</v>
      </c>
      <c r="AH186" s="27">
        <f>Раздел2!C185</f>
        <v>0</v>
      </c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  <c r="QR186" s="27"/>
      <c r="QS186" s="27"/>
      <c r="QT186" s="27"/>
      <c r="QU186" s="27"/>
      <c r="QV186" s="27"/>
      <c r="QW186" s="27"/>
      <c r="QX186" s="27"/>
      <c r="QY186" s="27"/>
      <c r="QZ186" s="27"/>
      <c r="RA186" s="27"/>
      <c r="RB186" s="27"/>
      <c r="RC186" s="27"/>
      <c r="RD186" s="27"/>
      <c r="RE186" s="27"/>
      <c r="RF186" s="27"/>
      <c r="RG186" s="27"/>
      <c r="RH186" s="27"/>
      <c r="RI186" s="27"/>
      <c r="RJ186" s="27"/>
      <c r="RK186" s="27"/>
      <c r="RL186" s="27"/>
      <c r="RM186" s="27"/>
      <c r="RN186" s="27"/>
      <c r="RO186" s="27"/>
      <c r="RP186" s="27"/>
      <c r="RQ186" s="27"/>
      <c r="RR186" s="27"/>
      <c r="RS186" s="27"/>
      <c r="RT186" s="27"/>
      <c r="RU186" s="27"/>
      <c r="RV186" s="27"/>
      <c r="RW186" s="27"/>
      <c r="RX186" s="27"/>
      <c r="RY186" s="27"/>
      <c r="RZ186" s="27"/>
      <c r="SA186" s="27"/>
      <c r="SB186" s="27"/>
      <c r="SC186" s="27"/>
      <c r="SD186" s="27"/>
      <c r="SE186" s="27"/>
      <c r="SF186" s="27"/>
      <c r="SG186" s="27"/>
      <c r="SH186" s="27"/>
      <c r="SI186" s="27"/>
      <c r="SJ186" s="27"/>
      <c r="SK186" s="27"/>
      <c r="SL186" s="27"/>
      <c r="SM186" s="27"/>
      <c r="SN186" s="27"/>
      <c r="SO186" s="27"/>
      <c r="SP186" s="27"/>
      <c r="SQ186" s="27"/>
      <c r="SR186" s="27"/>
      <c r="SS186" s="27"/>
      <c r="ST186" s="27"/>
      <c r="SU186" s="27"/>
      <c r="SV186" s="27"/>
      <c r="SW186" s="27"/>
      <c r="SX186" s="27"/>
      <c r="SY186" s="27"/>
      <c r="SZ186" s="27"/>
      <c r="TA186" s="27"/>
      <c r="TB186" s="27"/>
      <c r="TC186" s="27"/>
      <c r="TD186" s="27"/>
      <c r="TE186" s="27"/>
      <c r="TF186" s="27"/>
      <c r="TG186" s="27"/>
      <c r="TH186" s="27"/>
      <c r="TI186" s="27"/>
      <c r="TJ186" s="27"/>
      <c r="TK186" s="27"/>
      <c r="TL186" s="27"/>
      <c r="TM186" s="27"/>
      <c r="TN186" s="27"/>
      <c r="TO186" s="27"/>
      <c r="TP186" s="27"/>
      <c r="TQ186" s="27"/>
      <c r="TR186" s="27"/>
      <c r="TS186" s="27"/>
      <c r="TT186" s="27"/>
      <c r="TU186" s="27"/>
      <c r="TV186" s="27"/>
      <c r="TW186" s="27"/>
      <c r="TX186" s="27"/>
      <c r="TY186" s="27"/>
      <c r="TZ186" s="27"/>
      <c r="UA186" s="27"/>
      <c r="UB186" s="27"/>
      <c r="UC186" s="27"/>
      <c r="UD186" s="27"/>
      <c r="UE186" s="27"/>
      <c r="UF186" s="27"/>
      <c r="UG186" s="27"/>
      <c r="UH186" s="27"/>
      <c r="UI186" s="27"/>
      <c r="UJ186" s="27"/>
      <c r="UK186" s="27"/>
      <c r="UL186" s="27"/>
      <c r="UM186" s="27"/>
      <c r="UN186" s="27"/>
      <c r="UO186" s="27"/>
      <c r="UP186" s="27"/>
      <c r="UQ186" s="27"/>
      <c r="UR186" s="27"/>
      <c r="US186" s="27"/>
      <c r="UT186" s="27"/>
      <c r="UU186" s="27"/>
      <c r="UV186" s="27"/>
      <c r="UW186" s="27"/>
      <c r="UX186" s="27"/>
      <c r="UY186" s="27"/>
      <c r="UZ186" s="27"/>
      <c r="VA186" s="27"/>
      <c r="VB186" s="27"/>
      <c r="VC186" s="27"/>
      <c r="VD186" s="27"/>
      <c r="VE186" s="27"/>
      <c r="VF186" s="27"/>
      <c r="VG186" s="27"/>
      <c r="VH186" s="27"/>
      <c r="VI186" s="27"/>
      <c r="VJ186" s="27"/>
      <c r="VK186" s="27"/>
      <c r="VL186" s="27"/>
      <c r="VM186" s="27"/>
      <c r="VN186" s="27"/>
      <c r="VO186" s="27"/>
      <c r="VP186" s="27"/>
      <c r="VQ186" s="27"/>
      <c r="VR186" s="27"/>
      <c r="VS186" s="27"/>
      <c r="VT186" s="27"/>
      <c r="VU186" s="27"/>
      <c r="VV186" s="27"/>
      <c r="VW186" s="27"/>
      <c r="VX186" s="27"/>
      <c r="VY186" s="27"/>
      <c r="VZ186" s="27"/>
      <c r="WA186" s="27"/>
      <c r="WB186" s="27"/>
      <c r="WC186" s="27"/>
      <c r="WD186" s="27"/>
      <c r="WE186" s="27"/>
      <c r="WF186" s="27"/>
      <c r="WG186" s="27"/>
      <c r="WH186" s="27"/>
      <c r="WI186" s="27"/>
      <c r="WJ186" s="27"/>
      <c r="WK186" s="27"/>
      <c r="WL186" s="27"/>
      <c r="WM186" s="27"/>
      <c r="WN186" s="27"/>
      <c r="WO186" s="27"/>
      <c r="WP186" s="27"/>
      <c r="WQ186" s="27"/>
      <c r="WR186" s="27"/>
      <c r="WS186" s="27"/>
      <c r="WT186" s="27"/>
      <c r="WU186" s="27"/>
      <c r="WV186" s="27"/>
      <c r="WW186" s="27"/>
      <c r="WX186" s="27"/>
      <c r="WY186" s="27"/>
      <c r="WZ186" s="27"/>
      <c r="XA186" s="27"/>
      <c r="XB186" s="27"/>
      <c r="XC186" s="27"/>
      <c r="XD186" s="27"/>
      <c r="XE186" s="27"/>
      <c r="XF186" s="27"/>
      <c r="XG186" s="27"/>
      <c r="XH186" s="27"/>
      <c r="XI186" s="27"/>
      <c r="XJ186" s="27"/>
      <c r="XK186" s="27"/>
      <c r="XL186" s="27"/>
      <c r="XM186" s="27"/>
      <c r="XN186" s="27"/>
      <c r="XO186" s="27"/>
      <c r="XP186" s="27"/>
      <c r="XQ186" s="27"/>
      <c r="XR186" s="27"/>
      <c r="XS186" s="27"/>
      <c r="XT186" s="27"/>
      <c r="XU186" s="27"/>
      <c r="XV186" s="27"/>
      <c r="XW186" s="27"/>
      <c r="XX186" s="27"/>
      <c r="XY186" s="27"/>
      <c r="XZ186" s="27"/>
      <c r="YA186" s="27"/>
      <c r="YB186" s="27"/>
      <c r="YC186" s="27"/>
      <c r="YD186" s="27"/>
      <c r="YE186" s="27"/>
      <c r="YF186" s="27"/>
      <c r="YG186" s="27"/>
      <c r="YH186" s="27"/>
      <c r="YI186" s="27"/>
      <c r="YJ186" s="27"/>
      <c r="YK186" s="27"/>
      <c r="YL186" s="27"/>
      <c r="YM186" s="27"/>
      <c r="YN186" s="27"/>
      <c r="YO186" s="27"/>
      <c r="YP186" s="27"/>
      <c r="YQ186" s="27"/>
      <c r="YR186" s="27"/>
      <c r="YS186" s="27"/>
      <c r="YT186" s="27"/>
      <c r="YU186" s="27"/>
      <c r="YV186" s="27"/>
      <c r="YW186" s="27"/>
      <c r="YX186" s="27"/>
      <c r="YY186" s="27"/>
      <c r="YZ186" s="27"/>
      <c r="ZA186" s="27"/>
      <c r="ZB186" s="27"/>
      <c r="ZC186" s="27"/>
      <c r="ZD186" s="27"/>
      <c r="ZE186" s="27"/>
      <c r="ZF186" s="27"/>
      <c r="ZG186" s="27"/>
      <c r="ZH186" s="27"/>
      <c r="ZI186" s="27"/>
      <c r="ZJ186" s="27"/>
      <c r="ZK186" s="27"/>
      <c r="ZL186" s="27"/>
      <c r="ZM186" s="27"/>
      <c r="ZN186" s="27"/>
      <c r="ZO186" s="27"/>
      <c r="ZP186" s="27"/>
      <c r="ZQ186" s="27"/>
      <c r="ZR186" s="27"/>
      <c r="ZS186" s="27"/>
      <c r="ZT186" s="27"/>
      <c r="ZU186" s="27"/>
      <c r="ZV186" s="27"/>
      <c r="ZW186" s="27"/>
      <c r="ZX186" s="27"/>
      <c r="ZY186" s="27"/>
      <c r="ZZ186" s="27"/>
      <c r="AAA186" s="27"/>
      <c r="AAB186" s="27"/>
      <c r="AAC186" s="27"/>
      <c r="AAD186" s="27"/>
      <c r="AAE186" s="27"/>
      <c r="AAF186" s="27"/>
      <c r="AAG186" s="27"/>
      <c r="AAH186" s="27"/>
      <c r="AAI186" s="27"/>
      <c r="AAJ186" s="27"/>
      <c r="AAK186" s="27"/>
      <c r="AAL186" s="27"/>
      <c r="AAM186" s="27"/>
      <c r="AAN186" s="27"/>
      <c r="AAO186" s="27"/>
      <c r="AAP186" s="27"/>
      <c r="AAQ186" s="27"/>
      <c r="AAR186" s="27"/>
      <c r="AAS186" s="27"/>
      <c r="AAT186" s="27"/>
      <c r="AAU186" s="27"/>
      <c r="AAV186" s="27"/>
      <c r="AAW186" s="27"/>
      <c r="AAX186" s="27"/>
      <c r="AAY186" s="27"/>
      <c r="AAZ186" s="27"/>
      <c r="ABA186" s="27"/>
      <c r="ABB186" s="27"/>
      <c r="ABC186" s="27"/>
      <c r="ABD186" s="27"/>
      <c r="ABE186" s="27"/>
      <c r="ABF186" s="27"/>
      <c r="ABG186" s="27"/>
      <c r="ABH186" s="27"/>
      <c r="ABI186" s="27"/>
      <c r="ABJ186" s="27"/>
      <c r="ABK186" s="27"/>
      <c r="ABL186" s="27"/>
      <c r="ABM186" s="27"/>
      <c r="ABN186" s="27"/>
      <c r="ABO186" s="27"/>
      <c r="ABP186" s="27"/>
      <c r="ABQ186" s="27"/>
      <c r="ABR186" s="27"/>
      <c r="ABS186" s="27"/>
      <c r="ABT186" s="27"/>
      <c r="ABU186" s="27"/>
      <c r="ABV186" s="27"/>
      <c r="ABW186" s="27"/>
      <c r="ABX186" s="27"/>
      <c r="ABY186" s="27"/>
      <c r="ABZ186" s="27"/>
      <c r="ACA186" s="27"/>
      <c r="ACB186" s="27"/>
      <c r="ACC186" s="27"/>
      <c r="ACD186" s="27"/>
      <c r="ACE186" s="27"/>
      <c r="ACF186" s="27"/>
      <c r="ACG186" s="27"/>
      <c r="ACH186" s="27"/>
      <c r="ACI186" s="27"/>
      <c r="ACJ186" s="27"/>
      <c r="ACK186" s="27"/>
      <c r="ACL186" s="27"/>
      <c r="ACM186" s="27"/>
      <c r="ACN186" s="27"/>
      <c r="ACO186" s="27"/>
      <c r="ACP186" s="27"/>
      <c r="ACQ186" s="27"/>
      <c r="ACR186" s="27"/>
      <c r="ACS186" s="27"/>
      <c r="ACT186" s="27"/>
      <c r="ACU186" s="27"/>
      <c r="ACV186" s="27"/>
      <c r="ACW186" s="27"/>
      <c r="ACX186" s="27"/>
      <c r="ACY186" s="27"/>
      <c r="ACZ186" s="27"/>
      <c r="ADA186" s="27"/>
      <c r="ADB186" s="27"/>
      <c r="ADC186" s="27"/>
      <c r="ADD186" s="27"/>
      <c r="ADE186" s="27"/>
      <c r="ADF186" s="27"/>
      <c r="ADG186" s="27"/>
      <c r="ADH186" s="27"/>
      <c r="ADI186" s="27"/>
      <c r="ADJ186" s="27"/>
      <c r="ADK186" s="27"/>
      <c r="ADL186" s="27"/>
      <c r="ADM186" s="27"/>
      <c r="ADN186" s="27"/>
      <c r="ADO186" s="27"/>
      <c r="ADP186" s="27"/>
      <c r="ADQ186" s="27"/>
      <c r="ADR186" s="27"/>
      <c r="ADS186" s="27"/>
      <c r="ADT186" s="27"/>
      <c r="ADU186" s="27"/>
      <c r="ADV186" s="27"/>
      <c r="ADW186" s="27"/>
      <c r="ADX186" s="27"/>
      <c r="ADY186" s="27"/>
      <c r="ADZ186" s="27"/>
      <c r="AEA186" s="27"/>
      <c r="AEB186" s="27"/>
      <c r="AEC186" s="27"/>
      <c r="AED186" s="27"/>
      <c r="AEE186" s="27"/>
      <c r="AEF186" s="27"/>
      <c r="AEG186" s="27"/>
      <c r="AEH186" s="27"/>
      <c r="AEI186" s="27"/>
      <c r="AEJ186" s="27"/>
      <c r="AEK186" s="27"/>
      <c r="AEL186" s="27"/>
      <c r="AEM186" s="27"/>
      <c r="AEN186" s="27"/>
      <c r="AEO186" s="27"/>
      <c r="AEP186" s="27"/>
      <c r="AEQ186" s="27"/>
      <c r="AER186" s="27"/>
      <c r="AES186" s="27"/>
      <c r="AET186" s="27"/>
      <c r="AEU186" s="27"/>
      <c r="AEV186" s="27"/>
      <c r="AEW186" s="27"/>
      <c r="AEX186" s="27"/>
      <c r="AEY186" s="27"/>
      <c r="AEZ186" s="27"/>
      <c r="AFA186" s="27"/>
      <c r="AFB186" s="27"/>
      <c r="AFC186" s="27"/>
      <c r="AFD186" s="27"/>
      <c r="AFE186" s="27"/>
      <c r="AFF186" s="27"/>
      <c r="AFG186" s="27"/>
      <c r="AFH186" s="27"/>
      <c r="AFI186" s="27"/>
      <c r="AFJ186" s="27"/>
      <c r="AFK186" s="27"/>
      <c r="AFL186" s="27"/>
      <c r="AFM186" s="27"/>
      <c r="AFN186" s="27"/>
      <c r="AFO186" s="27"/>
      <c r="AFP186" s="27"/>
      <c r="AFQ186" s="27"/>
      <c r="AFR186" s="27"/>
      <c r="AFS186" s="27"/>
      <c r="AFT186" s="27"/>
      <c r="AFU186" s="27"/>
      <c r="AFV186" s="27"/>
      <c r="AFW186" s="27"/>
      <c r="AFX186" s="27"/>
      <c r="AFY186" s="27"/>
      <c r="AFZ186" s="27"/>
      <c r="AGA186" s="27"/>
      <c r="AGB186" s="27"/>
      <c r="AGC186" s="27"/>
      <c r="AGD186" s="27"/>
      <c r="AGE186" s="27"/>
      <c r="AGF186" s="27"/>
      <c r="AGG186" s="27"/>
      <c r="AGH186" s="27"/>
      <c r="AGI186" s="27"/>
      <c r="AGJ186" s="27"/>
      <c r="AGK186" s="27"/>
      <c r="AGL186" s="27"/>
      <c r="AGM186" s="27"/>
      <c r="AGN186" s="27"/>
      <c r="AGO186" s="27"/>
      <c r="AGP186" s="27"/>
      <c r="AGQ186" s="27"/>
      <c r="AGR186" s="27"/>
      <c r="AGS186" s="27"/>
      <c r="AGT186" s="27"/>
      <c r="AGU186" s="27"/>
      <c r="AGV186" s="27"/>
      <c r="AGW186" s="27"/>
      <c r="AGX186" s="27"/>
      <c r="AGY186" s="27"/>
      <c r="AGZ186" s="27"/>
      <c r="AHA186" s="27"/>
      <c r="AHB186" s="27"/>
      <c r="AHC186" s="27"/>
      <c r="AHD186" s="27"/>
      <c r="AHE186" s="27"/>
      <c r="AHF186" s="27"/>
      <c r="AHG186" s="27"/>
      <c r="AHH186" s="27"/>
      <c r="AHI186" s="27"/>
      <c r="AHJ186" s="27"/>
      <c r="AHK186" s="27"/>
      <c r="AHL186" s="27"/>
      <c r="AHM186" s="27"/>
      <c r="AHN186" s="27"/>
      <c r="AHO186" s="27"/>
      <c r="AHP186" s="27"/>
      <c r="AHQ186" s="27"/>
      <c r="AHR186" s="27"/>
      <c r="AHS186" s="27"/>
      <c r="AHT186" s="27"/>
      <c r="AHU186" s="27"/>
      <c r="AHV186" s="27"/>
      <c r="AHW186" s="27"/>
      <c r="AHX186" s="27"/>
      <c r="AHY186" s="27"/>
      <c r="AHZ186" s="27"/>
      <c r="AIA186" s="27"/>
      <c r="AIB186" s="27"/>
      <c r="AIC186" s="27"/>
      <c r="AID186" s="27"/>
      <c r="AIE186" s="27"/>
      <c r="AIF186" s="27"/>
      <c r="AIG186" s="27"/>
      <c r="AIH186" s="27"/>
      <c r="AII186" s="27"/>
      <c r="AIJ186" s="27"/>
      <c r="AIK186" s="27"/>
      <c r="AIL186" s="27"/>
      <c r="AIM186" s="27"/>
      <c r="AIN186" s="27"/>
      <c r="AIO186" s="27"/>
      <c r="AIP186" s="27"/>
      <c r="AIQ186" s="27"/>
      <c r="AIR186" s="27"/>
      <c r="AIS186" s="27"/>
      <c r="AIT186" s="27"/>
      <c r="AIU186" s="27"/>
      <c r="AIV186" s="27"/>
      <c r="AIW186" s="27"/>
      <c r="AIX186" s="27"/>
      <c r="AIY186" s="27"/>
      <c r="AIZ186" s="27"/>
      <c r="AJA186" s="27"/>
      <c r="AJB186" s="27"/>
      <c r="AJC186" s="27"/>
      <c r="AJD186" s="27"/>
      <c r="AJE186" s="27"/>
      <c r="AJF186" s="27"/>
      <c r="AJG186" s="27"/>
      <c r="AJH186" s="27"/>
      <c r="AJI186" s="27"/>
      <c r="AJJ186" s="27"/>
      <c r="AJK186" s="27"/>
      <c r="AJL186" s="27"/>
      <c r="AJM186" s="27"/>
      <c r="AJN186" s="27"/>
      <c r="AJO186" s="27"/>
      <c r="AJP186" s="27"/>
      <c r="AJQ186" s="27"/>
      <c r="AJR186" s="27"/>
      <c r="AJS186" s="27"/>
      <c r="AJT186" s="27"/>
      <c r="AJU186" s="27"/>
      <c r="AJV186" s="27"/>
      <c r="AJW186" s="27"/>
      <c r="AJX186" s="27"/>
      <c r="AJY186" s="27"/>
      <c r="AJZ186" s="27"/>
      <c r="AKA186" s="27"/>
      <c r="AKB186" s="27"/>
      <c r="AKC186" s="27"/>
      <c r="AKD186" s="27"/>
      <c r="AKE186" s="27"/>
      <c r="AKF186" s="27"/>
      <c r="AKG186" s="27"/>
      <c r="AKH186" s="27"/>
      <c r="AKI186" s="27"/>
      <c r="AKJ186" s="27"/>
      <c r="AKK186" s="27"/>
      <c r="AKL186" s="27"/>
      <c r="AKM186" s="27"/>
      <c r="AKN186" s="27"/>
      <c r="AKO186" s="27"/>
      <c r="AKP186" s="27"/>
      <c r="AKQ186" s="27"/>
      <c r="AKR186" s="27"/>
      <c r="AKS186" s="27"/>
      <c r="AKT186" s="27"/>
      <c r="AKU186" s="27"/>
      <c r="AKV186" s="27"/>
      <c r="AKW186" s="27"/>
      <c r="AKX186" s="27"/>
      <c r="AKY186" s="27"/>
      <c r="AKZ186" s="27"/>
      <c r="ALA186" s="27"/>
      <c r="ALB186" s="27"/>
      <c r="ALC186" s="27"/>
      <c r="ALD186" s="27"/>
      <c r="ALE186" s="27"/>
      <c r="ALF186" s="27"/>
      <c r="ALG186" s="27"/>
      <c r="ALH186" s="27"/>
      <c r="ALI186" s="27"/>
      <c r="ALJ186" s="27"/>
      <c r="ALK186" s="27"/>
      <c r="ALL186" s="27"/>
      <c r="ALM186" s="27"/>
    </row>
    <row r="187" spans="1:1001" customFormat="1" ht="15.75" customHeight="1" x14ac:dyDescent="0.25">
      <c r="A187" s="27"/>
      <c r="B187" s="148" t="s">
        <v>398</v>
      </c>
      <c r="C187" s="29" t="s">
        <v>417</v>
      </c>
      <c r="D187" s="125">
        <f t="shared" si="17"/>
        <v>0</v>
      </c>
      <c r="E187" s="125">
        <f t="shared" si="18"/>
        <v>0</v>
      </c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  <c r="P187" s="255"/>
      <c r="Q187" s="255"/>
      <c r="R187" s="255"/>
      <c r="S187" s="255"/>
      <c r="T187" s="255"/>
      <c r="U187" s="255"/>
      <c r="V187" s="255"/>
      <c r="W187" s="255"/>
      <c r="X187" s="255"/>
      <c r="Y187" s="255"/>
      <c r="Z187" s="255"/>
      <c r="AA187" s="255"/>
      <c r="AB187" s="255"/>
      <c r="AC187" s="255"/>
      <c r="AD187" s="255"/>
      <c r="AE187" s="255"/>
      <c r="AF187" s="27"/>
      <c r="AG187" s="27">
        <f t="shared" si="19"/>
        <v>0</v>
      </c>
      <c r="AH187" s="27">
        <f>Раздел2!C186</f>
        <v>0</v>
      </c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  <c r="QR187" s="27"/>
      <c r="QS187" s="27"/>
      <c r="QT187" s="27"/>
      <c r="QU187" s="27"/>
      <c r="QV187" s="27"/>
      <c r="QW187" s="27"/>
      <c r="QX187" s="27"/>
      <c r="QY187" s="27"/>
      <c r="QZ187" s="27"/>
      <c r="RA187" s="27"/>
      <c r="RB187" s="27"/>
      <c r="RC187" s="27"/>
      <c r="RD187" s="27"/>
      <c r="RE187" s="27"/>
      <c r="RF187" s="27"/>
      <c r="RG187" s="27"/>
      <c r="RH187" s="27"/>
      <c r="RI187" s="27"/>
      <c r="RJ187" s="27"/>
      <c r="RK187" s="27"/>
      <c r="RL187" s="27"/>
      <c r="RM187" s="27"/>
      <c r="RN187" s="27"/>
      <c r="RO187" s="27"/>
      <c r="RP187" s="27"/>
      <c r="RQ187" s="27"/>
      <c r="RR187" s="27"/>
      <c r="RS187" s="27"/>
      <c r="RT187" s="27"/>
      <c r="RU187" s="27"/>
      <c r="RV187" s="27"/>
      <c r="RW187" s="27"/>
      <c r="RX187" s="27"/>
      <c r="RY187" s="27"/>
      <c r="RZ187" s="27"/>
      <c r="SA187" s="27"/>
      <c r="SB187" s="27"/>
      <c r="SC187" s="27"/>
      <c r="SD187" s="27"/>
      <c r="SE187" s="27"/>
      <c r="SF187" s="27"/>
      <c r="SG187" s="27"/>
      <c r="SH187" s="27"/>
      <c r="SI187" s="27"/>
      <c r="SJ187" s="27"/>
      <c r="SK187" s="27"/>
      <c r="SL187" s="27"/>
      <c r="SM187" s="27"/>
      <c r="SN187" s="27"/>
      <c r="SO187" s="27"/>
      <c r="SP187" s="27"/>
      <c r="SQ187" s="27"/>
      <c r="SR187" s="27"/>
      <c r="SS187" s="27"/>
      <c r="ST187" s="27"/>
      <c r="SU187" s="27"/>
      <c r="SV187" s="27"/>
      <c r="SW187" s="27"/>
      <c r="SX187" s="27"/>
      <c r="SY187" s="27"/>
      <c r="SZ187" s="27"/>
      <c r="TA187" s="27"/>
      <c r="TB187" s="27"/>
      <c r="TC187" s="27"/>
      <c r="TD187" s="27"/>
      <c r="TE187" s="27"/>
      <c r="TF187" s="27"/>
      <c r="TG187" s="27"/>
      <c r="TH187" s="27"/>
      <c r="TI187" s="27"/>
      <c r="TJ187" s="27"/>
      <c r="TK187" s="27"/>
      <c r="TL187" s="27"/>
      <c r="TM187" s="27"/>
      <c r="TN187" s="27"/>
      <c r="TO187" s="27"/>
      <c r="TP187" s="27"/>
      <c r="TQ187" s="27"/>
      <c r="TR187" s="27"/>
      <c r="TS187" s="27"/>
      <c r="TT187" s="27"/>
      <c r="TU187" s="27"/>
      <c r="TV187" s="27"/>
      <c r="TW187" s="27"/>
      <c r="TX187" s="27"/>
      <c r="TY187" s="27"/>
      <c r="TZ187" s="27"/>
      <c r="UA187" s="27"/>
      <c r="UB187" s="27"/>
      <c r="UC187" s="27"/>
      <c r="UD187" s="27"/>
      <c r="UE187" s="27"/>
      <c r="UF187" s="27"/>
      <c r="UG187" s="27"/>
      <c r="UH187" s="27"/>
      <c r="UI187" s="27"/>
      <c r="UJ187" s="27"/>
      <c r="UK187" s="27"/>
      <c r="UL187" s="27"/>
      <c r="UM187" s="27"/>
      <c r="UN187" s="27"/>
      <c r="UO187" s="27"/>
      <c r="UP187" s="27"/>
      <c r="UQ187" s="27"/>
      <c r="UR187" s="27"/>
      <c r="US187" s="27"/>
      <c r="UT187" s="27"/>
      <c r="UU187" s="27"/>
      <c r="UV187" s="27"/>
      <c r="UW187" s="27"/>
      <c r="UX187" s="27"/>
      <c r="UY187" s="27"/>
      <c r="UZ187" s="27"/>
      <c r="VA187" s="27"/>
      <c r="VB187" s="27"/>
      <c r="VC187" s="27"/>
      <c r="VD187" s="27"/>
      <c r="VE187" s="27"/>
      <c r="VF187" s="27"/>
      <c r="VG187" s="27"/>
      <c r="VH187" s="27"/>
      <c r="VI187" s="27"/>
      <c r="VJ187" s="27"/>
      <c r="VK187" s="27"/>
      <c r="VL187" s="27"/>
      <c r="VM187" s="27"/>
      <c r="VN187" s="27"/>
      <c r="VO187" s="27"/>
      <c r="VP187" s="27"/>
      <c r="VQ187" s="27"/>
      <c r="VR187" s="27"/>
      <c r="VS187" s="27"/>
      <c r="VT187" s="27"/>
      <c r="VU187" s="27"/>
      <c r="VV187" s="27"/>
      <c r="VW187" s="27"/>
      <c r="VX187" s="27"/>
      <c r="VY187" s="27"/>
      <c r="VZ187" s="27"/>
      <c r="WA187" s="27"/>
      <c r="WB187" s="27"/>
      <c r="WC187" s="27"/>
      <c r="WD187" s="27"/>
      <c r="WE187" s="27"/>
      <c r="WF187" s="27"/>
      <c r="WG187" s="27"/>
      <c r="WH187" s="27"/>
      <c r="WI187" s="27"/>
      <c r="WJ187" s="27"/>
      <c r="WK187" s="27"/>
      <c r="WL187" s="27"/>
      <c r="WM187" s="27"/>
      <c r="WN187" s="27"/>
      <c r="WO187" s="27"/>
      <c r="WP187" s="27"/>
      <c r="WQ187" s="27"/>
      <c r="WR187" s="27"/>
      <c r="WS187" s="27"/>
      <c r="WT187" s="27"/>
      <c r="WU187" s="27"/>
      <c r="WV187" s="27"/>
      <c r="WW187" s="27"/>
      <c r="WX187" s="27"/>
      <c r="WY187" s="27"/>
      <c r="WZ187" s="27"/>
      <c r="XA187" s="27"/>
      <c r="XB187" s="27"/>
      <c r="XC187" s="27"/>
      <c r="XD187" s="27"/>
      <c r="XE187" s="27"/>
      <c r="XF187" s="27"/>
      <c r="XG187" s="27"/>
      <c r="XH187" s="27"/>
      <c r="XI187" s="27"/>
      <c r="XJ187" s="27"/>
      <c r="XK187" s="27"/>
      <c r="XL187" s="27"/>
      <c r="XM187" s="27"/>
      <c r="XN187" s="27"/>
      <c r="XO187" s="27"/>
      <c r="XP187" s="27"/>
      <c r="XQ187" s="27"/>
      <c r="XR187" s="27"/>
      <c r="XS187" s="27"/>
      <c r="XT187" s="27"/>
      <c r="XU187" s="27"/>
      <c r="XV187" s="27"/>
      <c r="XW187" s="27"/>
      <c r="XX187" s="27"/>
      <c r="XY187" s="27"/>
      <c r="XZ187" s="27"/>
      <c r="YA187" s="27"/>
      <c r="YB187" s="27"/>
      <c r="YC187" s="27"/>
      <c r="YD187" s="27"/>
      <c r="YE187" s="27"/>
      <c r="YF187" s="27"/>
      <c r="YG187" s="27"/>
      <c r="YH187" s="27"/>
      <c r="YI187" s="27"/>
      <c r="YJ187" s="27"/>
      <c r="YK187" s="27"/>
      <c r="YL187" s="27"/>
      <c r="YM187" s="27"/>
      <c r="YN187" s="27"/>
      <c r="YO187" s="27"/>
      <c r="YP187" s="27"/>
      <c r="YQ187" s="27"/>
      <c r="YR187" s="27"/>
      <c r="YS187" s="27"/>
      <c r="YT187" s="27"/>
      <c r="YU187" s="27"/>
      <c r="YV187" s="27"/>
      <c r="YW187" s="27"/>
      <c r="YX187" s="27"/>
      <c r="YY187" s="27"/>
      <c r="YZ187" s="27"/>
      <c r="ZA187" s="27"/>
      <c r="ZB187" s="27"/>
      <c r="ZC187" s="27"/>
      <c r="ZD187" s="27"/>
      <c r="ZE187" s="27"/>
      <c r="ZF187" s="27"/>
      <c r="ZG187" s="27"/>
      <c r="ZH187" s="27"/>
      <c r="ZI187" s="27"/>
      <c r="ZJ187" s="27"/>
      <c r="ZK187" s="27"/>
      <c r="ZL187" s="27"/>
      <c r="ZM187" s="27"/>
      <c r="ZN187" s="27"/>
      <c r="ZO187" s="27"/>
      <c r="ZP187" s="27"/>
      <c r="ZQ187" s="27"/>
      <c r="ZR187" s="27"/>
      <c r="ZS187" s="27"/>
      <c r="ZT187" s="27"/>
      <c r="ZU187" s="27"/>
      <c r="ZV187" s="27"/>
      <c r="ZW187" s="27"/>
      <c r="ZX187" s="27"/>
      <c r="ZY187" s="27"/>
      <c r="ZZ187" s="27"/>
      <c r="AAA187" s="27"/>
      <c r="AAB187" s="27"/>
      <c r="AAC187" s="27"/>
      <c r="AAD187" s="27"/>
      <c r="AAE187" s="27"/>
      <c r="AAF187" s="27"/>
      <c r="AAG187" s="27"/>
      <c r="AAH187" s="27"/>
      <c r="AAI187" s="27"/>
      <c r="AAJ187" s="27"/>
      <c r="AAK187" s="27"/>
      <c r="AAL187" s="27"/>
      <c r="AAM187" s="27"/>
      <c r="AAN187" s="27"/>
      <c r="AAO187" s="27"/>
      <c r="AAP187" s="27"/>
      <c r="AAQ187" s="27"/>
      <c r="AAR187" s="27"/>
      <c r="AAS187" s="27"/>
      <c r="AAT187" s="27"/>
      <c r="AAU187" s="27"/>
      <c r="AAV187" s="27"/>
      <c r="AAW187" s="27"/>
      <c r="AAX187" s="27"/>
      <c r="AAY187" s="27"/>
      <c r="AAZ187" s="27"/>
      <c r="ABA187" s="27"/>
      <c r="ABB187" s="27"/>
      <c r="ABC187" s="27"/>
      <c r="ABD187" s="27"/>
      <c r="ABE187" s="27"/>
      <c r="ABF187" s="27"/>
      <c r="ABG187" s="27"/>
      <c r="ABH187" s="27"/>
      <c r="ABI187" s="27"/>
      <c r="ABJ187" s="27"/>
      <c r="ABK187" s="27"/>
      <c r="ABL187" s="27"/>
      <c r="ABM187" s="27"/>
      <c r="ABN187" s="27"/>
      <c r="ABO187" s="27"/>
      <c r="ABP187" s="27"/>
      <c r="ABQ187" s="27"/>
      <c r="ABR187" s="27"/>
      <c r="ABS187" s="27"/>
      <c r="ABT187" s="27"/>
      <c r="ABU187" s="27"/>
      <c r="ABV187" s="27"/>
      <c r="ABW187" s="27"/>
      <c r="ABX187" s="27"/>
      <c r="ABY187" s="27"/>
      <c r="ABZ187" s="27"/>
      <c r="ACA187" s="27"/>
      <c r="ACB187" s="27"/>
      <c r="ACC187" s="27"/>
      <c r="ACD187" s="27"/>
      <c r="ACE187" s="27"/>
      <c r="ACF187" s="27"/>
      <c r="ACG187" s="27"/>
      <c r="ACH187" s="27"/>
      <c r="ACI187" s="27"/>
      <c r="ACJ187" s="27"/>
      <c r="ACK187" s="27"/>
      <c r="ACL187" s="27"/>
      <c r="ACM187" s="27"/>
      <c r="ACN187" s="27"/>
      <c r="ACO187" s="27"/>
      <c r="ACP187" s="27"/>
      <c r="ACQ187" s="27"/>
      <c r="ACR187" s="27"/>
      <c r="ACS187" s="27"/>
      <c r="ACT187" s="27"/>
      <c r="ACU187" s="27"/>
      <c r="ACV187" s="27"/>
      <c r="ACW187" s="27"/>
      <c r="ACX187" s="27"/>
      <c r="ACY187" s="27"/>
      <c r="ACZ187" s="27"/>
      <c r="ADA187" s="27"/>
      <c r="ADB187" s="27"/>
      <c r="ADC187" s="27"/>
      <c r="ADD187" s="27"/>
      <c r="ADE187" s="27"/>
      <c r="ADF187" s="27"/>
      <c r="ADG187" s="27"/>
      <c r="ADH187" s="27"/>
      <c r="ADI187" s="27"/>
      <c r="ADJ187" s="27"/>
      <c r="ADK187" s="27"/>
      <c r="ADL187" s="27"/>
      <c r="ADM187" s="27"/>
      <c r="ADN187" s="27"/>
      <c r="ADO187" s="27"/>
      <c r="ADP187" s="27"/>
      <c r="ADQ187" s="27"/>
      <c r="ADR187" s="27"/>
      <c r="ADS187" s="27"/>
      <c r="ADT187" s="27"/>
      <c r="ADU187" s="27"/>
      <c r="ADV187" s="27"/>
      <c r="ADW187" s="27"/>
      <c r="ADX187" s="27"/>
      <c r="ADY187" s="27"/>
      <c r="ADZ187" s="27"/>
      <c r="AEA187" s="27"/>
      <c r="AEB187" s="27"/>
      <c r="AEC187" s="27"/>
      <c r="AED187" s="27"/>
      <c r="AEE187" s="27"/>
      <c r="AEF187" s="27"/>
      <c r="AEG187" s="27"/>
      <c r="AEH187" s="27"/>
      <c r="AEI187" s="27"/>
      <c r="AEJ187" s="27"/>
      <c r="AEK187" s="27"/>
      <c r="AEL187" s="27"/>
      <c r="AEM187" s="27"/>
      <c r="AEN187" s="27"/>
      <c r="AEO187" s="27"/>
      <c r="AEP187" s="27"/>
      <c r="AEQ187" s="27"/>
      <c r="AER187" s="27"/>
      <c r="AES187" s="27"/>
      <c r="AET187" s="27"/>
      <c r="AEU187" s="27"/>
      <c r="AEV187" s="27"/>
      <c r="AEW187" s="27"/>
      <c r="AEX187" s="27"/>
      <c r="AEY187" s="27"/>
      <c r="AEZ187" s="27"/>
      <c r="AFA187" s="27"/>
      <c r="AFB187" s="27"/>
      <c r="AFC187" s="27"/>
      <c r="AFD187" s="27"/>
      <c r="AFE187" s="27"/>
      <c r="AFF187" s="27"/>
      <c r="AFG187" s="27"/>
      <c r="AFH187" s="27"/>
      <c r="AFI187" s="27"/>
      <c r="AFJ187" s="27"/>
      <c r="AFK187" s="27"/>
      <c r="AFL187" s="27"/>
      <c r="AFM187" s="27"/>
      <c r="AFN187" s="27"/>
      <c r="AFO187" s="27"/>
      <c r="AFP187" s="27"/>
      <c r="AFQ187" s="27"/>
      <c r="AFR187" s="27"/>
      <c r="AFS187" s="27"/>
      <c r="AFT187" s="27"/>
      <c r="AFU187" s="27"/>
      <c r="AFV187" s="27"/>
      <c r="AFW187" s="27"/>
      <c r="AFX187" s="27"/>
      <c r="AFY187" s="27"/>
      <c r="AFZ187" s="27"/>
      <c r="AGA187" s="27"/>
      <c r="AGB187" s="27"/>
      <c r="AGC187" s="27"/>
      <c r="AGD187" s="27"/>
      <c r="AGE187" s="27"/>
      <c r="AGF187" s="27"/>
      <c r="AGG187" s="27"/>
      <c r="AGH187" s="27"/>
      <c r="AGI187" s="27"/>
      <c r="AGJ187" s="27"/>
      <c r="AGK187" s="27"/>
      <c r="AGL187" s="27"/>
      <c r="AGM187" s="27"/>
      <c r="AGN187" s="27"/>
      <c r="AGO187" s="27"/>
      <c r="AGP187" s="27"/>
      <c r="AGQ187" s="27"/>
      <c r="AGR187" s="27"/>
      <c r="AGS187" s="27"/>
      <c r="AGT187" s="27"/>
      <c r="AGU187" s="27"/>
      <c r="AGV187" s="27"/>
      <c r="AGW187" s="27"/>
      <c r="AGX187" s="27"/>
      <c r="AGY187" s="27"/>
      <c r="AGZ187" s="27"/>
      <c r="AHA187" s="27"/>
      <c r="AHB187" s="27"/>
      <c r="AHC187" s="27"/>
      <c r="AHD187" s="27"/>
      <c r="AHE187" s="27"/>
      <c r="AHF187" s="27"/>
      <c r="AHG187" s="27"/>
      <c r="AHH187" s="27"/>
      <c r="AHI187" s="27"/>
      <c r="AHJ187" s="27"/>
      <c r="AHK187" s="27"/>
      <c r="AHL187" s="27"/>
      <c r="AHM187" s="27"/>
      <c r="AHN187" s="27"/>
      <c r="AHO187" s="27"/>
      <c r="AHP187" s="27"/>
      <c r="AHQ187" s="27"/>
      <c r="AHR187" s="27"/>
      <c r="AHS187" s="27"/>
      <c r="AHT187" s="27"/>
      <c r="AHU187" s="27"/>
      <c r="AHV187" s="27"/>
      <c r="AHW187" s="27"/>
      <c r="AHX187" s="27"/>
      <c r="AHY187" s="27"/>
      <c r="AHZ187" s="27"/>
      <c r="AIA187" s="27"/>
      <c r="AIB187" s="27"/>
      <c r="AIC187" s="27"/>
      <c r="AID187" s="27"/>
      <c r="AIE187" s="27"/>
      <c r="AIF187" s="27"/>
      <c r="AIG187" s="27"/>
      <c r="AIH187" s="27"/>
      <c r="AII187" s="27"/>
      <c r="AIJ187" s="27"/>
      <c r="AIK187" s="27"/>
      <c r="AIL187" s="27"/>
      <c r="AIM187" s="27"/>
      <c r="AIN187" s="27"/>
      <c r="AIO187" s="27"/>
      <c r="AIP187" s="27"/>
      <c r="AIQ187" s="27"/>
      <c r="AIR187" s="27"/>
      <c r="AIS187" s="27"/>
      <c r="AIT187" s="27"/>
      <c r="AIU187" s="27"/>
      <c r="AIV187" s="27"/>
      <c r="AIW187" s="27"/>
      <c r="AIX187" s="27"/>
      <c r="AIY187" s="27"/>
      <c r="AIZ187" s="27"/>
      <c r="AJA187" s="27"/>
      <c r="AJB187" s="27"/>
      <c r="AJC187" s="27"/>
      <c r="AJD187" s="27"/>
      <c r="AJE187" s="27"/>
      <c r="AJF187" s="27"/>
      <c r="AJG187" s="27"/>
      <c r="AJH187" s="27"/>
      <c r="AJI187" s="27"/>
      <c r="AJJ187" s="27"/>
      <c r="AJK187" s="27"/>
      <c r="AJL187" s="27"/>
      <c r="AJM187" s="27"/>
      <c r="AJN187" s="27"/>
      <c r="AJO187" s="27"/>
      <c r="AJP187" s="27"/>
      <c r="AJQ187" s="27"/>
      <c r="AJR187" s="27"/>
      <c r="AJS187" s="27"/>
      <c r="AJT187" s="27"/>
      <c r="AJU187" s="27"/>
      <c r="AJV187" s="27"/>
      <c r="AJW187" s="27"/>
      <c r="AJX187" s="27"/>
      <c r="AJY187" s="27"/>
      <c r="AJZ187" s="27"/>
      <c r="AKA187" s="27"/>
      <c r="AKB187" s="27"/>
      <c r="AKC187" s="27"/>
      <c r="AKD187" s="27"/>
      <c r="AKE187" s="27"/>
      <c r="AKF187" s="27"/>
      <c r="AKG187" s="27"/>
      <c r="AKH187" s="27"/>
      <c r="AKI187" s="27"/>
      <c r="AKJ187" s="27"/>
      <c r="AKK187" s="27"/>
      <c r="AKL187" s="27"/>
      <c r="AKM187" s="27"/>
      <c r="AKN187" s="27"/>
      <c r="AKO187" s="27"/>
      <c r="AKP187" s="27"/>
      <c r="AKQ187" s="27"/>
      <c r="AKR187" s="27"/>
      <c r="AKS187" s="27"/>
      <c r="AKT187" s="27"/>
      <c r="AKU187" s="27"/>
      <c r="AKV187" s="27"/>
      <c r="AKW187" s="27"/>
      <c r="AKX187" s="27"/>
      <c r="AKY187" s="27"/>
      <c r="AKZ187" s="27"/>
      <c r="ALA187" s="27"/>
      <c r="ALB187" s="27"/>
      <c r="ALC187" s="27"/>
      <c r="ALD187" s="27"/>
      <c r="ALE187" s="27"/>
      <c r="ALF187" s="27"/>
      <c r="ALG187" s="27"/>
      <c r="ALH187" s="27"/>
      <c r="ALI187" s="27"/>
      <c r="ALJ187" s="27"/>
      <c r="ALK187" s="27"/>
      <c r="ALL187" s="27"/>
      <c r="ALM187" s="27"/>
    </row>
    <row r="188" spans="1:1001" customFormat="1" x14ac:dyDescent="0.25">
      <c r="A188" s="27"/>
      <c r="B188" s="148" t="s">
        <v>400</v>
      </c>
      <c r="C188" s="29" t="s">
        <v>419</v>
      </c>
      <c r="D188" s="125">
        <f t="shared" si="17"/>
        <v>0</v>
      </c>
      <c r="E188" s="125">
        <f t="shared" si="18"/>
        <v>0</v>
      </c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  <c r="P188" s="255"/>
      <c r="Q188" s="255"/>
      <c r="R188" s="255"/>
      <c r="S188" s="255"/>
      <c r="T188" s="255"/>
      <c r="U188" s="255"/>
      <c r="V188" s="255"/>
      <c r="W188" s="255"/>
      <c r="X188" s="255"/>
      <c r="Y188" s="255"/>
      <c r="Z188" s="255"/>
      <c r="AA188" s="255"/>
      <c r="AB188" s="255"/>
      <c r="AC188" s="255"/>
      <c r="AD188" s="255"/>
      <c r="AE188" s="255"/>
      <c r="AF188" s="27"/>
      <c r="AG188" s="27">
        <f t="shared" si="19"/>
        <v>0</v>
      </c>
      <c r="AH188" s="27">
        <f>Раздел2!C187</f>
        <v>0</v>
      </c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  <c r="QR188" s="27"/>
      <c r="QS188" s="27"/>
      <c r="QT188" s="27"/>
      <c r="QU188" s="27"/>
      <c r="QV188" s="27"/>
      <c r="QW188" s="27"/>
      <c r="QX188" s="27"/>
      <c r="QY188" s="27"/>
      <c r="QZ188" s="27"/>
      <c r="RA188" s="27"/>
      <c r="RB188" s="27"/>
      <c r="RC188" s="27"/>
      <c r="RD188" s="27"/>
      <c r="RE188" s="27"/>
      <c r="RF188" s="27"/>
      <c r="RG188" s="27"/>
      <c r="RH188" s="27"/>
      <c r="RI188" s="27"/>
      <c r="RJ188" s="27"/>
      <c r="RK188" s="27"/>
      <c r="RL188" s="27"/>
      <c r="RM188" s="27"/>
      <c r="RN188" s="27"/>
      <c r="RO188" s="27"/>
      <c r="RP188" s="27"/>
      <c r="RQ188" s="27"/>
      <c r="RR188" s="27"/>
      <c r="RS188" s="27"/>
      <c r="RT188" s="27"/>
      <c r="RU188" s="27"/>
      <c r="RV188" s="27"/>
      <c r="RW188" s="27"/>
      <c r="RX188" s="27"/>
      <c r="RY188" s="27"/>
      <c r="RZ188" s="27"/>
      <c r="SA188" s="27"/>
      <c r="SB188" s="27"/>
      <c r="SC188" s="27"/>
      <c r="SD188" s="27"/>
      <c r="SE188" s="27"/>
      <c r="SF188" s="27"/>
      <c r="SG188" s="27"/>
      <c r="SH188" s="27"/>
      <c r="SI188" s="27"/>
      <c r="SJ188" s="27"/>
      <c r="SK188" s="27"/>
      <c r="SL188" s="27"/>
      <c r="SM188" s="27"/>
      <c r="SN188" s="27"/>
      <c r="SO188" s="27"/>
      <c r="SP188" s="27"/>
      <c r="SQ188" s="27"/>
      <c r="SR188" s="27"/>
      <c r="SS188" s="27"/>
      <c r="ST188" s="27"/>
      <c r="SU188" s="27"/>
      <c r="SV188" s="27"/>
      <c r="SW188" s="27"/>
      <c r="SX188" s="27"/>
      <c r="SY188" s="27"/>
      <c r="SZ188" s="27"/>
      <c r="TA188" s="27"/>
      <c r="TB188" s="27"/>
      <c r="TC188" s="27"/>
      <c r="TD188" s="27"/>
      <c r="TE188" s="27"/>
      <c r="TF188" s="27"/>
      <c r="TG188" s="27"/>
      <c r="TH188" s="27"/>
      <c r="TI188" s="27"/>
      <c r="TJ188" s="27"/>
      <c r="TK188" s="27"/>
      <c r="TL188" s="27"/>
      <c r="TM188" s="27"/>
      <c r="TN188" s="27"/>
      <c r="TO188" s="27"/>
      <c r="TP188" s="27"/>
      <c r="TQ188" s="27"/>
      <c r="TR188" s="27"/>
      <c r="TS188" s="27"/>
      <c r="TT188" s="27"/>
      <c r="TU188" s="27"/>
      <c r="TV188" s="27"/>
      <c r="TW188" s="27"/>
      <c r="TX188" s="27"/>
      <c r="TY188" s="27"/>
      <c r="TZ188" s="27"/>
      <c r="UA188" s="27"/>
      <c r="UB188" s="27"/>
      <c r="UC188" s="27"/>
      <c r="UD188" s="27"/>
      <c r="UE188" s="27"/>
      <c r="UF188" s="27"/>
      <c r="UG188" s="27"/>
      <c r="UH188" s="27"/>
      <c r="UI188" s="27"/>
      <c r="UJ188" s="27"/>
      <c r="UK188" s="27"/>
      <c r="UL188" s="27"/>
      <c r="UM188" s="27"/>
      <c r="UN188" s="27"/>
      <c r="UO188" s="27"/>
      <c r="UP188" s="27"/>
      <c r="UQ188" s="27"/>
      <c r="UR188" s="27"/>
      <c r="US188" s="27"/>
      <c r="UT188" s="27"/>
      <c r="UU188" s="27"/>
      <c r="UV188" s="27"/>
      <c r="UW188" s="27"/>
      <c r="UX188" s="27"/>
      <c r="UY188" s="27"/>
      <c r="UZ188" s="27"/>
      <c r="VA188" s="27"/>
      <c r="VB188" s="27"/>
      <c r="VC188" s="27"/>
      <c r="VD188" s="27"/>
      <c r="VE188" s="27"/>
      <c r="VF188" s="27"/>
      <c r="VG188" s="27"/>
      <c r="VH188" s="27"/>
      <c r="VI188" s="27"/>
      <c r="VJ188" s="27"/>
      <c r="VK188" s="27"/>
      <c r="VL188" s="27"/>
      <c r="VM188" s="27"/>
      <c r="VN188" s="27"/>
      <c r="VO188" s="27"/>
      <c r="VP188" s="27"/>
      <c r="VQ188" s="27"/>
      <c r="VR188" s="27"/>
      <c r="VS188" s="27"/>
      <c r="VT188" s="27"/>
      <c r="VU188" s="27"/>
      <c r="VV188" s="27"/>
      <c r="VW188" s="27"/>
      <c r="VX188" s="27"/>
      <c r="VY188" s="27"/>
      <c r="VZ188" s="27"/>
      <c r="WA188" s="27"/>
      <c r="WB188" s="27"/>
      <c r="WC188" s="27"/>
      <c r="WD188" s="27"/>
      <c r="WE188" s="27"/>
      <c r="WF188" s="27"/>
      <c r="WG188" s="27"/>
      <c r="WH188" s="27"/>
      <c r="WI188" s="27"/>
      <c r="WJ188" s="27"/>
      <c r="WK188" s="27"/>
      <c r="WL188" s="27"/>
      <c r="WM188" s="27"/>
      <c r="WN188" s="27"/>
      <c r="WO188" s="27"/>
      <c r="WP188" s="27"/>
      <c r="WQ188" s="27"/>
      <c r="WR188" s="27"/>
      <c r="WS188" s="27"/>
      <c r="WT188" s="27"/>
      <c r="WU188" s="27"/>
      <c r="WV188" s="27"/>
      <c r="WW188" s="27"/>
      <c r="WX188" s="27"/>
      <c r="WY188" s="27"/>
      <c r="WZ188" s="27"/>
      <c r="XA188" s="27"/>
      <c r="XB188" s="27"/>
      <c r="XC188" s="27"/>
      <c r="XD188" s="27"/>
      <c r="XE188" s="27"/>
      <c r="XF188" s="27"/>
      <c r="XG188" s="27"/>
      <c r="XH188" s="27"/>
      <c r="XI188" s="27"/>
      <c r="XJ188" s="27"/>
      <c r="XK188" s="27"/>
      <c r="XL188" s="27"/>
      <c r="XM188" s="27"/>
      <c r="XN188" s="27"/>
      <c r="XO188" s="27"/>
      <c r="XP188" s="27"/>
      <c r="XQ188" s="27"/>
      <c r="XR188" s="27"/>
      <c r="XS188" s="27"/>
      <c r="XT188" s="27"/>
      <c r="XU188" s="27"/>
      <c r="XV188" s="27"/>
      <c r="XW188" s="27"/>
      <c r="XX188" s="27"/>
      <c r="XY188" s="27"/>
      <c r="XZ188" s="27"/>
      <c r="YA188" s="27"/>
      <c r="YB188" s="27"/>
      <c r="YC188" s="27"/>
      <c r="YD188" s="27"/>
      <c r="YE188" s="27"/>
      <c r="YF188" s="27"/>
      <c r="YG188" s="27"/>
      <c r="YH188" s="27"/>
      <c r="YI188" s="27"/>
      <c r="YJ188" s="27"/>
      <c r="YK188" s="27"/>
      <c r="YL188" s="27"/>
      <c r="YM188" s="27"/>
      <c r="YN188" s="27"/>
      <c r="YO188" s="27"/>
      <c r="YP188" s="27"/>
      <c r="YQ188" s="27"/>
      <c r="YR188" s="27"/>
      <c r="YS188" s="27"/>
      <c r="YT188" s="27"/>
      <c r="YU188" s="27"/>
      <c r="YV188" s="27"/>
      <c r="YW188" s="27"/>
      <c r="YX188" s="27"/>
      <c r="YY188" s="27"/>
      <c r="YZ188" s="27"/>
      <c r="ZA188" s="27"/>
      <c r="ZB188" s="27"/>
      <c r="ZC188" s="27"/>
      <c r="ZD188" s="27"/>
      <c r="ZE188" s="27"/>
      <c r="ZF188" s="27"/>
      <c r="ZG188" s="27"/>
      <c r="ZH188" s="27"/>
      <c r="ZI188" s="27"/>
      <c r="ZJ188" s="27"/>
      <c r="ZK188" s="27"/>
      <c r="ZL188" s="27"/>
      <c r="ZM188" s="27"/>
      <c r="ZN188" s="27"/>
      <c r="ZO188" s="27"/>
      <c r="ZP188" s="27"/>
      <c r="ZQ188" s="27"/>
      <c r="ZR188" s="27"/>
      <c r="ZS188" s="27"/>
      <c r="ZT188" s="27"/>
      <c r="ZU188" s="27"/>
      <c r="ZV188" s="27"/>
      <c r="ZW188" s="27"/>
      <c r="ZX188" s="27"/>
      <c r="ZY188" s="27"/>
      <c r="ZZ188" s="27"/>
      <c r="AAA188" s="27"/>
      <c r="AAB188" s="27"/>
      <c r="AAC188" s="27"/>
      <c r="AAD188" s="27"/>
      <c r="AAE188" s="27"/>
      <c r="AAF188" s="27"/>
      <c r="AAG188" s="27"/>
      <c r="AAH188" s="27"/>
      <c r="AAI188" s="27"/>
      <c r="AAJ188" s="27"/>
      <c r="AAK188" s="27"/>
      <c r="AAL188" s="27"/>
      <c r="AAM188" s="27"/>
      <c r="AAN188" s="27"/>
      <c r="AAO188" s="27"/>
      <c r="AAP188" s="27"/>
      <c r="AAQ188" s="27"/>
      <c r="AAR188" s="27"/>
      <c r="AAS188" s="27"/>
      <c r="AAT188" s="27"/>
      <c r="AAU188" s="27"/>
      <c r="AAV188" s="27"/>
      <c r="AAW188" s="27"/>
      <c r="AAX188" s="27"/>
      <c r="AAY188" s="27"/>
      <c r="AAZ188" s="27"/>
      <c r="ABA188" s="27"/>
      <c r="ABB188" s="27"/>
      <c r="ABC188" s="27"/>
      <c r="ABD188" s="27"/>
      <c r="ABE188" s="27"/>
      <c r="ABF188" s="27"/>
      <c r="ABG188" s="27"/>
      <c r="ABH188" s="27"/>
      <c r="ABI188" s="27"/>
      <c r="ABJ188" s="27"/>
      <c r="ABK188" s="27"/>
      <c r="ABL188" s="27"/>
      <c r="ABM188" s="27"/>
      <c r="ABN188" s="27"/>
      <c r="ABO188" s="27"/>
      <c r="ABP188" s="27"/>
      <c r="ABQ188" s="27"/>
      <c r="ABR188" s="27"/>
      <c r="ABS188" s="27"/>
      <c r="ABT188" s="27"/>
      <c r="ABU188" s="27"/>
      <c r="ABV188" s="27"/>
      <c r="ABW188" s="27"/>
      <c r="ABX188" s="27"/>
      <c r="ABY188" s="27"/>
      <c r="ABZ188" s="27"/>
      <c r="ACA188" s="27"/>
      <c r="ACB188" s="27"/>
      <c r="ACC188" s="27"/>
      <c r="ACD188" s="27"/>
      <c r="ACE188" s="27"/>
      <c r="ACF188" s="27"/>
      <c r="ACG188" s="27"/>
      <c r="ACH188" s="27"/>
      <c r="ACI188" s="27"/>
      <c r="ACJ188" s="27"/>
      <c r="ACK188" s="27"/>
      <c r="ACL188" s="27"/>
      <c r="ACM188" s="27"/>
      <c r="ACN188" s="27"/>
      <c r="ACO188" s="27"/>
      <c r="ACP188" s="27"/>
      <c r="ACQ188" s="27"/>
      <c r="ACR188" s="27"/>
      <c r="ACS188" s="27"/>
      <c r="ACT188" s="27"/>
      <c r="ACU188" s="27"/>
      <c r="ACV188" s="27"/>
      <c r="ACW188" s="27"/>
      <c r="ACX188" s="27"/>
      <c r="ACY188" s="27"/>
      <c r="ACZ188" s="27"/>
      <c r="ADA188" s="27"/>
      <c r="ADB188" s="27"/>
      <c r="ADC188" s="27"/>
      <c r="ADD188" s="27"/>
      <c r="ADE188" s="27"/>
      <c r="ADF188" s="27"/>
      <c r="ADG188" s="27"/>
      <c r="ADH188" s="27"/>
      <c r="ADI188" s="27"/>
      <c r="ADJ188" s="27"/>
      <c r="ADK188" s="27"/>
      <c r="ADL188" s="27"/>
      <c r="ADM188" s="27"/>
      <c r="ADN188" s="27"/>
      <c r="ADO188" s="27"/>
      <c r="ADP188" s="27"/>
      <c r="ADQ188" s="27"/>
      <c r="ADR188" s="27"/>
      <c r="ADS188" s="27"/>
      <c r="ADT188" s="27"/>
      <c r="ADU188" s="27"/>
      <c r="ADV188" s="27"/>
      <c r="ADW188" s="27"/>
      <c r="ADX188" s="27"/>
      <c r="ADY188" s="27"/>
      <c r="ADZ188" s="27"/>
      <c r="AEA188" s="27"/>
      <c r="AEB188" s="27"/>
      <c r="AEC188" s="27"/>
      <c r="AED188" s="27"/>
      <c r="AEE188" s="27"/>
      <c r="AEF188" s="27"/>
      <c r="AEG188" s="27"/>
      <c r="AEH188" s="27"/>
      <c r="AEI188" s="27"/>
      <c r="AEJ188" s="27"/>
      <c r="AEK188" s="27"/>
      <c r="AEL188" s="27"/>
      <c r="AEM188" s="27"/>
      <c r="AEN188" s="27"/>
      <c r="AEO188" s="27"/>
      <c r="AEP188" s="27"/>
      <c r="AEQ188" s="27"/>
      <c r="AER188" s="27"/>
      <c r="AES188" s="27"/>
      <c r="AET188" s="27"/>
      <c r="AEU188" s="27"/>
      <c r="AEV188" s="27"/>
      <c r="AEW188" s="27"/>
      <c r="AEX188" s="27"/>
      <c r="AEY188" s="27"/>
      <c r="AEZ188" s="27"/>
      <c r="AFA188" s="27"/>
      <c r="AFB188" s="27"/>
      <c r="AFC188" s="27"/>
      <c r="AFD188" s="27"/>
      <c r="AFE188" s="27"/>
      <c r="AFF188" s="27"/>
      <c r="AFG188" s="27"/>
      <c r="AFH188" s="27"/>
      <c r="AFI188" s="27"/>
      <c r="AFJ188" s="27"/>
      <c r="AFK188" s="27"/>
      <c r="AFL188" s="27"/>
      <c r="AFM188" s="27"/>
      <c r="AFN188" s="27"/>
      <c r="AFO188" s="27"/>
      <c r="AFP188" s="27"/>
      <c r="AFQ188" s="27"/>
      <c r="AFR188" s="27"/>
      <c r="AFS188" s="27"/>
      <c r="AFT188" s="27"/>
      <c r="AFU188" s="27"/>
      <c r="AFV188" s="27"/>
      <c r="AFW188" s="27"/>
      <c r="AFX188" s="27"/>
      <c r="AFY188" s="27"/>
      <c r="AFZ188" s="27"/>
      <c r="AGA188" s="27"/>
      <c r="AGB188" s="27"/>
      <c r="AGC188" s="27"/>
      <c r="AGD188" s="27"/>
      <c r="AGE188" s="27"/>
      <c r="AGF188" s="27"/>
      <c r="AGG188" s="27"/>
      <c r="AGH188" s="27"/>
      <c r="AGI188" s="27"/>
      <c r="AGJ188" s="27"/>
      <c r="AGK188" s="27"/>
      <c r="AGL188" s="27"/>
      <c r="AGM188" s="27"/>
      <c r="AGN188" s="27"/>
      <c r="AGO188" s="27"/>
      <c r="AGP188" s="27"/>
      <c r="AGQ188" s="27"/>
      <c r="AGR188" s="27"/>
      <c r="AGS188" s="27"/>
      <c r="AGT188" s="27"/>
      <c r="AGU188" s="27"/>
      <c r="AGV188" s="27"/>
      <c r="AGW188" s="27"/>
      <c r="AGX188" s="27"/>
      <c r="AGY188" s="27"/>
      <c r="AGZ188" s="27"/>
      <c r="AHA188" s="27"/>
      <c r="AHB188" s="27"/>
      <c r="AHC188" s="27"/>
      <c r="AHD188" s="27"/>
      <c r="AHE188" s="27"/>
      <c r="AHF188" s="27"/>
      <c r="AHG188" s="27"/>
      <c r="AHH188" s="27"/>
      <c r="AHI188" s="27"/>
      <c r="AHJ188" s="27"/>
      <c r="AHK188" s="27"/>
      <c r="AHL188" s="27"/>
      <c r="AHM188" s="27"/>
      <c r="AHN188" s="27"/>
      <c r="AHO188" s="27"/>
      <c r="AHP188" s="27"/>
      <c r="AHQ188" s="27"/>
      <c r="AHR188" s="27"/>
      <c r="AHS188" s="27"/>
      <c r="AHT188" s="27"/>
      <c r="AHU188" s="27"/>
      <c r="AHV188" s="27"/>
      <c r="AHW188" s="27"/>
      <c r="AHX188" s="27"/>
      <c r="AHY188" s="27"/>
      <c r="AHZ188" s="27"/>
      <c r="AIA188" s="27"/>
      <c r="AIB188" s="27"/>
      <c r="AIC188" s="27"/>
      <c r="AID188" s="27"/>
      <c r="AIE188" s="27"/>
      <c r="AIF188" s="27"/>
      <c r="AIG188" s="27"/>
      <c r="AIH188" s="27"/>
      <c r="AII188" s="27"/>
      <c r="AIJ188" s="27"/>
      <c r="AIK188" s="27"/>
      <c r="AIL188" s="27"/>
      <c r="AIM188" s="27"/>
      <c r="AIN188" s="27"/>
      <c r="AIO188" s="27"/>
      <c r="AIP188" s="27"/>
      <c r="AIQ188" s="27"/>
      <c r="AIR188" s="27"/>
      <c r="AIS188" s="27"/>
      <c r="AIT188" s="27"/>
      <c r="AIU188" s="27"/>
      <c r="AIV188" s="27"/>
      <c r="AIW188" s="27"/>
      <c r="AIX188" s="27"/>
      <c r="AIY188" s="27"/>
      <c r="AIZ188" s="27"/>
      <c r="AJA188" s="27"/>
      <c r="AJB188" s="27"/>
      <c r="AJC188" s="27"/>
      <c r="AJD188" s="27"/>
      <c r="AJE188" s="27"/>
      <c r="AJF188" s="27"/>
      <c r="AJG188" s="27"/>
      <c r="AJH188" s="27"/>
      <c r="AJI188" s="27"/>
      <c r="AJJ188" s="27"/>
      <c r="AJK188" s="27"/>
      <c r="AJL188" s="27"/>
      <c r="AJM188" s="27"/>
      <c r="AJN188" s="27"/>
      <c r="AJO188" s="27"/>
      <c r="AJP188" s="27"/>
      <c r="AJQ188" s="27"/>
      <c r="AJR188" s="27"/>
      <c r="AJS188" s="27"/>
      <c r="AJT188" s="27"/>
      <c r="AJU188" s="27"/>
      <c r="AJV188" s="27"/>
      <c r="AJW188" s="27"/>
      <c r="AJX188" s="27"/>
      <c r="AJY188" s="27"/>
      <c r="AJZ188" s="27"/>
      <c r="AKA188" s="27"/>
      <c r="AKB188" s="27"/>
      <c r="AKC188" s="27"/>
      <c r="AKD188" s="27"/>
      <c r="AKE188" s="27"/>
      <c r="AKF188" s="27"/>
      <c r="AKG188" s="27"/>
      <c r="AKH188" s="27"/>
      <c r="AKI188" s="27"/>
      <c r="AKJ188" s="27"/>
      <c r="AKK188" s="27"/>
      <c r="AKL188" s="27"/>
      <c r="AKM188" s="27"/>
      <c r="AKN188" s="27"/>
      <c r="AKO188" s="27"/>
      <c r="AKP188" s="27"/>
      <c r="AKQ188" s="27"/>
      <c r="AKR188" s="27"/>
      <c r="AKS188" s="27"/>
      <c r="AKT188" s="27"/>
      <c r="AKU188" s="27"/>
      <c r="AKV188" s="27"/>
      <c r="AKW188" s="27"/>
      <c r="AKX188" s="27"/>
      <c r="AKY188" s="27"/>
      <c r="AKZ188" s="27"/>
      <c r="ALA188" s="27"/>
      <c r="ALB188" s="27"/>
      <c r="ALC188" s="27"/>
      <c r="ALD188" s="27"/>
      <c r="ALE188" s="27"/>
      <c r="ALF188" s="27"/>
      <c r="ALG188" s="27"/>
      <c r="ALH188" s="27"/>
      <c r="ALI188" s="27"/>
      <c r="ALJ188" s="27"/>
      <c r="ALK188" s="27"/>
      <c r="ALL188" s="27"/>
      <c r="ALM188" s="27"/>
    </row>
    <row r="189" spans="1:1001" customFormat="1" ht="15.75" customHeight="1" x14ac:dyDescent="0.25">
      <c r="A189" s="27"/>
      <c r="B189" s="148" t="s">
        <v>402</v>
      </c>
      <c r="C189" s="29" t="s">
        <v>421</v>
      </c>
      <c r="D189" s="125">
        <f t="shared" si="17"/>
        <v>0</v>
      </c>
      <c r="E189" s="125">
        <f t="shared" si="18"/>
        <v>0</v>
      </c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  <c r="P189" s="255"/>
      <c r="Q189" s="255"/>
      <c r="R189" s="255"/>
      <c r="S189" s="255"/>
      <c r="T189" s="255"/>
      <c r="U189" s="255"/>
      <c r="V189" s="255"/>
      <c r="W189" s="267"/>
      <c r="X189" s="255"/>
      <c r="Y189" s="255"/>
      <c r="Z189" s="255"/>
      <c r="AA189" s="255"/>
      <c r="AB189" s="255"/>
      <c r="AC189" s="255"/>
      <c r="AD189" s="255"/>
      <c r="AE189" s="255"/>
      <c r="AF189" s="27"/>
      <c r="AG189" s="27">
        <f t="shared" si="19"/>
        <v>0</v>
      </c>
      <c r="AH189" s="27">
        <f>Раздел2!C188</f>
        <v>0</v>
      </c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  <c r="QR189" s="27"/>
      <c r="QS189" s="27"/>
      <c r="QT189" s="27"/>
      <c r="QU189" s="27"/>
      <c r="QV189" s="27"/>
      <c r="QW189" s="27"/>
      <c r="QX189" s="27"/>
      <c r="QY189" s="27"/>
      <c r="QZ189" s="27"/>
      <c r="RA189" s="27"/>
      <c r="RB189" s="27"/>
      <c r="RC189" s="27"/>
      <c r="RD189" s="27"/>
      <c r="RE189" s="27"/>
      <c r="RF189" s="27"/>
      <c r="RG189" s="27"/>
      <c r="RH189" s="27"/>
      <c r="RI189" s="27"/>
      <c r="RJ189" s="27"/>
      <c r="RK189" s="27"/>
      <c r="RL189" s="27"/>
      <c r="RM189" s="27"/>
      <c r="RN189" s="27"/>
      <c r="RO189" s="27"/>
      <c r="RP189" s="27"/>
      <c r="RQ189" s="27"/>
      <c r="RR189" s="27"/>
      <c r="RS189" s="27"/>
      <c r="RT189" s="27"/>
      <c r="RU189" s="27"/>
      <c r="RV189" s="27"/>
      <c r="RW189" s="27"/>
      <c r="RX189" s="27"/>
      <c r="RY189" s="27"/>
      <c r="RZ189" s="27"/>
      <c r="SA189" s="27"/>
      <c r="SB189" s="27"/>
      <c r="SC189" s="27"/>
      <c r="SD189" s="27"/>
      <c r="SE189" s="27"/>
      <c r="SF189" s="27"/>
      <c r="SG189" s="27"/>
      <c r="SH189" s="27"/>
      <c r="SI189" s="27"/>
      <c r="SJ189" s="27"/>
      <c r="SK189" s="27"/>
      <c r="SL189" s="27"/>
      <c r="SM189" s="27"/>
      <c r="SN189" s="27"/>
      <c r="SO189" s="27"/>
      <c r="SP189" s="27"/>
      <c r="SQ189" s="27"/>
      <c r="SR189" s="27"/>
      <c r="SS189" s="27"/>
      <c r="ST189" s="27"/>
      <c r="SU189" s="27"/>
      <c r="SV189" s="27"/>
      <c r="SW189" s="27"/>
      <c r="SX189" s="27"/>
      <c r="SY189" s="27"/>
      <c r="SZ189" s="27"/>
      <c r="TA189" s="27"/>
      <c r="TB189" s="27"/>
      <c r="TC189" s="27"/>
      <c r="TD189" s="27"/>
      <c r="TE189" s="27"/>
      <c r="TF189" s="27"/>
      <c r="TG189" s="27"/>
      <c r="TH189" s="27"/>
      <c r="TI189" s="27"/>
      <c r="TJ189" s="27"/>
      <c r="TK189" s="27"/>
      <c r="TL189" s="27"/>
      <c r="TM189" s="27"/>
      <c r="TN189" s="27"/>
      <c r="TO189" s="27"/>
      <c r="TP189" s="27"/>
      <c r="TQ189" s="27"/>
      <c r="TR189" s="27"/>
      <c r="TS189" s="27"/>
      <c r="TT189" s="27"/>
      <c r="TU189" s="27"/>
      <c r="TV189" s="27"/>
      <c r="TW189" s="27"/>
      <c r="TX189" s="27"/>
      <c r="TY189" s="27"/>
      <c r="TZ189" s="27"/>
      <c r="UA189" s="27"/>
      <c r="UB189" s="27"/>
      <c r="UC189" s="27"/>
      <c r="UD189" s="27"/>
      <c r="UE189" s="27"/>
      <c r="UF189" s="27"/>
      <c r="UG189" s="27"/>
      <c r="UH189" s="27"/>
      <c r="UI189" s="27"/>
      <c r="UJ189" s="27"/>
      <c r="UK189" s="27"/>
      <c r="UL189" s="27"/>
      <c r="UM189" s="27"/>
      <c r="UN189" s="27"/>
      <c r="UO189" s="27"/>
      <c r="UP189" s="27"/>
      <c r="UQ189" s="27"/>
      <c r="UR189" s="27"/>
      <c r="US189" s="27"/>
      <c r="UT189" s="27"/>
      <c r="UU189" s="27"/>
      <c r="UV189" s="27"/>
      <c r="UW189" s="27"/>
      <c r="UX189" s="27"/>
      <c r="UY189" s="27"/>
      <c r="UZ189" s="27"/>
      <c r="VA189" s="27"/>
      <c r="VB189" s="27"/>
      <c r="VC189" s="27"/>
      <c r="VD189" s="27"/>
      <c r="VE189" s="27"/>
      <c r="VF189" s="27"/>
      <c r="VG189" s="27"/>
      <c r="VH189" s="27"/>
      <c r="VI189" s="27"/>
      <c r="VJ189" s="27"/>
      <c r="VK189" s="27"/>
      <c r="VL189" s="27"/>
      <c r="VM189" s="27"/>
      <c r="VN189" s="27"/>
      <c r="VO189" s="27"/>
      <c r="VP189" s="27"/>
      <c r="VQ189" s="27"/>
      <c r="VR189" s="27"/>
      <c r="VS189" s="27"/>
      <c r="VT189" s="27"/>
      <c r="VU189" s="27"/>
      <c r="VV189" s="27"/>
      <c r="VW189" s="27"/>
      <c r="VX189" s="27"/>
      <c r="VY189" s="27"/>
      <c r="VZ189" s="27"/>
      <c r="WA189" s="27"/>
      <c r="WB189" s="27"/>
      <c r="WC189" s="27"/>
      <c r="WD189" s="27"/>
      <c r="WE189" s="27"/>
      <c r="WF189" s="27"/>
      <c r="WG189" s="27"/>
      <c r="WH189" s="27"/>
      <c r="WI189" s="27"/>
      <c r="WJ189" s="27"/>
      <c r="WK189" s="27"/>
      <c r="WL189" s="27"/>
      <c r="WM189" s="27"/>
      <c r="WN189" s="27"/>
      <c r="WO189" s="27"/>
      <c r="WP189" s="27"/>
      <c r="WQ189" s="27"/>
      <c r="WR189" s="27"/>
      <c r="WS189" s="27"/>
      <c r="WT189" s="27"/>
      <c r="WU189" s="27"/>
      <c r="WV189" s="27"/>
      <c r="WW189" s="27"/>
      <c r="WX189" s="27"/>
      <c r="WY189" s="27"/>
      <c r="WZ189" s="27"/>
      <c r="XA189" s="27"/>
      <c r="XB189" s="27"/>
      <c r="XC189" s="27"/>
      <c r="XD189" s="27"/>
      <c r="XE189" s="27"/>
      <c r="XF189" s="27"/>
      <c r="XG189" s="27"/>
      <c r="XH189" s="27"/>
      <c r="XI189" s="27"/>
      <c r="XJ189" s="27"/>
      <c r="XK189" s="27"/>
      <c r="XL189" s="27"/>
      <c r="XM189" s="27"/>
      <c r="XN189" s="27"/>
      <c r="XO189" s="27"/>
      <c r="XP189" s="27"/>
      <c r="XQ189" s="27"/>
      <c r="XR189" s="27"/>
      <c r="XS189" s="27"/>
      <c r="XT189" s="27"/>
      <c r="XU189" s="27"/>
      <c r="XV189" s="27"/>
      <c r="XW189" s="27"/>
      <c r="XX189" s="27"/>
      <c r="XY189" s="27"/>
      <c r="XZ189" s="27"/>
      <c r="YA189" s="27"/>
      <c r="YB189" s="27"/>
      <c r="YC189" s="27"/>
      <c r="YD189" s="27"/>
      <c r="YE189" s="27"/>
      <c r="YF189" s="27"/>
      <c r="YG189" s="27"/>
      <c r="YH189" s="27"/>
      <c r="YI189" s="27"/>
      <c r="YJ189" s="27"/>
      <c r="YK189" s="27"/>
      <c r="YL189" s="27"/>
      <c r="YM189" s="27"/>
      <c r="YN189" s="27"/>
      <c r="YO189" s="27"/>
      <c r="YP189" s="27"/>
      <c r="YQ189" s="27"/>
      <c r="YR189" s="27"/>
      <c r="YS189" s="27"/>
      <c r="YT189" s="27"/>
      <c r="YU189" s="27"/>
      <c r="YV189" s="27"/>
      <c r="YW189" s="27"/>
      <c r="YX189" s="27"/>
      <c r="YY189" s="27"/>
      <c r="YZ189" s="27"/>
      <c r="ZA189" s="27"/>
      <c r="ZB189" s="27"/>
      <c r="ZC189" s="27"/>
      <c r="ZD189" s="27"/>
      <c r="ZE189" s="27"/>
      <c r="ZF189" s="27"/>
      <c r="ZG189" s="27"/>
      <c r="ZH189" s="27"/>
      <c r="ZI189" s="27"/>
      <c r="ZJ189" s="27"/>
      <c r="ZK189" s="27"/>
      <c r="ZL189" s="27"/>
      <c r="ZM189" s="27"/>
      <c r="ZN189" s="27"/>
      <c r="ZO189" s="27"/>
      <c r="ZP189" s="27"/>
      <c r="ZQ189" s="27"/>
      <c r="ZR189" s="27"/>
      <c r="ZS189" s="27"/>
      <c r="ZT189" s="27"/>
      <c r="ZU189" s="27"/>
      <c r="ZV189" s="27"/>
      <c r="ZW189" s="27"/>
      <c r="ZX189" s="27"/>
      <c r="ZY189" s="27"/>
      <c r="ZZ189" s="27"/>
      <c r="AAA189" s="27"/>
      <c r="AAB189" s="27"/>
      <c r="AAC189" s="27"/>
      <c r="AAD189" s="27"/>
      <c r="AAE189" s="27"/>
      <c r="AAF189" s="27"/>
      <c r="AAG189" s="27"/>
      <c r="AAH189" s="27"/>
      <c r="AAI189" s="27"/>
      <c r="AAJ189" s="27"/>
      <c r="AAK189" s="27"/>
      <c r="AAL189" s="27"/>
      <c r="AAM189" s="27"/>
      <c r="AAN189" s="27"/>
      <c r="AAO189" s="27"/>
      <c r="AAP189" s="27"/>
      <c r="AAQ189" s="27"/>
      <c r="AAR189" s="27"/>
      <c r="AAS189" s="27"/>
      <c r="AAT189" s="27"/>
      <c r="AAU189" s="27"/>
      <c r="AAV189" s="27"/>
      <c r="AAW189" s="27"/>
      <c r="AAX189" s="27"/>
      <c r="AAY189" s="27"/>
      <c r="AAZ189" s="27"/>
      <c r="ABA189" s="27"/>
      <c r="ABB189" s="27"/>
      <c r="ABC189" s="27"/>
      <c r="ABD189" s="27"/>
      <c r="ABE189" s="27"/>
      <c r="ABF189" s="27"/>
      <c r="ABG189" s="27"/>
      <c r="ABH189" s="27"/>
      <c r="ABI189" s="27"/>
      <c r="ABJ189" s="27"/>
      <c r="ABK189" s="27"/>
      <c r="ABL189" s="27"/>
      <c r="ABM189" s="27"/>
      <c r="ABN189" s="27"/>
      <c r="ABO189" s="27"/>
      <c r="ABP189" s="27"/>
      <c r="ABQ189" s="27"/>
      <c r="ABR189" s="27"/>
      <c r="ABS189" s="27"/>
      <c r="ABT189" s="27"/>
      <c r="ABU189" s="27"/>
      <c r="ABV189" s="27"/>
      <c r="ABW189" s="27"/>
      <c r="ABX189" s="27"/>
      <c r="ABY189" s="27"/>
      <c r="ABZ189" s="27"/>
      <c r="ACA189" s="27"/>
      <c r="ACB189" s="27"/>
      <c r="ACC189" s="27"/>
      <c r="ACD189" s="27"/>
      <c r="ACE189" s="27"/>
      <c r="ACF189" s="27"/>
      <c r="ACG189" s="27"/>
      <c r="ACH189" s="27"/>
      <c r="ACI189" s="27"/>
      <c r="ACJ189" s="27"/>
      <c r="ACK189" s="27"/>
      <c r="ACL189" s="27"/>
      <c r="ACM189" s="27"/>
      <c r="ACN189" s="27"/>
      <c r="ACO189" s="27"/>
      <c r="ACP189" s="27"/>
      <c r="ACQ189" s="27"/>
      <c r="ACR189" s="27"/>
      <c r="ACS189" s="27"/>
      <c r="ACT189" s="27"/>
      <c r="ACU189" s="27"/>
      <c r="ACV189" s="27"/>
      <c r="ACW189" s="27"/>
      <c r="ACX189" s="27"/>
      <c r="ACY189" s="27"/>
      <c r="ACZ189" s="27"/>
      <c r="ADA189" s="27"/>
      <c r="ADB189" s="27"/>
      <c r="ADC189" s="27"/>
      <c r="ADD189" s="27"/>
      <c r="ADE189" s="27"/>
      <c r="ADF189" s="27"/>
      <c r="ADG189" s="27"/>
      <c r="ADH189" s="27"/>
      <c r="ADI189" s="27"/>
      <c r="ADJ189" s="27"/>
      <c r="ADK189" s="27"/>
      <c r="ADL189" s="27"/>
      <c r="ADM189" s="27"/>
      <c r="ADN189" s="27"/>
      <c r="ADO189" s="27"/>
      <c r="ADP189" s="27"/>
      <c r="ADQ189" s="27"/>
      <c r="ADR189" s="27"/>
      <c r="ADS189" s="27"/>
      <c r="ADT189" s="27"/>
      <c r="ADU189" s="27"/>
      <c r="ADV189" s="27"/>
      <c r="ADW189" s="27"/>
      <c r="ADX189" s="27"/>
      <c r="ADY189" s="27"/>
      <c r="ADZ189" s="27"/>
      <c r="AEA189" s="27"/>
      <c r="AEB189" s="27"/>
      <c r="AEC189" s="27"/>
      <c r="AED189" s="27"/>
      <c r="AEE189" s="27"/>
      <c r="AEF189" s="27"/>
      <c r="AEG189" s="27"/>
      <c r="AEH189" s="27"/>
      <c r="AEI189" s="27"/>
      <c r="AEJ189" s="27"/>
      <c r="AEK189" s="27"/>
      <c r="AEL189" s="27"/>
      <c r="AEM189" s="27"/>
      <c r="AEN189" s="27"/>
      <c r="AEO189" s="27"/>
      <c r="AEP189" s="27"/>
      <c r="AEQ189" s="27"/>
      <c r="AER189" s="27"/>
      <c r="AES189" s="27"/>
      <c r="AET189" s="27"/>
      <c r="AEU189" s="27"/>
      <c r="AEV189" s="27"/>
      <c r="AEW189" s="27"/>
      <c r="AEX189" s="27"/>
      <c r="AEY189" s="27"/>
      <c r="AEZ189" s="27"/>
      <c r="AFA189" s="27"/>
      <c r="AFB189" s="27"/>
      <c r="AFC189" s="27"/>
      <c r="AFD189" s="27"/>
      <c r="AFE189" s="27"/>
      <c r="AFF189" s="27"/>
      <c r="AFG189" s="27"/>
      <c r="AFH189" s="27"/>
      <c r="AFI189" s="27"/>
      <c r="AFJ189" s="27"/>
      <c r="AFK189" s="27"/>
      <c r="AFL189" s="27"/>
      <c r="AFM189" s="27"/>
      <c r="AFN189" s="27"/>
      <c r="AFO189" s="27"/>
      <c r="AFP189" s="27"/>
      <c r="AFQ189" s="27"/>
      <c r="AFR189" s="27"/>
      <c r="AFS189" s="27"/>
      <c r="AFT189" s="27"/>
      <c r="AFU189" s="27"/>
      <c r="AFV189" s="27"/>
      <c r="AFW189" s="27"/>
      <c r="AFX189" s="27"/>
      <c r="AFY189" s="27"/>
      <c r="AFZ189" s="27"/>
      <c r="AGA189" s="27"/>
      <c r="AGB189" s="27"/>
      <c r="AGC189" s="27"/>
      <c r="AGD189" s="27"/>
      <c r="AGE189" s="27"/>
      <c r="AGF189" s="27"/>
      <c r="AGG189" s="27"/>
      <c r="AGH189" s="27"/>
      <c r="AGI189" s="27"/>
      <c r="AGJ189" s="27"/>
      <c r="AGK189" s="27"/>
      <c r="AGL189" s="27"/>
      <c r="AGM189" s="27"/>
      <c r="AGN189" s="27"/>
      <c r="AGO189" s="27"/>
      <c r="AGP189" s="27"/>
      <c r="AGQ189" s="27"/>
      <c r="AGR189" s="27"/>
      <c r="AGS189" s="27"/>
      <c r="AGT189" s="27"/>
      <c r="AGU189" s="27"/>
      <c r="AGV189" s="27"/>
      <c r="AGW189" s="27"/>
      <c r="AGX189" s="27"/>
      <c r="AGY189" s="27"/>
      <c r="AGZ189" s="27"/>
      <c r="AHA189" s="27"/>
      <c r="AHB189" s="27"/>
      <c r="AHC189" s="27"/>
      <c r="AHD189" s="27"/>
      <c r="AHE189" s="27"/>
      <c r="AHF189" s="27"/>
      <c r="AHG189" s="27"/>
      <c r="AHH189" s="27"/>
      <c r="AHI189" s="27"/>
      <c r="AHJ189" s="27"/>
      <c r="AHK189" s="27"/>
      <c r="AHL189" s="27"/>
      <c r="AHM189" s="27"/>
      <c r="AHN189" s="27"/>
      <c r="AHO189" s="27"/>
      <c r="AHP189" s="27"/>
      <c r="AHQ189" s="27"/>
      <c r="AHR189" s="27"/>
      <c r="AHS189" s="27"/>
      <c r="AHT189" s="27"/>
      <c r="AHU189" s="27"/>
      <c r="AHV189" s="27"/>
      <c r="AHW189" s="27"/>
      <c r="AHX189" s="27"/>
      <c r="AHY189" s="27"/>
      <c r="AHZ189" s="27"/>
      <c r="AIA189" s="27"/>
      <c r="AIB189" s="27"/>
      <c r="AIC189" s="27"/>
      <c r="AID189" s="27"/>
      <c r="AIE189" s="27"/>
      <c r="AIF189" s="27"/>
      <c r="AIG189" s="27"/>
      <c r="AIH189" s="27"/>
      <c r="AII189" s="27"/>
      <c r="AIJ189" s="27"/>
      <c r="AIK189" s="27"/>
      <c r="AIL189" s="27"/>
      <c r="AIM189" s="27"/>
      <c r="AIN189" s="27"/>
      <c r="AIO189" s="27"/>
      <c r="AIP189" s="27"/>
      <c r="AIQ189" s="27"/>
      <c r="AIR189" s="27"/>
      <c r="AIS189" s="27"/>
      <c r="AIT189" s="27"/>
      <c r="AIU189" s="27"/>
      <c r="AIV189" s="27"/>
      <c r="AIW189" s="27"/>
      <c r="AIX189" s="27"/>
      <c r="AIY189" s="27"/>
      <c r="AIZ189" s="27"/>
      <c r="AJA189" s="27"/>
      <c r="AJB189" s="27"/>
      <c r="AJC189" s="27"/>
      <c r="AJD189" s="27"/>
      <c r="AJE189" s="27"/>
      <c r="AJF189" s="27"/>
      <c r="AJG189" s="27"/>
      <c r="AJH189" s="27"/>
      <c r="AJI189" s="27"/>
      <c r="AJJ189" s="27"/>
      <c r="AJK189" s="27"/>
      <c r="AJL189" s="27"/>
      <c r="AJM189" s="27"/>
      <c r="AJN189" s="27"/>
      <c r="AJO189" s="27"/>
      <c r="AJP189" s="27"/>
      <c r="AJQ189" s="27"/>
      <c r="AJR189" s="27"/>
      <c r="AJS189" s="27"/>
      <c r="AJT189" s="27"/>
      <c r="AJU189" s="27"/>
      <c r="AJV189" s="27"/>
      <c r="AJW189" s="27"/>
      <c r="AJX189" s="27"/>
      <c r="AJY189" s="27"/>
      <c r="AJZ189" s="27"/>
      <c r="AKA189" s="27"/>
      <c r="AKB189" s="27"/>
      <c r="AKC189" s="27"/>
      <c r="AKD189" s="27"/>
      <c r="AKE189" s="27"/>
      <c r="AKF189" s="27"/>
      <c r="AKG189" s="27"/>
      <c r="AKH189" s="27"/>
      <c r="AKI189" s="27"/>
      <c r="AKJ189" s="27"/>
      <c r="AKK189" s="27"/>
      <c r="AKL189" s="27"/>
      <c r="AKM189" s="27"/>
      <c r="AKN189" s="27"/>
      <c r="AKO189" s="27"/>
      <c r="AKP189" s="27"/>
      <c r="AKQ189" s="27"/>
      <c r="AKR189" s="27"/>
      <c r="AKS189" s="27"/>
      <c r="AKT189" s="27"/>
      <c r="AKU189" s="27"/>
      <c r="AKV189" s="27"/>
      <c r="AKW189" s="27"/>
      <c r="AKX189" s="27"/>
      <c r="AKY189" s="27"/>
      <c r="AKZ189" s="27"/>
      <c r="ALA189" s="27"/>
      <c r="ALB189" s="27"/>
      <c r="ALC189" s="27"/>
      <c r="ALD189" s="27"/>
      <c r="ALE189" s="27"/>
      <c r="ALF189" s="27"/>
      <c r="ALG189" s="27"/>
      <c r="ALH189" s="27"/>
      <c r="ALI189" s="27"/>
      <c r="ALJ189" s="27"/>
      <c r="ALK189" s="27"/>
      <c r="ALL189" s="27"/>
      <c r="ALM189" s="27"/>
    </row>
    <row r="190" spans="1:1001" customFormat="1" ht="20.25" customHeight="1" x14ac:dyDescent="0.25">
      <c r="A190" s="27"/>
      <c r="B190" s="148" t="s">
        <v>404</v>
      </c>
      <c r="C190" s="29" t="s">
        <v>423</v>
      </c>
      <c r="D190" s="125">
        <f t="shared" si="17"/>
        <v>0</v>
      </c>
      <c r="E190" s="125">
        <f t="shared" si="18"/>
        <v>0</v>
      </c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  <c r="P190" s="255"/>
      <c r="Q190" s="255"/>
      <c r="R190" s="255"/>
      <c r="S190" s="255"/>
      <c r="T190" s="255"/>
      <c r="U190" s="255"/>
      <c r="V190" s="255"/>
      <c r="W190" s="267"/>
      <c r="X190" s="255"/>
      <c r="Y190" s="255"/>
      <c r="Z190" s="255"/>
      <c r="AA190" s="255"/>
      <c r="AB190" s="255"/>
      <c r="AC190" s="255"/>
      <c r="AD190" s="255"/>
      <c r="AE190" s="255"/>
      <c r="AF190" s="27"/>
      <c r="AG190" s="27">
        <f t="shared" si="19"/>
        <v>0</v>
      </c>
      <c r="AH190" s="27">
        <f>Раздел2!C189</f>
        <v>0</v>
      </c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  <c r="QR190" s="27"/>
      <c r="QS190" s="27"/>
      <c r="QT190" s="27"/>
      <c r="QU190" s="27"/>
      <c r="QV190" s="27"/>
      <c r="QW190" s="27"/>
      <c r="QX190" s="27"/>
      <c r="QY190" s="27"/>
      <c r="QZ190" s="27"/>
      <c r="RA190" s="27"/>
      <c r="RB190" s="27"/>
      <c r="RC190" s="27"/>
      <c r="RD190" s="27"/>
      <c r="RE190" s="27"/>
      <c r="RF190" s="27"/>
      <c r="RG190" s="27"/>
      <c r="RH190" s="27"/>
      <c r="RI190" s="27"/>
      <c r="RJ190" s="27"/>
      <c r="RK190" s="27"/>
      <c r="RL190" s="27"/>
      <c r="RM190" s="27"/>
      <c r="RN190" s="27"/>
      <c r="RO190" s="27"/>
      <c r="RP190" s="27"/>
      <c r="RQ190" s="27"/>
      <c r="RR190" s="27"/>
      <c r="RS190" s="27"/>
      <c r="RT190" s="27"/>
      <c r="RU190" s="27"/>
      <c r="RV190" s="27"/>
      <c r="RW190" s="27"/>
      <c r="RX190" s="27"/>
      <c r="RY190" s="27"/>
      <c r="RZ190" s="27"/>
      <c r="SA190" s="27"/>
      <c r="SB190" s="27"/>
      <c r="SC190" s="27"/>
      <c r="SD190" s="27"/>
      <c r="SE190" s="27"/>
      <c r="SF190" s="27"/>
      <c r="SG190" s="27"/>
      <c r="SH190" s="27"/>
      <c r="SI190" s="27"/>
      <c r="SJ190" s="27"/>
      <c r="SK190" s="27"/>
      <c r="SL190" s="27"/>
      <c r="SM190" s="27"/>
      <c r="SN190" s="27"/>
      <c r="SO190" s="27"/>
      <c r="SP190" s="27"/>
      <c r="SQ190" s="27"/>
      <c r="SR190" s="27"/>
      <c r="SS190" s="27"/>
      <c r="ST190" s="27"/>
      <c r="SU190" s="27"/>
      <c r="SV190" s="27"/>
      <c r="SW190" s="27"/>
      <c r="SX190" s="27"/>
      <c r="SY190" s="27"/>
      <c r="SZ190" s="27"/>
      <c r="TA190" s="27"/>
      <c r="TB190" s="27"/>
      <c r="TC190" s="27"/>
      <c r="TD190" s="27"/>
      <c r="TE190" s="27"/>
      <c r="TF190" s="27"/>
      <c r="TG190" s="27"/>
      <c r="TH190" s="27"/>
      <c r="TI190" s="27"/>
      <c r="TJ190" s="27"/>
      <c r="TK190" s="27"/>
      <c r="TL190" s="27"/>
      <c r="TM190" s="27"/>
      <c r="TN190" s="27"/>
      <c r="TO190" s="27"/>
      <c r="TP190" s="27"/>
      <c r="TQ190" s="27"/>
      <c r="TR190" s="27"/>
      <c r="TS190" s="27"/>
      <c r="TT190" s="27"/>
      <c r="TU190" s="27"/>
      <c r="TV190" s="27"/>
      <c r="TW190" s="27"/>
      <c r="TX190" s="27"/>
      <c r="TY190" s="27"/>
      <c r="TZ190" s="27"/>
      <c r="UA190" s="27"/>
      <c r="UB190" s="27"/>
      <c r="UC190" s="27"/>
      <c r="UD190" s="27"/>
      <c r="UE190" s="27"/>
      <c r="UF190" s="27"/>
      <c r="UG190" s="27"/>
      <c r="UH190" s="27"/>
      <c r="UI190" s="27"/>
      <c r="UJ190" s="27"/>
      <c r="UK190" s="27"/>
      <c r="UL190" s="27"/>
      <c r="UM190" s="27"/>
      <c r="UN190" s="27"/>
      <c r="UO190" s="27"/>
      <c r="UP190" s="27"/>
      <c r="UQ190" s="27"/>
      <c r="UR190" s="27"/>
      <c r="US190" s="27"/>
      <c r="UT190" s="27"/>
      <c r="UU190" s="27"/>
      <c r="UV190" s="27"/>
      <c r="UW190" s="27"/>
      <c r="UX190" s="27"/>
      <c r="UY190" s="27"/>
      <c r="UZ190" s="27"/>
      <c r="VA190" s="27"/>
      <c r="VB190" s="27"/>
      <c r="VC190" s="27"/>
      <c r="VD190" s="27"/>
      <c r="VE190" s="27"/>
      <c r="VF190" s="27"/>
      <c r="VG190" s="27"/>
      <c r="VH190" s="27"/>
      <c r="VI190" s="27"/>
      <c r="VJ190" s="27"/>
      <c r="VK190" s="27"/>
      <c r="VL190" s="27"/>
      <c r="VM190" s="27"/>
      <c r="VN190" s="27"/>
      <c r="VO190" s="27"/>
      <c r="VP190" s="27"/>
      <c r="VQ190" s="27"/>
      <c r="VR190" s="27"/>
      <c r="VS190" s="27"/>
      <c r="VT190" s="27"/>
      <c r="VU190" s="27"/>
      <c r="VV190" s="27"/>
      <c r="VW190" s="27"/>
      <c r="VX190" s="27"/>
      <c r="VY190" s="27"/>
      <c r="VZ190" s="27"/>
      <c r="WA190" s="27"/>
      <c r="WB190" s="27"/>
      <c r="WC190" s="27"/>
      <c r="WD190" s="27"/>
      <c r="WE190" s="27"/>
      <c r="WF190" s="27"/>
      <c r="WG190" s="27"/>
      <c r="WH190" s="27"/>
      <c r="WI190" s="27"/>
      <c r="WJ190" s="27"/>
      <c r="WK190" s="27"/>
      <c r="WL190" s="27"/>
      <c r="WM190" s="27"/>
      <c r="WN190" s="27"/>
      <c r="WO190" s="27"/>
      <c r="WP190" s="27"/>
      <c r="WQ190" s="27"/>
      <c r="WR190" s="27"/>
      <c r="WS190" s="27"/>
      <c r="WT190" s="27"/>
      <c r="WU190" s="27"/>
      <c r="WV190" s="27"/>
      <c r="WW190" s="27"/>
      <c r="WX190" s="27"/>
      <c r="WY190" s="27"/>
      <c r="WZ190" s="27"/>
      <c r="XA190" s="27"/>
      <c r="XB190" s="27"/>
      <c r="XC190" s="27"/>
      <c r="XD190" s="27"/>
      <c r="XE190" s="27"/>
      <c r="XF190" s="27"/>
      <c r="XG190" s="27"/>
      <c r="XH190" s="27"/>
      <c r="XI190" s="27"/>
      <c r="XJ190" s="27"/>
      <c r="XK190" s="27"/>
      <c r="XL190" s="27"/>
      <c r="XM190" s="27"/>
      <c r="XN190" s="27"/>
      <c r="XO190" s="27"/>
      <c r="XP190" s="27"/>
      <c r="XQ190" s="27"/>
      <c r="XR190" s="27"/>
      <c r="XS190" s="27"/>
      <c r="XT190" s="27"/>
      <c r="XU190" s="27"/>
      <c r="XV190" s="27"/>
      <c r="XW190" s="27"/>
      <c r="XX190" s="27"/>
      <c r="XY190" s="27"/>
      <c r="XZ190" s="27"/>
      <c r="YA190" s="27"/>
      <c r="YB190" s="27"/>
      <c r="YC190" s="27"/>
      <c r="YD190" s="27"/>
      <c r="YE190" s="27"/>
      <c r="YF190" s="27"/>
      <c r="YG190" s="27"/>
      <c r="YH190" s="27"/>
      <c r="YI190" s="27"/>
      <c r="YJ190" s="27"/>
      <c r="YK190" s="27"/>
      <c r="YL190" s="27"/>
      <c r="YM190" s="27"/>
      <c r="YN190" s="27"/>
      <c r="YO190" s="27"/>
      <c r="YP190" s="27"/>
      <c r="YQ190" s="27"/>
      <c r="YR190" s="27"/>
      <c r="YS190" s="27"/>
      <c r="YT190" s="27"/>
      <c r="YU190" s="27"/>
      <c r="YV190" s="27"/>
      <c r="YW190" s="27"/>
      <c r="YX190" s="27"/>
      <c r="YY190" s="27"/>
      <c r="YZ190" s="27"/>
      <c r="ZA190" s="27"/>
      <c r="ZB190" s="27"/>
      <c r="ZC190" s="27"/>
      <c r="ZD190" s="27"/>
      <c r="ZE190" s="27"/>
      <c r="ZF190" s="27"/>
      <c r="ZG190" s="27"/>
      <c r="ZH190" s="27"/>
      <c r="ZI190" s="27"/>
      <c r="ZJ190" s="27"/>
      <c r="ZK190" s="27"/>
      <c r="ZL190" s="27"/>
      <c r="ZM190" s="27"/>
      <c r="ZN190" s="27"/>
      <c r="ZO190" s="27"/>
      <c r="ZP190" s="27"/>
      <c r="ZQ190" s="27"/>
      <c r="ZR190" s="27"/>
      <c r="ZS190" s="27"/>
      <c r="ZT190" s="27"/>
      <c r="ZU190" s="27"/>
      <c r="ZV190" s="27"/>
      <c r="ZW190" s="27"/>
      <c r="ZX190" s="27"/>
      <c r="ZY190" s="27"/>
      <c r="ZZ190" s="27"/>
      <c r="AAA190" s="27"/>
      <c r="AAB190" s="27"/>
      <c r="AAC190" s="27"/>
      <c r="AAD190" s="27"/>
      <c r="AAE190" s="27"/>
      <c r="AAF190" s="27"/>
      <c r="AAG190" s="27"/>
      <c r="AAH190" s="27"/>
      <c r="AAI190" s="27"/>
      <c r="AAJ190" s="27"/>
      <c r="AAK190" s="27"/>
      <c r="AAL190" s="27"/>
      <c r="AAM190" s="27"/>
      <c r="AAN190" s="27"/>
      <c r="AAO190" s="27"/>
      <c r="AAP190" s="27"/>
      <c r="AAQ190" s="27"/>
      <c r="AAR190" s="27"/>
      <c r="AAS190" s="27"/>
      <c r="AAT190" s="27"/>
      <c r="AAU190" s="27"/>
      <c r="AAV190" s="27"/>
      <c r="AAW190" s="27"/>
      <c r="AAX190" s="27"/>
      <c r="AAY190" s="27"/>
      <c r="AAZ190" s="27"/>
      <c r="ABA190" s="27"/>
      <c r="ABB190" s="27"/>
      <c r="ABC190" s="27"/>
      <c r="ABD190" s="27"/>
      <c r="ABE190" s="27"/>
      <c r="ABF190" s="27"/>
      <c r="ABG190" s="27"/>
      <c r="ABH190" s="27"/>
      <c r="ABI190" s="27"/>
      <c r="ABJ190" s="27"/>
      <c r="ABK190" s="27"/>
      <c r="ABL190" s="27"/>
      <c r="ABM190" s="27"/>
      <c r="ABN190" s="27"/>
      <c r="ABO190" s="27"/>
      <c r="ABP190" s="27"/>
      <c r="ABQ190" s="27"/>
      <c r="ABR190" s="27"/>
      <c r="ABS190" s="27"/>
      <c r="ABT190" s="27"/>
      <c r="ABU190" s="27"/>
      <c r="ABV190" s="27"/>
      <c r="ABW190" s="27"/>
      <c r="ABX190" s="27"/>
      <c r="ABY190" s="27"/>
      <c r="ABZ190" s="27"/>
      <c r="ACA190" s="27"/>
      <c r="ACB190" s="27"/>
      <c r="ACC190" s="27"/>
      <c r="ACD190" s="27"/>
      <c r="ACE190" s="27"/>
      <c r="ACF190" s="27"/>
      <c r="ACG190" s="27"/>
      <c r="ACH190" s="27"/>
      <c r="ACI190" s="27"/>
      <c r="ACJ190" s="27"/>
      <c r="ACK190" s="27"/>
      <c r="ACL190" s="27"/>
      <c r="ACM190" s="27"/>
      <c r="ACN190" s="27"/>
      <c r="ACO190" s="27"/>
      <c r="ACP190" s="27"/>
      <c r="ACQ190" s="27"/>
      <c r="ACR190" s="27"/>
      <c r="ACS190" s="27"/>
      <c r="ACT190" s="27"/>
      <c r="ACU190" s="27"/>
      <c r="ACV190" s="27"/>
      <c r="ACW190" s="27"/>
      <c r="ACX190" s="27"/>
      <c r="ACY190" s="27"/>
      <c r="ACZ190" s="27"/>
      <c r="ADA190" s="27"/>
      <c r="ADB190" s="27"/>
      <c r="ADC190" s="27"/>
      <c r="ADD190" s="27"/>
      <c r="ADE190" s="27"/>
      <c r="ADF190" s="27"/>
      <c r="ADG190" s="27"/>
      <c r="ADH190" s="27"/>
      <c r="ADI190" s="27"/>
      <c r="ADJ190" s="27"/>
      <c r="ADK190" s="27"/>
      <c r="ADL190" s="27"/>
      <c r="ADM190" s="27"/>
      <c r="ADN190" s="27"/>
      <c r="ADO190" s="27"/>
      <c r="ADP190" s="27"/>
      <c r="ADQ190" s="27"/>
      <c r="ADR190" s="27"/>
      <c r="ADS190" s="27"/>
      <c r="ADT190" s="27"/>
      <c r="ADU190" s="27"/>
      <c r="ADV190" s="27"/>
      <c r="ADW190" s="27"/>
      <c r="ADX190" s="27"/>
      <c r="ADY190" s="27"/>
      <c r="ADZ190" s="27"/>
      <c r="AEA190" s="27"/>
      <c r="AEB190" s="27"/>
      <c r="AEC190" s="27"/>
      <c r="AED190" s="27"/>
      <c r="AEE190" s="27"/>
      <c r="AEF190" s="27"/>
      <c r="AEG190" s="27"/>
      <c r="AEH190" s="27"/>
      <c r="AEI190" s="27"/>
      <c r="AEJ190" s="27"/>
      <c r="AEK190" s="27"/>
      <c r="AEL190" s="27"/>
      <c r="AEM190" s="27"/>
      <c r="AEN190" s="27"/>
      <c r="AEO190" s="27"/>
      <c r="AEP190" s="27"/>
      <c r="AEQ190" s="27"/>
      <c r="AER190" s="27"/>
      <c r="AES190" s="27"/>
      <c r="AET190" s="27"/>
      <c r="AEU190" s="27"/>
      <c r="AEV190" s="27"/>
      <c r="AEW190" s="27"/>
      <c r="AEX190" s="27"/>
      <c r="AEY190" s="27"/>
      <c r="AEZ190" s="27"/>
      <c r="AFA190" s="27"/>
      <c r="AFB190" s="27"/>
      <c r="AFC190" s="27"/>
      <c r="AFD190" s="27"/>
      <c r="AFE190" s="27"/>
      <c r="AFF190" s="27"/>
      <c r="AFG190" s="27"/>
      <c r="AFH190" s="27"/>
      <c r="AFI190" s="27"/>
      <c r="AFJ190" s="27"/>
      <c r="AFK190" s="27"/>
      <c r="AFL190" s="27"/>
      <c r="AFM190" s="27"/>
      <c r="AFN190" s="27"/>
      <c r="AFO190" s="27"/>
      <c r="AFP190" s="27"/>
      <c r="AFQ190" s="27"/>
      <c r="AFR190" s="27"/>
      <c r="AFS190" s="27"/>
      <c r="AFT190" s="27"/>
      <c r="AFU190" s="27"/>
      <c r="AFV190" s="27"/>
      <c r="AFW190" s="27"/>
      <c r="AFX190" s="27"/>
      <c r="AFY190" s="27"/>
      <c r="AFZ190" s="27"/>
      <c r="AGA190" s="27"/>
      <c r="AGB190" s="27"/>
      <c r="AGC190" s="27"/>
      <c r="AGD190" s="27"/>
      <c r="AGE190" s="27"/>
      <c r="AGF190" s="27"/>
      <c r="AGG190" s="27"/>
      <c r="AGH190" s="27"/>
      <c r="AGI190" s="27"/>
      <c r="AGJ190" s="27"/>
      <c r="AGK190" s="27"/>
      <c r="AGL190" s="27"/>
      <c r="AGM190" s="27"/>
      <c r="AGN190" s="27"/>
      <c r="AGO190" s="27"/>
      <c r="AGP190" s="27"/>
      <c r="AGQ190" s="27"/>
      <c r="AGR190" s="27"/>
      <c r="AGS190" s="27"/>
      <c r="AGT190" s="27"/>
      <c r="AGU190" s="27"/>
      <c r="AGV190" s="27"/>
      <c r="AGW190" s="27"/>
      <c r="AGX190" s="27"/>
      <c r="AGY190" s="27"/>
      <c r="AGZ190" s="27"/>
      <c r="AHA190" s="27"/>
      <c r="AHB190" s="27"/>
      <c r="AHC190" s="27"/>
      <c r="AHD190" s="27"/>
      <c r="AHE190" s="27"/>
      <c r="AHF190" s="27"/>
      <c r="AHG190" s="27"/>
      <c r="AHH190" s="27"/>
      <c r="AHI190" s="27"/>
      <c r="AHJ190" s="27"/>
      <c r="AHK190" s="27"/>
      <c r="AHL190" s="27"/>
      <c r="AHM190" s="27"/>
      <c r="AHN190" s="27"/>
      <c r="AHO190" s="27"/>
      <c r="AHP190" s="27"/>
      <c r="AHQ190" s="27"/>
      <c r="AHR190" s="27"/>
      <c r="AHS190" s="27"/>
      <c r="AHT190" s="27"/>
      <c r="AHU190" s="27"/>
      <c r="AHV190" s="27"/>
      <c r="AHW190" s="27"/>
      <c r="AHX190" s="27"/>
      <c r="AHY190" s="27"/>
      <c r="AHZ190" s="27"/>
      <c r="AIA190" s="27"/>
      <c r="AIB190" s="27"/>
      <c r="AIC190" s="27"/>
      <c r="AID190" s="27"/>
      <c r="AIE190" s="27"/>
      <c r="AIF190" s="27"/>
      <c r="AIG190" s="27"/>
      <c r="AIH190" s="27"/>
      <c r="AII190" s="27"/>
      <c r="AIJ190" s="27"/>
      <c r="AIK190" s="27"/>
      <c r="AIL190" s="27"/>
      <c r="AIM190" s="27"/>
      <c r="AIN190" s="27"/>
      <c r="AIO190" s="27"/>
      <c r="AIP190" s="27"/>
      <c r="AIQ190" s="27"/>
      <c r="AIR190" s="27"/>
      <c r="AIS190" s="27"/>
      <c r="AIT190" s="27"/>
      <c r="AIU190" s="27"/>
      <c r="AIV190" s="27"/>
      <c r="AIW190" s="27"/>
      <c r="AIX190" s="27"/>
      <c r="AIY190" s="27"/>
      <c r="AIZ190" s="27"/>
      <c r="AJA190" s="27"/>
      <c r="AJB190" s="27"/>
      <c r="AJC190" s="27"/>
      <c r="AJD190" s="27"/>
      <c r="AJE190" s="27"/>
      <c r="AJF190" s="27"/>
      <c r="AJG190" s="27"/>
      <c r="AJH190" s="27"/>
      <c r="AJI190" s="27"/>
      <c r="AJJ190" s="27"/>
      <c r="AJK190" s="27"/>
      <c r="AJL190" s="27"/>
      <c r="AJM190" s="27"/>
      <c r="AJN190" s="27"/>
      <c r="AJO190" s="27"/>
      <c r="AJP190" s="27"/>
      <c r="AJQ190" s="27"/>
      <c r="AJR190" s="27"/>
      <c r="AJS190" s="27"/>
      <c r="AJT190" s="27"/>
      <c r="AJU190" s="27"/>
      <c r="AJV190" s="27"/>
      <c r="AJW190" s="27"/>
      <c r="AJX190" s="27"/>
      <c r="AJY190" s="27"/>
      <c r="AJZ190" s="27"/>
      <c r="AKA190" s="27"/>
      <c r="AKB190" s="27"/>
      <c r="AKC190" s="27"/>
      <c r="AKD190" s="27"/>
      <c r="AKE190" s="27"/>
      <c r="AKF190" s="27"/>
      <c r="AKG190" s="27"/>
      <c r="AKH190" s="27"/>
      <c r="AKI190" s="27"/>
      <c r="AKJ190" s="27"/>
      <c r="AKK190" s="27"/>
      <c r="AKL190" s="27"/>
      <c r="AKM190" s="27"/>
      <c r="AKN190" s="27"/>
      <c r="AKO190" s="27"/>
      <c r="AKP190" s="27"/>
      <c r="AKQ190" s="27"/>
      <c r="AKR190" s="27"/>
      <c r="AKS190" s="27"/>
      <c r="AKT190" s="27"/>
      <c r="AKU190" s="27"/>
      <c r="AKV190" s="27"/>
      <c r="AKW190" s="27"/>
      <c r="AKX190" s="27"/>
      <c r="AKY190" s="27"/>
      <c r="AKZ190" s="27"/>
      <c r="ALA190" s="27"/>
      <c r="ALB190" s="27"/>
      <c r="ALC190" s="27"/>
      <c r="ALD190" s="27"/>
      <c r="ALE190" s="27"/>
      <c r="ALF190" s="27"/>
      <c r="ALG190" s="27"/>
      <c r="ALH190" s="27"/>
      <c r="ALI190" s="27"/>
      <c r="ALJ190" s="27"/>
      <c r="ALK190" s="27"/>
      <c r="ALL190" s="27"/>
      <c r="ALM190" s="27"/>
    </row>
    <row r="191" spans="1:1001" customFormat="1" ht="24.75" customHeight="1" x14ac:dyDescent="0.25">
      <c r="A191" s="27"/>
      <c r="B191" s="148" t="s">
        <v>406</v>
      </c>
      <c r="C191" s="29" t="s">
        <v>425</v>
      </c>
      <c r="D191" s="125">
        <f t="shared" si="17"/>
        <v>0</v>
      </c>
      <c r="E191" s="125">
        <f t="shared" si="18"/>
        <v>0</v>
      </c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  <c r="P191" s="255"/>
      <c r="Q191" s="255"/>
      <c r="R191" s="255"/>
      <c r="S191" s="255"/>
      <c r="T191" s="255"/>
      <c r="U191" s="255"/>
      <c r="V191" s="255"/>
      <c r="W191" s="267"/>
      <c r="X191" s="255"/>
      <c r="Y191" s="255"/>
      <c r="Z191" s="255"/>
      <c r="AA191" s="255"/>
      <c r="AB191" s="255"/>
      <c r="AC191" s="255"/>
      <c r="AD191" s="255"/>
      <c r="AE191" s="255"/>
      <c r="AF191" s="27"/>
      <c r="AG191" s="27">
        <f t="shared" si="19"/>
        <v>0</v>
      </c>
      <c r="AH191" s="27">
        <f>Раздел2!C190</f>
        <v>0</v>
      </c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  <c r="QR191" s="27"/>
      <c r="QS191" s="27"/>
      <c r="QT191" s="27"/>
      <c r="QU191" s="27"/>
      <c r="QV191" s="27"/>
      <c r="QW191" s="27"/>
      <c r="QX191" s="27"/>
      <c r="QY191" s="27"/>
      <c r="QZ191" s="27"/>
      <c r="RA191" s="27"/>
      <c r="RB191" s="27"/>
      <c r="RC191" s="27"/>
      <c r="RD191" s="27"/>
      <c r="RE191" s="27"/>
      <c r="RF191" s="27"/>
      <c r="RG191" s="27"/>
      <c r="RH191" s="27"/>
      <c r="RI191" s="27"/>
      <c r="RJ191" s="27"/>
      <c r="RK191" s="27"/>
      <c r="RL191" s="27"/>
      <c r="RM191" s="27"/>
      <c r="RN191" s="27"/>
      <c r="RO191" s="27"/>
      <c r="RP191" s="27"/>
      <c r="RQ191" s="27"/>
      <c r="RR191" s="27"/>
      <c r="RS191" s="27"/>
      <c r="RT191" s="27"/>
      <c r="RU191" s="27"/>
      <c r="RV191" s="27"/>
      <c r="RW191" s="27"/>
      <c r="RX191" s="27"/>
      <c r="RY191" s="27"/>
      <c r="RZ191" s="27"/>
      <c r="SA191" s="27"/>
      <c r="SB191" s="27"/>
      <c r="SC191" s="27"/>
      <c r="SD191" s="27"/>
      <c r="SE191" s="27"/>
      <c r="SF191" s="27"/>
      <c r="SG191" s="27"/>
      <c r="SH191" s="27"/>
      <c r="SI191" s="27"/>
      <c r="SJ191" s="27"/>
      <c r="SK191" s="27"/>
      <c r="SL191" s="27"/>
      <c r="SM191" s="27"/>
      <c r="SN191" s="27"/>
      <c r="SO191" s="27"/>
      <c r="SP191" s="27"/>
      <c r="SQ191" s="27"/>
      <c r="SR191" s="27"/>
      <c r="SS191" s="27"/>
      <c r="ST191" s="27"/>
      <c r="SU191" s="27"/>
      <c r="SV191" s="27"/>
      <c r="SW191" s="27"/>
      <c r="SX191" s="27"/>
      <c r="SY191" s="27"/>
      <c r="SZ191" s="27"/>
      <c r="TA191" s="27"/>
      <c r="TB191" s="27"/>
      <c r="TC191" s="27"/>
      <c r="TD191" s="27"/>
      <c r="TE191" s="27"/>
      <c r="TF191" s="27"/>
      <c r="TG191" s="27"/>
      <c r="TH191" s="27"/>
      <c r="TI191" s="27"/>
      <c r="TJ191" s="27"/>
      <c r="TK191" s="27"/>
      <c r="TL191" s="27"/>
      <c r="TM191" s="27"/>
      <c r="TN191" s="27"/>
      <c r="TO191" s="27"/>
      <c r="TP191" s="27"/>
      <c r="TQ191" s="27"/>
      <c r="TR191" s="27"/>
      <c r="TS191" s="27"/>
      <c r="TT191" s="27"/>
      <c r="TU191" s="27"/>
      <c r="TV191" s="27"/>
      <c r="TW191" s="27"/>
      <c r="TX191" s="27"/>
      <c r="TY191" s="27"/>
      <c r="TZ191" s="27"/>
      <c r="UA191" s="27"/>
      <c r="UB191" s="27"/>
      <c r="UC191" s="27"/>
      <c r="UD191" s="27"/>
      <c r="UE191" s="27"/>
      <c r="UF191" s="27"/>
      <c r="UG191" s="27"/>
      <c r="UH191" s="27"/>
      <c r="UI191" s="27"/>
      <c r="UJ191" s="27"/>
      <c r="UK191" s="27"/>
      <c r="UL191" s="27"/>
      <c r="UM191" s="27"/>
      <c r="UN191" s="27"/>
      <c r="UO191" s="27"/>
      <c r="UP191" s="27"/>
      <c r="UQ191" s="27"/>
      <c r="UR191" s="27"/>
      <c r="US191" s="27"/>
      <c r="UT191" s="27"/>
      <c r="UU191" s="27"/>
      <c r="UV191" s="27"/>
      <c r="UW191" s="27"/>
      <c r="UX191" s="27"/>
      <c r="UY191" s="27"/>
      <c r="UZ191" s="27"/>
      <c r="VA191" s="27"/>
      <c r="VB191" s="27"/>
      <c r="VC191" s="27"/>
      <c r="VD191" s="27"/>
      <c r="VE191" s="27"/>
      <c r="VF191" s="27"/>
      <c r="VG191" s="27"/>
      <c r="VH191" s="27"/>
      <c r="VI191" s="27"/>
      <c r="VJ191" s="27"/>
      <c r="VK191" s="27"/>
      <c r="VL191" s="27"/>
      <c r="VM191" s="27"/>
      <c r="VN191" s="27"/>
      <c r="VO191" s="27"/>
      <c r="VP191" s="27"/>
      <c r="VQ191" s="27"/>
      <c r="VR191" s="27"/>
      <c r="VS191" s="27"/>
      <c r="VT191" s="27"/>
      <c r="VU191" s="27"/>
      <c r="VV191" s="27"/>
      <c r="VW191" s="27"/>
      <c r="VX191" s="27"/>
      <c r="VY191" s="27"/>
      <c r="VZ191" s="27"/>
      <c r="WA191" s="27"/>
      <c r="WB191" s="27"/>
      <c r="WC191" s="27"/>
      <c r="WD191" s="27"/>
      <c r="WE191" s="27"/>
      <c r="WF191" s="27"/>
      <c r="WG191" s="27"/>
      <c r="WH191" s="27"/>
      <c r="WI191" s="27"/>
      <c r="WJ191" s="27"/>
      <c r="WK191" s="27"/>
      <c r="WL191" s="27"/>
      <c r="WM191" s="27"/>
      <c r="WN191" s="27"/>
      <c r="WO191" s="27"/>
      <c r="WP191" s="27"/>
      <c r="WQ191" s="27"/>
      <c r="WR191" s="27"/>
      <c r="WS191" s="27"/>
      <c r="WT191" s="27"/>
      <c r="WU191" s="27"/>
      <c r="WV191" s="27"/>
      <c r="WW191" s="27"/>
      <c r="WX191" s="27"/>
      <c r="WY191" s="27"/>
      <c r="WZ191" s="27"/>
      <c r="XA191" s="27"/>
      <c r="XB191" s="27"/>
      <c r="XC191" s="27"/>
      <c r="XD191" s="27"/>
      <c r="XE191" s="27"/>
      <c r="XF191" s="27"/>
      <c r="XG191" s="27"/>
      <c r="XH191" s="27"/>
      <c r="XI191" s="27"/>
      <c r="XJ191" s="27"/>
      <c r="XK191" s="27"/>
      <c r="XL191" s="27"/>
      <c r="XM191" s="27"/>
      <c r="XN191" s="27"/>
      <c r="XO191" s="27"/>
      <c r="XP191" s="27"/>
      <c r="XQ191" s="27"/>
      <c r="XR191" s="27"/>
      <c r="XS191" s="27"/>
      <c r="XT191" s="27"/>
      <c r="XU191" s="27"/>
      <c r="XV191" s="27"/>
      <c r="XW191" s="27"/>
      <c r="XX191" s="27"/>
      <c r="XY191" s="27"/>
      <c r="XZ191" s="27"/>
      <c r="YA191" s="27"/>
      <c r="YB191" s="27"/>
      <c r="YC191" s="27"/>
      <c r="YD191" s="27"/>
      <c r="YE191" s="27"/>
      <c r="YF191" s="27"/>
      <c r="YG191" s="27"/>
      <c r="YH191" s="27"/>
      <c r="YI191" s="27"/>
      <c r="YJ191" s="27"/>
      <c r="YK191" s="27"/>
      <c r="YL191" s="27"/>
      <c r="YM191" s="27"/>
      <c r="YN191" s="27"/>
      <c r="YO191" s="27"/>
      <c r="YP191" s="27"/>
      <c r="YQ191" s="27"/>
      <c r="YR191" s="27"/>
      <c r="YS191" s="27"/>
      <c r="YT191" s="27"/>
      <c r="YU191" s="27"/>
      <c r="YV191" s="27"/>
      <c r="YW191" s="27"/>
      <c r="YX191" s="27"/>
      <c r="YY191" s="27"/>
      <c r="YZ191" s="27"/>
      <c r="ZA191" s="27"/>
      <c r="ZB191" s="27"/>
      <c r="ZC191" s="27"/>
      <c r="ZD191" s="27"/>
      <c r="ZE191" s="27"/>
      <c r="ZF191" s="27"/>
      <c r="ZG191" s="27"/>
      <c r="ZH191" s="27"/>
      <c r="ZI191" s="27"/>
      <c r="ZJ191" s="27"/>
      <c r="ZK191" s="27"/>
      <c r="ZL191" s="27"/>
      <c r="ZM191" s="27"/>
      <c r="ZN191" s="27"/>
      <c r="ZO191" s="27"/>
      <c r="ZP191" s="27"/>
      <c r="ZQ191" s="27"/>
      <c r="ZR191" s="27"/>
      <c r="ZS191" s="27"/>
      <c r="ZT191" s="27"/>
      <c r="ZU191" s="27"/>
      <c r="ZV191" s="27"/>
      <c r="ZW191" s="27"/>
      <c r="ZX191" s="27"/>
      <c r="ZY191" s="27"/>
      <c r="ZZ191" s="27"/>
      <c r="AAA191" s="27"/>
      <c r="AAB191" s="27"/>
      <c r="AAC191" s="27"/>
      <c r="AAD191" s="27"/>
      <c r="AAE191" s="27"/>
      <c r="AAF191" s="27"/>
      <c r="AAG191" s="27"/>
      <c r="AAH191" s="27"/>
      <c r="AAI191" s="27"/>
      <c r="AAJ191" s="27"/>
      <c r="AAK191" s="27"/>
      <c r="AAL191" s="27"/>
      <c r="AAM191" s="27"/>
      <c r="AAN191" s="27"/>
      <c r="AAO191" s="27"/>
      <c r="AAP191" s="27"/>
      <c r="AAQ191" s="27"/>
      <c r="AAR191" s="27"/>
      <c r="AAS191" s="27"/>
      <c r="AAT191" s="27"/>
      <c r="AAU191" s="27"/>
      <c r="AAV191" s="27"/>
      <c r="AAW191" s="27"/>
      <c r="AAX191" s="27"/>
      <c r="AAY191" s="27"/>
      <c r="AAZ191" s="27"/>
      <c r="ABA191" s="27"/>
      <c r="ABB191" s="27"/>
      <c r="ABC191" s="27"/>
      <c r="ABD191" s="27"/>
      <c r="ABE191" s="27"/>
      <c r="ABF191" s="27"/>
      <c r="ABG191" s="27"/>
      <c r="ABH191" s="27"/>
      <c r="ABI191" s="27"/>
      <c r="ABJ191" s="27"/>
      <c r="ABK191" s="27"/>
      <c r="ABL191" s="27"/>
      <c r="ABM191" s="27"/>
      <c r="ABN191" s="27"/>
      <c r="ABO191" s="27"/>
      <c r="ABP191" s="27"/>
      <c r="ABQ191" s="27"/>
      <c r="ABR191" s="27"/>
      <c r="ABS191" s="27"/>
      <c r="ABT191" s="27"/>
      <c r="ABU191" s="27"/>
      <c r="ABV191" s="27"/>
      <c r="ABW191" s="27"/>
      <c r="ABX191" s="27"/>
      <c r="ABY191" s="27"/>
      <c r="ABZ191" s="27"/>
      <c r="ACA191" s="27"/>
      <c r="ACB191" s="27"/>
      <c r="ACC191" s="27"/>
      <c r="ACD191" s="27"/>
      <c r="ACE191" s="27"/>
      <c r="ACF191" s="27"/>
      <c r="ACG191" s="27"/>
      <c r="ACH191" s="27"/>
      <c r="ACI191" s="27"/>
      <c r="ACJ191" s="27"/>
      <c r="ACK191" s="27"/>
      <c r="ACL191" s="27"/>
      <c r="ACM191" s="27"/>
      <c r="ACN191" s="27"/>
      <c r="ACO191" s="27"/>
      <c r="ACP191" s="27"/>
      <c r="ACQ191" s="27"/>
      <c r="ACR191" s="27"/>
      <c r="ACS191" s="27"/>
      <c r="ACT191" s="27"/>
      <c r="ACU191" s="27"/>
      <c r="ACV191" s="27"/>
      <c r="ACW191" s="27"/>
      <c r="ACX191" s="27"/>
      <c r="ACY191" s="27"/>
      <c r="ACZ191" s="27"/>
      <c r="ADA191" s="27"/>
      <c r="ADB191" s="27"/>
      <c r="ADC191" s="27"/>
      <c r="ADD191" s="27"/>
      <c r="ADE191" s="27"/>
      <c r="ADF191" s="27"/>
      <c r="ADG191" s="27"/>
      <c r="ADH191" s="27"/>
      <c r="ADI191" s="27"/>
      <c r="ADJ191" s="27"/>
      <c r="ADK191" s="27"/>
      <c r="ADL191" s="27"/>
      <c r="ADM191" s="27"/>
      <c r="ADN191" s="27"/>
      <c r="ADO191" s="27"/>
      <c r="ADP191" s="27"/>
      <c r="ADQ191" s="27"/>
      <c r="ADR191" s="27"/>
      <c r="ADS191" s="27"/>
      <c r="ADT191" s="27"/>
      <c r="ADU191" s="27"/>
      <c r="ADV191" s="27"/>
      <c r="ADW191" s="27"/>
      <c r="ADX191" s="27"/>
      <c r="ADY191" s="27"/>
      <c r="ADZ191" s="27"/>
      <c r="AEA191" s="27"/>
      <c r="AEB191" s="27"/>
      <c r="AEC191" s="27"/>
      <c r="AED191" s="27"/>
      <c r="AEE191" s="27"/>
      <c r="AEF191" s="27"/>
      <c r="AEG191" s="27"/>
      <c r="AEH191" s="27"/>
      <c r="AEI191" s="27"/>
      <c r="AEJ191" s="27"/>
      <c r="AEK191" s="27"/>
      <c r="AEL191" s="27"/>
      <c r="AEM191" s="27"/>
      <c r="AEN191" s="27"/>
      <c r="AEO191" s="27"/>
      <c r="AEP191" s="27"/>
      <c r="AEQ191" s="27"/>
      <c r="AER191" s="27"/>
      <c r="AES191" s="27"/>
      <c r="AET191" s="27"/>
      <c r="AEU191" s="27"/>
      <c r="AEV191" s="27"/>
      <c r="AEW191" s="27"/>
      <c r="AEX191" s="27"/>
      <c r="AEY191" s="27"/>
      <c r="AEZ191" s="27"/>
      <c r="AFA191" s="27"/>
      <c r="AFB191" s="27"/>
      <c r="AFC191" s="27"/>
      <c r="AFD191" s="27"/>
      <c r="AFE191" s="27"/>
      <c r="AFF191" s="27"/>
      <c r="AFG191" s="27"/>
      <c r="AFH191" s="27"/>
      <c r="AFI191" s="27"/>
      <c r="AFJ191" s="27"/>
      <c r="AFK191" s="27"/>
      <c r="AFL191" s="27"/>
      <c r="AFM191" s="27"/>
      <c r="AFN191" s="27"/>
      <c r="AFO191" s="27"/>
      <c r="AFP191" s="27"/>
      <c r="AFQ191" s="27"/>
      <c r="AFR191" s="27"/>
      <c r="AFS191" s="27"/>
      <c r="AFT191" s="27"/>
      <c r="AFU191" s="27"/>
      <c r="AFV191" s="27"/>
      <c r="AFW191" s="27"/>
      <c r="AFX191" s="27"/>
      <c r="AFY191" s="27"/>
      <c r="AFZ191" s="27"/>
      <c r="AGA191" s="27"/>
      <c r="AGB191" s="27"/>
      <c r="AGC191" s="27"/>
      <c r="AGD191" s="27"/>
      <c r="AGE191" s="27"/>
      <c r="AGF191" s="27"/>
      <c r="AGG191" s="27"/>
      <c r="AGH191" s="27"/>
      <c r="AGI191" s="27"/>
      <c r="AGJ191" s="27"/>
      <c r="AGK191" s="27"/>
      <c r="AGL191" s="27"/>
      <c r="AGM191" s="27"/>
      <c r="AGN191" s="27"/>
      <c r="AGO191" s="27"/>
      <c r="AGP191" s="27"/>
      <c r="AGQ191" s="27"/>
      <c r="AGR191" s="27"/>
      <c r="AGS191" s="27"/>
      <c r="AGT191" s="27"/>
      <c r="AGU191" s="27"/>
      <c r="AGV191" s="27"/>
      <c r="AGW191" s="27"/>
      <c r="AGX191" s="27"/>
      <c r="AGY191" s="27"/>
      <c r="AGZ191" s="27"/>
      <c r="AHA191" s="27"/>
      <c r="AHB191" s="27"/>
      <c r="AHC191" s="27"/>
      <c r="AHD191" s="27"/>
      <c r="AHE191" s="27"/>
      <c r="AHF191" s="27"/>
      <c r="AHG191" s="27"/>
      <c r="AHH191" s="27"/>
      <c r="AHI191" s="27"/>
      <c r="AHJ191" s="27"/>
      <c r="AHK191" s="27"/>
      <c r="AHL191" s="27"/>
      <c r="AHM191" s="27"/>
      <c r="AHN191" s="27"/>
      <c r="AHO191" s="27"/>
      <c r="AHP191" s="27"/>
      <c r="AHQ191" s="27"/>
      <c r="AHR191" s="27"/>
      <c r="AHS191" s="27"/>
      <c r="AHT191" s="27"/>
      <c r="AHU191" s="27"/>
      <c r="AHV191" s="27"/>
      <c r="AHW191" s="27"/>
      <c r="AHX191" s="27"/>
      <c r="AHY191" s="27"/>
      <c r="AHZ191" s="27"/>
      <c r="AIA191" s="27"/>
      <c r="AIB191" s="27"/>
      <c r="AIC191" s="27"/>
      <c r="AID191" s="27"/>
      <c r="AIE191" s="27"/>
      <c r="AIF191" s="27"/>
      <c r="AIG191" s="27"/>
      <c r="AIH191" s="27"/>
      <c r="AII191" s="27"/>
      <c r="AIJ191" s="27"/>
      <c r="AIK191" s="27"/>
      <c r="AIL191" s="27"/>
      <c r="AIM191" s="27"/>
      <c r="AIN191" s="27"/>
      <c r="AIO191" s="27"/>
      <c r="AIP191" s="27"/>
      <c r="AIQ191" s="27"/>
      <c r="AIR191" s="27"/>
      <c r="AIS191" s="27"/>
      <c r="AIT191" s="27"/>
      <c r="AIU191" s="27"/>
      <c r="AIV191" s="27"/>
      <c r="AIW191" s="27"/>
      <c r="AIX191" s="27"/>
      <c r="AIY191" s="27"/>
      <c r="AIZ191" s="27"/>
      <c r="AJA191" s="27"/>
      <c r="AJB191" s="27"/>
      <c r="AJC191" s="27"/>
      <c r="AJD191" s="27"/>
      <c r="AJE191" s="27"/>
      <c r="AJF191" s="27"/>
      <c r="AJG191" s="27"/>
      <c r="AJH191" s="27"/>
      <c r="AJI191" s="27"/>
      <c r="AJJ191" s="27"/>
      <c r="AJK191" s="27"/>
      <c r="AJL191" s="27"/>
      <c r="AJM191" s="27"/>
      <c r="AJN191" s="27"/>
      <c r="AJO191" s="27"/>
      <c r="AJP191" s="27"/>
      <c r="AJQ191" s="27"/>
      <c r="AJR191" s="27"/>
      <c r="AJS191" s="27"/>
      <c r="AJT191" s="27"/>
      <c r="AJU191" s="27"/>
      <c r="AJV191" s="27"/>
      <c r="AJW191" s="27"/>
      <c r="AJX191" s="27"/>
      <c r="AJY191" s="27"/>
      <c r="AJZ191" s="27"/>
      <c r="AKA191" s="27"/>
      <c r="AKB191" s="27"/>
      <c r="AKC191" s="27"/>
      <c r="AKD191" s="27"/>
      <c r="AKE191" s="27"/>
      <c r="AKF191" s="27"/>
      <c r="AKG191" s="27"/>
      <c r="AKH191" s="27"/>
      <c r="AKI191" s="27"/>
      <c r="AKJ191" s="27"/>
      <c r="AKK191" s="27"/>
      <c r="AKL191" s="27"/>
      <c r="AKM191" s="27"/>
      <c r="AKN191" s="27"/>
      <c r="AKO191" s="27"/>
      <c r="AKP191" s="27"/>
      <c r="AKQ191" s="27"/>
      <c r="AKR191" s="27"/>
      <c r="AKS191" s="27"/>
      <c r="AKT191" s="27"/>
      <c r="AKU191" s="27"/>
      <c r="AKV191" s="27"/>
      <c r="AKW191" s="27"/>
      <c r="AKX191" s="27"/>
      <c r="AKY191" s="27"/>
      <c r="AKZ191" s="27"/>
      <c r="ALA191" s="27"/>
      <c r="ALB191" s="27"/>
      <c r="ALC191" s="27"/>
      <c r="ALD191" s="27"/>
      <c r="ALE191" s="27"/>
      <c r="ALF191" s="27"/>
      <c r="ALG191" s="27"/>
      <c r="ALH191" s="27"/>
      <c r="ALI191" s="27"/>
      <c r="ALJ191" s="27"/>
      <c r="ALK191" s="27"/>
      <c r="ALL191" s="27"/>
      <c r="ALM191" s="27"/>
    </row>
    <row r="192" spans="1:1001" customFormat="1" ht="15.75" customHeight="1" x14ac:dyDescent="0.25">
      <c r="A192" s="27"/>
      <c r="B192" s="148" t="s">
        <v>870</v>
      </c>
      <c r="C192" s="29" t="s">
        <v>427</v>
      </c>
      <c r="D192" s="125">
        <f t="shared" si="17"/>
        <v>0</v>
      </c>
      <c r="E192" s="125">
        <f t="shared" si="18"/>
        <v>0</v>
      </c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  <c r="P192" s="255"/>
      <c r="Q192" s="255"/>
      <c r="R192" s="255"/>
      <c r="S192" s="255"/>
      <c r="T192" s="255"/>
      <c r="U192" s="255"/>
      <c r="V192" s="255"/>
      <c r="W192" s="267"/>
      <c r="X192" s="255"/>
      <c r="Y192" s="255"/>
      <c r="Z192" s="255"/>
      <c r="AA192" s="255"/>
      <c r="AB192" s="255"/>
      <c r="AC192" s="255"/>
      <c r="AD192" s="255"/>
      <c r="AE192" s="255"/>
      <c r="AF192" s="27"/>
      <c r="AG192" s="27">
        <f t="shared" si="19"/>
        <v>0</v>
      </c>
      <c r="AH192" s="27">
        <f>Раздел2!C191</f>
        <v>0</v>
      </c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  <c r="QR192" s="27"/>
      <c r="QS192" s="27"/>
      <c r="QT192" s="27"/>
      <c r="QU192" s="27"/>
      <c r="QV192" s="27"/>
      <c r="QW192" s="27"/>
      <c r="QX192" s="27"/>
      <c r="QY192" s="27"/>
      <c r="QZ192" s="27"/>
      <c r="RA192" s="27"/>
      <c r="RB192" s="27"/>
      <c r="RC192" s="27"/>
      <c r="RD192" s="27"/>
      <c r="RE192" s="27"/>
      <c r="RF192" s="27"/>
      <c r="RG192" s="27"/>
      <c r="RH192" s="27"/>
      <c r="RI192" s="27"/>
      <c r="RJ192" s="27"/>
      <c r="RK192" s="27"/>
      <c r="RL192" s="27"/>
      <c r="RM192" s="27"/>
      <c r="RN192" s="27"/>
      <c r="RO192" s="27"/>
      <c r="RP192" s="27"/>
      <c r="RQ192" s="27"/>
      <c r="RR192" s="27"/>
      <c r="RS192" s="27"/>
      <c r="RT192" s="27"/>
      <c r="RU192" s="27"/>
      <c r="RV192" s="27"/>
      <c r="RW192" s="27"/>
      <c r="RX192" s="27"/>
      <c r="RY192" s="27"/>
      <c r="RZ192" s="27"/>
      <c r="SA192" s="27"/>
      <c r="SB192" s="27"/>
      <c r="SC192" s="27"/>
      <c r="SD192" s="27"/>
      <c r="SE192" s="27"/>
      <c r="SF192" s="27"/>
      <c r="SG192" s="27"/>
      <c r="SH192" s="27"/>
      <c r="SI192" s="27"/>
      <c r="SJ192" s="27"/>
      <c r="SK192" s="27"/>
      <c r="SL192" s="27"/>
      <c r="SM192" s="27"/>
      <c r="SN192" s="27"/>
      <c r="SO192" s="27"/>
      <c r="SP192" s="27"/>
      <c r="SQ192" s="27"/>
      <c r="SR192" s="27"/>
      <c r="SS192" s="27"/>
      <c r="ST192" s="27"/>
      <c r="SU192" s="27"/>
      <c r="SV192" s="27"/>
      <c r="SW192" s="27"/>
      <c r="SX192" s="27"/>
      <c r="SY192" s="27"/>
      <c r="SZ192" s="27"/>
      <c r="TA192" s="27"/>
      <c r="TB192" s="27"/>
      <c r="TC192" s="27"/>
      <c r="TD192" s="27"/>
      <c r="TE192" s="27"/>
      <c r="TF192" s="27"/>
      <c r="TG192" s="27"/>
      <c r="TH192" s="27"/>
      <c r="TI192" s="27"/>
      <c r="TJ192" s="27"/>
      <c r="TK192" s="27"/>
      <c r="TL192" s="27"/>
      <c r="TM192" s="27"/>
      <c r="TN192" s="27"/>
      <c r="TO192" s="27"/>
      <c r="TP192" s="27"/>
      <c r="TQ192" s="27"/>
      <c r="TR192" s="27"/>
      <c r="TS192" s="27"/>
      <c r="TT192" s="27"/>
      <c r="TU192" s="27"/>
      <c r="TV192" s="27"/>
      <c r="TW192" s="27"/>
      <c r="TX192" s="27"/>
      <c r="TY192" s="27"/>
      <c r="TZ192" s="27"/>
      <c r="UA192" s="27"/>
      <c r="UB192" s="27"/>
      <c r="UC192" s="27"/>
      <c r="UD192" s="27"/>
      <c r="UE192" s="27"/>
      <c r="UF192" s="27"/>
      <c r="UG192" s="27"/>
      <c r="UH192" s="27"/>
      <c r="UI192" s="27"/>
      <c r="UJ192" s="27"/>
      <c r="UK192" s="27"/>
      <c r="UL192" s="27"/>
      <c r="UM192" s="27"/>
      <c r="UN192" s="27"/>
      <c r="UO192" s="27"/>
      <c r="UP192" s="27"/>
      <c r="UQ192" s="27"/>
      <c r="UR192" s="27"/>
      <c r="US192" s="27"/>
      <c r="UT192" s="27"/>
      <c r="UU192" s="27"/>
      <c r="UV192" s="27"/>
      <c r="UW192" s="27"/>
      <c r="UX192" s="27"/>
      <c r="UY192" s="27"/>
      <c r="UZ192" s="27"/>
      <c r="VA192" s="27"/>
      <c r="VB192" s="27"/>
      <c r="VC192" s="27"/>
      <c r="VD192" s="27"/>
      <c r="VE192" s="27"/>
      <c r="VF192" s="27"/>
      <c r="VG192" s="27"/>
      <c r="VH192" s="27"/>
      <c r="VI192" s="27"/>
      <c r="VJ192" s="27"/>
      <c r="VK192" s="27"/>
      <c r="VL192" s="27"/>
      <c r="VM192" s="27"/>
      <c r="VN192" s="27"/>
      <c r="VO192" s="27"/>
      <c r="VP192" s="27"/>
      <c r="VQ192" s="27"/>
      <c r="VR192" s="27"/>
      <c r="VS192" s="27"/>
      <c r="VT192" s="27"/>
      <c r="VU192" s="27"/>
      <c r="VV192" s="27"/>
      <c r="VW192" s="27"/>
      <c r="VX192" s="27"/>
      <c r="VY192" s="27"/>
      <c r="VZ192" s="27"/>
      <c r="WA192" s="27"/>
      <c r="WB192" s="27"/>
      <c r="WC192" s="27"/>
      <c r="WD192" s="27"/>
      <c r="WE192" s="27"/>
      <c r="WF192" s="27"/>
      <c r="WG192" s="27"/>
      <c r="WH192" s="27"/>
      <c r="WI192" s="27"/>
      <c r="WJ192" s="27"/>
      <c r="WK192" s="27"/>
      <c r="WL192" s="27"/>
      <c r="WM192" s="27"/>
      <c r="WN192" s="27"/>
      <c r="WO192" s="27"/>
      <c r="WP192" s="27"/>
      <c r="WQ192" s="27"/>
      <c r="WR192" s="27"/>
      <c r="WS192" s="27"/>
      <c r="WT192" s="27"/>
      <c r="WU192" s="27"/>
      <c r="WV192" s="27"/>
      <c r="WW192" s="27"/>
      <c r="WX192" s="27"/>
      <c r="WY192" s="27"/>
      <c r="WZ192" s="27"/>
      <c r="XA192" s="27"/>
      <c r="XB192" s="27"/>
      <c r="XC192" s="27"/>
      <c r="XD192" s="27"/>
      <c r="XE192" s="27"/>
      <c r="XF192" s="27"/>
      <c r="XG192" s="27"/>
      <c r="XH192" s="27"/>
      <c r="XI192" s="27"/>
      <c r="XJ192" s="27"/>
      <c r="XK192" s="27"/>
      <c r="XL192" s="27"/>
      <c r="XM192" s="27"/>
      <c r="XN192" s="27"/>
      <c r="XO192" s="27"/>
      <c r="XP192" s="27"/>
      <c r="XQ192" s="27"/>
      <c r="XR192" s="27"/>
      <c r="XS192" s="27"/>
      <c r="XT192" s="27"/>
      <c r="XU192" s="27"/>
      <c r="XV192" s="27"/>
      <c r="XW192" s="27"/>
      <c r="XX192" s="27"/>
      <c r="XY192" s="27"/>
      <c r="XZ192" s="27"/>
      <c r="YA192" s="27"/>
      <c r="YB192" s="27"/>
      <c r="YC192" s="27"/>
      <c r="YD192" s="27"/>
      <c r="YE192" s="27"/>
      <c r="YF192" s="27"/>
      <c r="YG192" s="27"/>
      <c r="YH192" s="27"/>
      <c r="YI192" s="27"/>
      <c r="YJ192" s="27"/>
      <c r="YK192" s="27"/>
      <c r="YL192" s="27"/>
      <c r="YM192" s="27"/>
      <c r="YN192" s="27"/>
      <c r="YO192" s="27"/>
      <c r="YP192" s="27"/>
      <c r="YQ192" s="27"/>
      <c r="YR192" s="27"/>
      <c r="YS192" s="27"/>
      <c r="YT192" s="27"/>
      <c r="YU192" s="27"/>
      <c r="YV192" s="27"/>
      <c r="YW192" s="27"/>
      <c r="YX192" s="27"/>
      <c r="YY192" s="27"/>
      <c r="YZ192" s="27"/>
      <c r="ZA192" s="27"/>
      <c r="ZB192" s="27"/>
      <c r="ZC192" s="27"/>
      <c r="ZD192" s="27"/>
      <c r="ZE192" s="27"/>
      <c r="ZF192" s="27"/>
      <c r="ZG192" s="27"/>
      <c r="ZH192" s="27"/>
      <c r="ZI192" s="27"/>
      <c r="ZJ192" s="27"/>
      <c r="ZK192" s="27"/>
      <c r="ZL192" s="27"/>
      <c r="ZM192" s="27"/>
      <c r="ZN192" s="27"/>
      <c r="ZO192" s="27"/>
      <c r="ZP192" s="27"/>
      <c r="ZQ192" s="27"/>
      <c r="ZR192" s="27"/>
      <c r="ZS192" s="27"/>
      <c r="ZT192" s="27"/>
      <c r="ZU192" s="27"/>
      <c r="ZV192" s="27"/>
      <c r="ZW192" s="27"/>
      <c r="ZX192" s="27"/>
      <c r="ZY192" s="27"/>
      <c r="ZZ192" s="27"/>
      <c r="AAA192" s="27"/>
      <c r="AAB192" s="27"/>
      <c r="AAC192" s="27"/>
      <c r="AAD192" s="27"/>
      <c r="AAE192" s="27"/>
      <c r="AAF192" s="27"/>
      <c r="AAG192" s="27"/>
      <c r="AAH192" s="27"/>
      <c r="AAI192" s="27"/>
      <c r="AAJ192" s="27"/>
      <c r="AAK192" s="27"/>
      <c r="AAL192" s="27"/>
      <c r="AAM192" s="27"/>
      <c r="AAN192" s="27"/>
      <c r="AAO192" s="27"/>
      <c r="AAP192" s="27"/>
      <c r="AAQ192" s="27"/>
      <c r="AAR192" s="27"/>
      <c r="AAS192" s="27"/>
      <c r="AAT192" s="27"/>
      <c r="AAU192" s="27"/>
      <c r="AAV192" s="27"/>
      <c r="AAW192" s="27"/>
      <c r="AAX192" s="27"/>
      <c r="AAY192" s="27"/>
      <c r="AAZ192" s="27"/>
      <c r="ABA192" s="27"/>
      <c r="ABB192" s="27"/>
      <c r="ABC192" s="27"/>
      <c r="ABD192" s="27"/>
      <c r="ABE192" s="27"/>
      <c r="ABF192" s="27"/>
      <c r="ABG192" s="27"/>
      <c r="ABH192" s="27"/>
      <c r="ABI192" s="27"/>
      <c r="ABJ192" s="27"/>
      <c r="ABK192" s="27"/>
      <c r="ABL192" s="27"/>
      <c r="ABM192" s="27"/>
      <c r="ABN192" s="27"/>
      <c r="ABO192" s="27"/>
      <c r="ABP192" s="27"/>
      <c r="ABQ192" s="27"/>
      <c r="ABR192" s="27"/>
      <c r="ABS192" s="27"/>
      <c r="ABT192" s="27"/>
      <c r="ABU192" s="27"/>
      <c r="ABV192" s="27"/>
      <c r="ABW192" s="27"/>
      <c r="ABX192" s="27"/>
      <c r="ABY192" s="27"/>
      <c r="ABZ192" s="27"/>
      <c r="ACA192" s="27"/>
      <c r="ACB192" s="27"/>
      <c r="ACC192" s="27"/>
      <c r="ACD192" s="27"/>
      <c r="ACE192" s="27"/>
      <c r="ACF192" s="27"/>
      <c r="ACG192" s="27"/>
      <c r="ACH192" s="27"/>
      <c r="ACI192" s="27"/>
      <c r="ACJ192" s="27"/>
      <c r="ACK192" s="27"/>
      <c r="ACL192" s="27"/>
      <c r="ACM192" s="27"/>
      <c r="ACN192" s="27"/>
      <c r="ACO192" s="27"/>
      <c r="ACP192" s="27"/>
      <c r="ACQ192" s="27"/>
      <c r="ACR192" s="27"/>
      <c r="ACS192" s="27"/>
      <c r="ACT192" s="27"/>
      <c r="ACU192" s="27"/>
      <c r="ACV192" s="27"/>
      <c r="ACW192" s="27"/>
      <c r="ACX192" s="27"/>
      <c r="ACY192" s="27"/>
      <c r="ACZ192" s="27"/>
      <c r="ADA192" s="27"/>
      <c r="ADB192" s="27"/>
      <c r="ADC192" s="27"/>
      <c r="ADD192" s="27"/>
      <c r="ADE192" s="27"/>
      <c r="ADF192" s="27"/>
      <c r="ADG192" s="27"/>
      <c r="ADH192" s="27"/>
      <c r="ADI192" s="27"/>
      <c r="ADJ192" s="27"/>
      <c r="ADK192" s="27"/>
      <c r="ADL192" s="27"/>
      <c r="ADM192" s="27"/>
      <c r="ADN192" s="27"/>
      <c r="ADO192" s="27"/>
      <c r="ADP192" s="27"/>
      <c r="ADQ192" s="27"/>
      <c r="ADR192" s="27"/>
      <c r="ADS192" s="27"/>
      <c r="ADT192" s="27"/>
      <c r="ADU192" s="27"/>
      <c r="ADV192" s="27"/>
      <c r="ADW192" s="27"/>
      <c r="ADX192" s="27"/>
      <c r="ADY192" s="27"/>
      <c r="ADZ192" s="27"/>
      <c r="AEA192" s="27"/>
      <c r="AEB192" s="27"/>
      <c r="AEC192" s="27"/>
      <c r="AED192" s="27"/>
      <c r="AEE192" s="27"/>
      <c r="AEF192" s="27"/>
      <c r="AEG192" s="27"/>
      <c r="AEH192" s="27"/>
      <c r="AEI192" s="27"/>
      <c r="AEJ192" s="27"/>
      <c r="AEK192" s="27"/>
      <c r="AEL192" s="27"/>
      <c r="AEM192" s="27"/>
      <c r="AEN192" s="27"/>
      <c r="AEO192" s="27"/>
      <c r="AEP192" s="27"/>
      <c r="AEQ192" s="27"/>
      <c r="AER192" s="27"/>
      <c r="AES192" s="27"/>
      <c r="AET192" s="27"/>
      <c r="AEU192" s="27"/>
      <c r="AEV192" s="27"/>
      <c r="AEW192" s="27"/>
      <c r="AEX192" s="27"/>
      <c r="AEY192" s="27"/>
      <c r="AEZ192" s="27"/>
      <c r="AFA192" s="27"/>
      <c r="AFB192" s="27"/>
      <c r="AFC192" s="27"/>
      <c r="AFD192" s="27"/>
      <c r="AFE192" s="27"/>
      <c r="AFF192" s="27"/>
      <c r="AFG192" s="27"/>
      <c r="AFH192" s="27"/>
      <c r="AFI192" s="27"/>
      <c r="AFJ192" s="27"/>
      <c r="AFK192" s="27"/>
      <c r="AFL192" s="27"/>
      <c r="AFM192" s="27"/>
      <c r="AFN192" s="27"/>
      <c r="AFO192" s="27"/>
      <c r="AFP192" s="27"/>
      <c r="AFQ192" s="27"/>
      <c r="AFR192" s="27"/>
      <c r="AFS192" s="27"/>
      <c r="AFT192" s="27"/>
      <c r="AFU192" s="27"/>
      <c r="AFV192" s="27"/>
      <c r="AFW192" s="27"/>
      <c r="AFX192" s="27"/>
      <c r="AFY192" s="27"/>
      <c r="AFZ192" s="27"/>
      <c r="AGA192" s="27"/>
      <c r="AGB192" s="27"/>
      <c r="AGC192" s="27"/>
      <c r="AGD192" s="27"/>
      <c r="AGE192" s="27"/>
      <c r="AGF192" s="27"/>
      <c r="AGG192" s="27"/>
      <c r="AGH192" s="27"/>
      <c r="AGI192" s="27"/>
      <c r="AGJ192" s="27"/>
      <c r="AGK192" s="27"/>
      <c r="AGL192" s="27"/>
      <c r="AGM192" s="27"/>
      <c r="AGN192" s="27"/>
      <c r="AGO192" s="27"/>
      <c r="AGP192" s="27"/>
      <c r="AGQ192" s="27"/>
      <c r="AGR192" s="27"/>
      <c r="AGS192" s="27"/>
      <c r="AGT192" s="27"/>
      <c r="AGU192" s="27"/>
      <c r="AGV192" s="27"/>
      <c r="AGW192" s="27"/>
      <c r="AGX192" s="27"/>
      <c r="AGY192" s="27"/>
      <c r="AGZ192" s="27"/>
      <c r="AHA192" s="27"/>
      <c r="AHB192" s="27"/>
      <c r="AHC192" s="27"/>
      <c r="AHD192" s="27"/>
      <c r="AHE192" s="27"/>
      <c r="AHF192" s="27"/>
      <c r="AHG192" s="27"/>
      <c r="AHH192" s="27"/>
      <c r="AHI192" s="27"/>
      <c r="AHJ192" s="27"/>
      <c r="AHK192" s="27"/>
      <c r="AHL192" s="27"/>
      <c r="AHM192" s="27"/>
      <c r="AHN192" s="27"/>
      <c r="AHO192" s="27"/>
      <c r="AHP192" s="27"/>
      <c r="AHQ192" s="27"/>
      <c r="AHR192" s="27"/>
      <c r="AHS192" s="27"/>
      <c r="AHT192" s="27"/>
      <c r="AHU192" s="27"/>
      <c r="AHV192" s="27"/>
      <c r="AHW192" s="27"/>
      <c r="AHX192" s="27"/>
      <c r="AHY192" s="27"/>
      <c r="AHZ192" s="27"/>
      <c r="AIA192" s="27"/>
      <c r="AIB192" s="27"/>
      <c r="AIC192" s="27"/>
      <c r="AID192" s="27"/>
      <c r="AIE192" s="27"/>
      <c r="AIF192" s="27"/>
      <c r="AIG192" s="27"/>
      <c r="AIH192" s="27"/>
      <c r="AII192" s="27"/>
      <c r="AIJ192" s="27"/>
      <c r="AIK192" s="27"/>
      <c r="AIL192" s="27"/>
      <c r="AIM192" s="27"/>
      <c r="AIN192" s="27"/>
      <c r="AIO192" s="27"/>
      <c r="AIP192" s="27"/>
      <c r="AIQ192" s="27"/>
      <c r="AIR192" s="27"/>
      <c r="AIS192" s="27"/>
      <c r="AIT192" s="27"/>
      <c r="AIU192" s="27"/>
      <c r="AIV192" s="27"/>
      <c r="AIW192" s="27"/>
      <c r="AIX192" s="27"/>
      <c r="AIY192" s="27"/>
      <c r="AIZ192" s="27"/>
      <c r="AJA192" s="27"/>
      <c r="AJB192" s="27"/>
      <c r="AJC192" s="27"/>
      <c r="AJD192" s="27"/>
      <c r="AJE192" s="27"/>
      <c r="AJF192" s="27"/>
      <c r="AJG192" s="27"/>
      <c r="AJH192" s="27"/>
      <c r="AJI192" s="27"/>
      <c r="AJJ192" s="27"/>
      <c r="AJK192" s="27"/>
      <c r="AJL192" s="27"/>
      <c r="AJM192" s="27"/>
      <c r="AJN192" s="27"/>
      <c r="AJO192" s="27"/>
      <c r="AJP192" s="27"/>
      <c r="AJQ192" s="27"/>
      <c r="AJR192" s="27"/>
      <c r="AJS192" s="27"/>
      <c r="AJT192" s="27"/>
      <c r="AJU192" s="27"/>
      <c r="AJV192" s="27"/>
      <c r="AJW192" s="27"/>
      <c r="AJX192" s="27"/>
      <c r="AJY192" s="27"/>
      <c r="AJZ192" s="27"/>
      <c r="AKA192" s="27"/>
      <c r="AKB192" s="27"/>
      <c r="AKC192" s="27"/>
      <c r="AKD192" s="27"/>
      <c r="AKE192" s="27"/>
      <c r="AKF192" s="27"/>
      <c r="AKG192" s="27"/>
      <c r="AKH192" s="27"/>
      <c r="AKI192" s="27"/>
      <c r="AKJ192" s="27"/>
      <c r="AKK192" s="27"/>
      <c r="AKL192" s="27"/>
      <c r="AKM192" s="27"/>
      <c r="AKN192" s="27"/>
      <c r="AKO192" s="27"/>
      <c r="AKP192" s="27"/>
      <c r="AKQ192" s="27"/>
      <c r="AKR192" s="27"/>
      <c r="AKS192" s="27"/>
      <c r="AKT192" s="27"/>
      <c r="AKU192" s="27"/>
      <c r="AKV192" s="27"/>
      <c r="AKW192" s="27"/>
      <c r="AKX192" s="27"/>
      <c r="AKY192" s="27"/>
      <c r="AKZ192" s="27"/>
      <c r="ALA192" s="27"/>
      <c r="ALB192" s="27"/>
      <c r="ALC192" s="27"/>
      <c r="ALD192" s="27"/>
      <c r="ALE192" s="27"/>
      <c r="ALF192" s="27"/>
      <c r="ALG192" s="27"/>
      <c r="ALH192" s="27"/>
      <c r="ALI192" s="27"/>
      <c r="ALJ192" s="27"/>
      <c r="ALK192" s="27"/>
      <c r="ALL192" s="27"/>
      <c r="ALM192" s="27"/>
    </row>
    <row r="193" spans="1:1001" customFormat="1" ht="15.75" customHeight="1" x14ac:dyDescent="0.25">
      <c r="A193" s="27"/>
      <c r="B193" s="148" t="s">
        <v>408</v>
      </c>
      <c r="C193" s="29" t="s">
        <v>429</v>
      </c>
      <c r="D193" s="125">
        <f t="shared" si="17"/>
        <v>0</v>
      </c>
      <c r="E193" s="125">
        <f t="shared" si="18"/>
        <v>0</v>
      </c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  <c r="P193" s="255"/>
      <c r="Q193" s="255"/>
      <c r="R193" s="255"/>
      <c r="S193" s="255"/>
      <c r="T193" s="255"/>
      <c r="U193" s="255"/>
      <c r="V193" s="255"/>
      <c r="W193" s="267"/>
      <c r="X193" s="255"/>
      <c r="Y193" s="255"/>
      <c r="Z193" s="255"/>
      <c r="AA193" s="255"/>
      <c r="AB193" s="255"/>
      <c r="AC193" s="255"/>
      <c r="AD193" s="255"/>
      <c r="AE193" s="255"/>
      <c r="AF193" s="27"/>
      <c r="AG193" s="27">
        <f t="shared" si="19"/>
        <v>0</v>
      </c>
      <c r="AH193" s="27">
        <f>Раздел2!C192</f>
        <v>0</v>
      </c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  <c r="QR193" s="27"/>
      <c r="QS193" s="27"/>
      <c r="QT193" s="27"/>
      <c r="QU193" s="27"/>
      <c r="QV193" s="27"/>
      <c r="QW193" s="27"/>
      <c r="QX193" s="27"/>
      <c r="QY193" s="27"/>
      <c r="QZ193" s="27"/>
      <c r="RA193" s="27"/>
      <c r="RB193" s="27"/>
      <c r="RC193" s="27"/>
      <c r="RD193" s="27"/>
      <c r="RE193" s="27"/>
      <c r="RF193" s="27"/>
      <c r="RG193" s="27"/>
      <c r="RH193" s="27"/>
      <c r="RI193" s="27"/>
      <c r="RJ193" s="27"/>
      <c r="RK193" s="27"/>
      <c r="RL193" s="27"/>
      <c r="RM193" s="27"/>
      <c r="RN193" s="27"/>
      <c r="RO193" s="27"/>
      <c r="RP193" s="27"/>
      <c r="RQ193" s="27"/>
      <c r="RR193" s="27"/>
      <c r="RS193" s="27"/>
      <c r="RT193" s="27"/>
      <c r="RU193" s="27"/>
      <c r="RV193" s="27"/>
      <c r="RW193" s="27"/>
      <c r="RX193" s="27"/>
      <c r="RY193" s="27"/>
      <c r="RZ193" s="27"/>
      <c r="SA193" s="27"/>
      <c r="SB193" s="27"/>
      <c r="SC193" s="27"/>
      <c r="SD193" s="27"/>
      <c r="SE193" s="27"/>
      <c r="SF193" s="27"/>
      <c r="SG193" s="27"/>
      <c r="SH193" s="27"/>
      <c r="SI193" s="27"/>
      <c r="SJ193" s="27"/>
      <c r="SK193" s="27"/>
      <c r="SL193" s="27"/>
      <c r="SM193" s="27"/>
      <c r="SN193" s="27"/>
      <c r="SO193" s="27"/>
      <c r="SP193" s="27"/>
      <c r="SQ193" s="27"/>
      <c r="SR193" s="27"/>
      <c r="SS193" s="27"/>
      <c r="ST193" s="27"/>
      <c r="SU193" s="27"/>
      <c r="SV193" s="27"/>
      <c r="SW193" s="27"/>
      <c r="SX193" s="27"/>
      <c r="SY193" s="27"/>
      <c r="SZ193" s="27"/>
      <c r="TA193" s="27"/>
      <c r="TB193" s="27"/>
      <c r="TC193" s="27"/>
      <c r="TD193" s="27"/>
      <c r="TE193" s="27"/>
      <c r="TF193" s="27"/>
      <c r="TG193" s="27"/>
      <c r="TH193" s="27"/>
      <c r="TI193" s="27"/>
      <c r="TJ193" s="27"/>
      <c r="TK193" s="27"/>
      <c r="TL193" s="27"/>
      <c r="TM193" s="27"/>
      <c r="TN193" s="27"/>
      <c r="TO193" s="27"/>
      <c r="TP193" s="27"/>
      <c r="TQ193" s="27"/>
      <c r="TR193" s="27"/>
      <c r="TS193" s="27"/>
      <c r="TT193" s="27"/>
      <c r="TU193" s="27"/>
      <c r="TV193" s="27"/>
      <c r="TW193" s="27"/>
      <c r="TX193" s="27"/>
      <c r="TY193" s="27"/>
      <c r="TZ193" s="27"/>
      <c r="UA193" s="27"/>
      <c r="UB193" s="27"/>
      <c r="UC193" s="27"/>
      <c r="UD193" s="27"/>
      <c r="UE193" s="27"/>
      <c r="UF193" s="27"/>
      <c r="UG193" s="27"/>
      <c r="UH193" s="27"/>
      <c r="UI193" s="27"/>
      <c r="UJ193" s="27"/>
      <c r="UK193" s="27"/>
      <c r="UL193" s="27"/>
      <c r="UM193" s="27"/>
      <c r="UN193" s="27"/>
      <c r="UO193" s="27"/>
      <c r="UP193" s="27"/>
      <c r="UQ193" s="27"/>
      <c r="UR193" s="27"/>
      <c r="US193" s="27"/>
      <c r="UT193" s="27"/>
      <c r="UU193" s="27"/>
      <c r="UV193" s="27"/>
      <c r="UW193" s="27"/>
      <c r="UX193" s="27"/>
      <c r="UY193" s="27"/>
      <c r="UZ193" s="27"/>
      <c r="VA193" s="27"/>
      <c r="VB193" s="27"/>
      <c r="VC193" s="27"/>
      <c r="VD193" s="27"/>
      <c r="VE193" s="27"/>
      <c r="VF193" s="27"/>
      <c r="VG193" s="27"/>
      <c r="VH193" s="27"/>
      <c r="VI193" s="27"/>
      <c r="VJ193" s="27"/>
      <c r="VK193" s="27"/>
      <c r="VL193" s="27"/>
      <c r="VM193" s="27"/>
      <c r="VN193" s="27"/>
      <c r="VO193" s="27"/>
      <c r="VP193" s="27"/>
      <c r="VQ193" s="27"/>
      <c r="VR193" s="27"/>
      <c r="VS193" s="27"/>
      <c r="VT193" s="27"/>
      <c r="VU193" s="27"/>
      <c r="VV193" s="27"/>
      <c r="VW193" s="27"/>
      <c r="VX193" s="27"/>
      <c r="VY193" s="27"/>
      <c r="VZ193" s="27"/>
      <c r="WA193" s="27"/>
      <c r="WB193" s="27"/>
      <c r="WC193" s="27"/>
      <c r="WD193" s="27"/>
      <c r="WE193" s="27"/>
      <c r="WF193" s="27"/>
      <c r="WG193" s="27"/>
      <c r="WH193" s="27"/>
      <c r="WI193" s="27"/>
      <c r="WJ193" s="27"/>
      <c r="WK193" s="27"/>
      <c r="WL193" s="27"/>
      <c r="WM193" s="27"/>
      <c r="WN193" s="27"/>
      <c r="WO193" s="27"/>
      <c r="WP193" s="27"/>
      <c r="WQ193" s="27"/>
      <c r="WR193" s="27"/>
      <c r="WS193" s="27"/>
      <c r="WT193" s="27"/>
      <c r="WU193" s="27"/>
      <c r="WV193" s="27"/>
      <c r="WW193" s="27"/>
      <c r="WX193" s="27"/>
      <c r="WY193" s="27"/>
      <c r="WZ193" s="27"/>
      <c r="XA193" s="27"/>
      <c r="XB193" s="27"/>
      <c r="XC193" s="27"/>
      <c r="XD193" s="27"/>
      <c r="XE193" s="27"/>
      <c r="XF193" s="27"/>
      <c r="XG193" s="27"/>
      <c r="XH193" s="27"/>
      <c r="XI193" s="27"/>
      <c r="XJ193" s="27"/>
      <c r="XK193" s="27"/>
      <c r="XL193" s="27"/>
      <c r="XM193" s="27"/>
      <c r="XN193" s="27"/>
      <c r="XO193" s="27"/>
      <c r="XP193" s="27"/>
      <c r="XQ193" s="27"/>
      <c r="XR193" s="27"/>
      <c r="XS193" s="27"/>
      <c r="XT193" s="27"/>
      <c r="XU193" s="27"/>
      <c r="XV193" s="27"/>
      <c r="XW193" s="27"/>
      <c r="XX193" s="27"/>
      <c r="XY193" s="27"/>
      <c r="XZ193" s="27"/>
      <c r="YA193" s="27"/>
      <c r="YB193" s="27"/>
      <c r="YC193" s="27"/>
      <c r="YD193" s="27"/>
      <c r="YE193" s="27"/>
      <c r="YF193" s="27"/>
      <c r="YG193" s="27"/>
      <c r="YH193" s="27"/>
      <c r="YI193" s="27"/>
      <c r="YJ193" s="27"/>
      <c r="YK193" s="27"/>
      <c r="YL193" s="27"/>
      <c r="YM193" s="27"/>
      <c r="YN193" s="27"/>
      <c r="YO193" s="27"/>
      <c r="YP193" s="27"/>
      <c r="YQ193" s="27"/>
      <c r="YR193" s="27"/>
      <c r="YS193" s="27"/>
      <c r="YT193" s="27"/>
      <c r="YU193" s="27"/>
      <c r="YV193" s="27"/>
      <c r="YW193" s="27"/>
      <c r="YX193" s="27"/>
      <c r="YY193" s="27"/>
      <c r="YZ193" s="27"/>
      <c r="ZA193" s="27"/>
      <c r="ZB193" s="27"/>
      <c r="ZC193" s="27"/>
      <c r="ZD193" s="27"/>
      <c r="ZE193" s="27"/>
      <c r="ZF193" s="27"/>
      <c r="ZG193" s="27"/>
      <c r="ZH193" s="27"/>
      <c r="ZI193" s="27"/>
      <c r="ZJ193" s="27"/>
      <c r="ZK193" s="27"/>
      <c r="ZL193" s="27"/>
      <c r="ZM193" s="27"/>
      <c r="ZN193" s="27"/>
      <c r="ZO193" s="27"/>
      <c r="ZP193" s="27"/>
      <c r="ZQ193" s="27"/>
      <c r="ZR193" s="27"/>
      <c r="ZS193" s="27"/>
      <c r="ZT193" s="27"/>
      <c r="ZU193" s="27"/>
      <c r="ZV193" s="27"/>
      <c r="ZW193" s="27"/>
      <c r="ZX193" s="27"/>
      <c r="ZY193" s="27"/>
      <c r="ZZ193" s="27"/>
      <c r="AAA193" s="27"/>
      <c r="AAB193" s="27"/>
      <c r="AAC193" s="27"/>
      <c r="AAD193" s="27"/>
      <c r="AAE193" s="27"/>
      <c r="AAF193" s="27"/>
      <c r="AAG193" s="27"/>
      <c r="AAH193" s="27"/>
      <c r="AAI193" s="27"/>
      <c r="AAJ193" s="27"/>
      <c r="AAK193" s="27"/>
      <c r="AAL193" s="27"/>
      <c r="AAM193" s="27"/>
      <c r="AAN193" s="27"/>
      <c r="AAO193" s="27"/>
      <c r="AAP193" s="27"/>
      <c r="AAQ193" s="27"/>
      <c r="AAR193" s="27"/>
      <c r="AAS193" s="27"/>
      <c r="AAT193" s="27"/>
      <c r="AAU193" s="27"/>
      <c r="AAV193" s="27"/>
      <c r="AAW193" s="27"/>
      <c r="AAX193" s="27"/>
      <c r="AAY193" s="27"/>
      <c r="AAZ193" s="27"/>
      <c r="ABA193" s="27"/>
      <c r="ABB193" s="27"/>
      <c r="ABC193" s="27"/>
      <c r="ABD193" s="27"/>
      <c r="ABE193" s="27"/>
      <c r="ABF193" s="27"/>
      <c r="ABG193" s="27"/>
      <c r="ABH193" s="27"/>
      <c r="ABI193" s="27"/>
      <c r="ABJ193" s="27"/>
      <c r="ABK193" s="27"/>
      <c r="ABL193" s="27"/>
      <c r="ABM193" s="27"/>
      <c r="ABN193" s="27"/>
      <c r="ABO193" s="27"/>
      <c r="ABP193" s="27"/>
      <c r="ABQ193" s="27"/>
      <c r="ABR193" s="27"/>
      <c r="ABS193" s="27"/>
      <c r="ABT193" s="27"/>
      <c r="ABU193" s="27"/>
      <c r="ABV193" s="27"/>
      <c r="ABW193" s="27"/>
      <c r="ABX193" s="27"/>
      <c r="ABY193" s="27"/>
      <c r="ABZ193" s="27"/>
      <c r="ACA193" s="27"/>
      <c r="ACB193" s="27"/>
      <c r="ACC193" s="27"/>
      <c r="ACD193" s="27"/>
      <c r="ACE193" s="27"/>
      <c r="ACF193" s="27"/>
      <c r="ACG193" s="27"/>
      <c r="ACH193" s="27"/>
      <c r="ACI193" s="27"/>
      <c r="ACJ193" s="27"/>
      <c r="ACK193" s="27"/>
      <c r="ACL193" s="27"/>
      <c r="ACM193" s="27"/>
      <c r="ACN193" s="27"/>
      <c r="ACO193" s="27"/>
      <c r="ACP193" s="27"/>
      <c r="ACQ193" s="27"/>
      <c r="ACR193" s="27"/>
      <c r="ACS193" s="27"/>
      <c r="ACT193" s="27"/>
      <c r="ACU193" s="27"/>
      <c r="ACV193" s="27"/>
      <c r="ACW193" s="27"/>
      <c r="ACX193" s="27"/>
      <c r="ACY193" s="27"/>
      <c r="ACZ193" s="27"/>
      <c r="ADA193" s="27"/>
      <c r="ADB193" s="27"/>
      <c r="ADC193" s="27"/>
      <c r="ADD193" s="27"/>
      <c r="ADE193" s="27"/>
      <c r="ADF193" s="27"/>
      <c r="ADG193" s="27"/>
      <c r="ADH193" s="27"/>
      <c r="ADI193" s="27"/>
      <c r="ADJ193" s="27"/>
      <c r="ADK193" s="27"/>
      <c r="ADL193" s="27"/>
      <c r="ADM193" s="27"/>
      <c r="ADN193" s="27"/>
      <c r="ADO193" s="27"/>
      <c r="ADP193" s="27"/>
      <c r="ADQ193" s="27"/>
      <c r="ADR193" s="27"/>
      <c r="ADS193" s="27"/>
      <c r="ADT193" s="27"/>
      <c r="ADU193" s="27"/>
      <c r="ADV193" s="27"/>
      <c r="ADW193" s="27"/>
      <c r="ADX193" s="27"/>
      <c r="ADY193" s="27"/>
      <c r="ADZ193" s="27"/>
      <c r="AEA193" s="27"/>
      <c r="AEB193" s="27"/>
      <c r="AEC193" s="27"/>
      <c r="AED193" s="27"/>
      <c r="AEE193" s="27"/>
      <c r="AEF193" s="27"/>
      <c r="AEG193" s="27"/>
      <c r="AEH193" s="27"/>
      <c r="AEI193" s="27"/>
      <c r="AEJ193" s="27"/>
      <c r="AEK193" s="27"/>
      <c r="AEL193" s="27"/>
      <c r="AEM193" s="27"/>
      <c r="AEN193" s="27"/>
      <c r="AEO193" s="27"/>
      <c r="AEP193" s="27"/>
      <c r="AEQ193" s="27"/>
      <c r="AER193" s="27"/>
      <c r="AES193" s="27"/>
      <c r="AET193" s="27"/>
      <c r="AEU193" s="27"/>
      <c r="AEV193" s="27"/>
      <c r="AEW193" s="27"/>
      <c r="AEX193" s="27"/>
      <c r="AEY193" s="27"/>
      <c r="AEZ193" s="27"/>
      <c r="AFA193" s="27"/>
      <c r="AFB193" s="27"/>
      <c r="AFC193" s="27"/>
      <c r="AFD193" s="27"/>
      <c r="AFE193" s="27"/>
      <c r="AFF193" s="27"/>
      <c r="AFG193" s="27"/>
      <c r="AFH193" s="27"/>
      <c r="AFI193" s="27"/>
      <c r="AFJ193" s="27"/>
      <c r="AFK193" s="27"/>
      <c r="AFL193" s="27"/>
      <c r="AFM193" s="27"/>
      <c r="AFN193" s="27"/>
      <c r="AFO193" s="27"/>
      <c r="AFP193" s="27"/>
      <c r="AFQ193" s="27"/>
      <c r="AFR193" s="27"/>
      <c r="AFS193" s="27"/>
      <c r="AFT193" s="27"/>
      <c r="AFU193" s="27"/>
      <c r="AFV193" s="27"/>
      <c r="AFW193" s="27"/>
      <c r="AFX193" s="27"/>
      <c r="AFY193" s="27"/>
      <c r="AFZ193" s="27"/>
      <c r="AGA193" s="27"/>
      <c r="AGB193" s="27"/>
      <c r="AGC193" s="27"/>
      <c r="AGD193" s="27"/>
      <c r="AGE193" s="27"/>
      <c r="AGF193" s="27"/>
      <c r="AGG193" s="27"/>
      <c r="AGH193" s="27"/>
      <c r="AGI193" s="27"/>
      <c r="AGJ193" s="27"/>
      <c r="AGK193" s="27"/>
      <c r="AGL193" s="27"/>
      <c r="AGM193" s="27"/>
      <c r="AGN193" s="27"/>
      <c r="AGO193" s="27"/>
      <c r="AGP193" s="27"/>
      <c r="AGQ193" s="27"/>
      <c r="AGR193" s="27"/>
      <c r="AGS193" s="27"/>
      <c r="AGT193" s="27"/>
      <c r="AGU193" s="27"/>
      <c r="AGV193" s="27"/>
      <c r="AGW193" s="27"/>
      <c r="AGX193" s="27"/>
      <c r="AGY193" s="27"/>
      <c r="AGZ193" s="27"/>
      <c r="AHA193" s="27"/>
      <c r="AHB193" s="27"/>
      <c r="AHC193" s="27"/>
      <c r="AHD193" s="27"/>
      <c r="AHE193" s="27"/>
      <c r="AHF193" s="27"/>
      <c r="AHG193" s="27"/>
      <c r="AHH193" s="27"/>
      <c r="AHI193" s="27"/>
      <c r="AHJ193" s="27"/>
      <c r="AHK193" s="27"/>
      <c r="AHL193" s="27"/>
      <c r="AHM193" s="27"/>
      <c r="AHN193" s="27"/>
      <c r="AHO193" s="27"/>
      <c r="AHP193" s="27"/>
      <c r="AHQ193" s="27"/>
      <c r="AHR193" s="27"/>
      <c r="AHS193" s="27"/>
      <c r="AHT193" s="27"/>
      <c r="AHU193" s="27"/>
      <c r="AHV193" s="27"/>
      <c r="AHW193" s="27"/>
      <c r="AHX193" s="27"/>
      <c r="AHY193" s="27"/>
      <c r="AHZ193" s="27"/>
      <c r="AIA193" s="27"/>
      <c r="AIB193" s="27"/>
      <c r="AIC193" s="27"/>
      <c r="AID193" s="27"/>
      <c r="AIE193" s="27"/>
      <c r="AIF193" s="27"/>
      <c r="AIG193" s="27"/>
      <c r="AIH193" s="27"/>
      <c r="AII193" s="27"/>
      <c r="AIJ193" s="27"/>
      <c r="AIK193" s="27"/>
      <c r="AIL193" s="27"/>
      <c r="AIM193" s="27"/>
      <c r="AIN193" s="27"/>
      <c r="AIO193" s="27"/>
      <c r="AIP193" s="27"/>
      <c r="AIQ193" s="27"/>
      <c r="AIR193" s="27"/>
      <c r="AIS193" s="27"/>
      <c r="AIT193" s="27"/>
      <c r="AIU193" s="27"/>
      <c r="AIV193" s="27"/>
      <c r="AIW193" s="27"/>
      <c r="AIX193" s="27"/>
      <c r="AIY193" s="27"/>
      <c r="AIZ193" s="27"/>
      <c r="AJA193" s="27"/>
      <c r="AJB193" s="27"/>
      <c r="AJC193" s="27"/>
      <c r="AJD193" s="27"/>
      <c r="AJE193" s="27"/>
      <c r="AJF193" s="27"/>
      <c r="AJG193" s="27"/>
      <c r="AJH193" s="27"/>
      <c r="AJI193" s="27"/>
      <c r="AJJ193" s="27"/>
      <c r="AJK193" s="27"/>
      <c r="AJL193" s="27"/>
      <c r="AJM193" s="27"/>
      <c r="AJN193" s="27"/>
      <c r="AJO193" s="27"/>
      <c r="AJP193" s="27"/>
      <c r="AJQ193" s="27"/>
      <c r="AJR193" s="27"/>
      <c r="AJS193" s="27"/>
      <c r="AJT193" s="27"/>
      <c r="AJU193" s="27"/>
      <c r="AJV193" s="27"/>
      <c r="AJW193" s="27"/>
      <c r="AJX193" s="27"/>
      <c r="AJY193" s="27"/>
      <c r="AJZ193" s="27"/>
      <c r="AKA193" s="27"/>
      <c r="AKB193" s="27"/>
      <c r="AKC193" s="27"/>
      <c r="AKD193" s="27"/>
      <c r="AKE193" s="27"/>
      <c r="AKF193" s="27"/>
      <c r="AKG193" s="27"/>
      <c r="AKH193" s="27"/>
      <c r="AKI193" s="27"/>
      <c r="AKJ193" s="27"/>
      <c r="AKK193" s="27"/>
      <c r="AKL193" s="27"/>
      <c r="AKM193" s="27"/>
      <c r="AKN193" s="27"/>
      <c r="AKO193" s="27"/>
      <c r="AKP193" s="27"/>
      <c r="AKQ193" s="27"/>
      <c r="AKR193" s="27"/>
      <c r="AKS193" s="27"/>
      <c r="AKT193" s="27"/>
      <c r="AKU193" s="27"/>
      <c r="AKV193" s="27"/>
      <c r="AKW193" s="27"/>
      <c r="AKX193" s="27"/>
      <c r="AKY193" s="27"/>
      <c r="AKZ193" s="27"/>
      <c r="ALA193" s="27"/>
      <c r="ALB193" s="27"/>
      <c r="ALC193" s="27"/>
      <c r="ALD193" s="27"/>
      <c r="ALE193" s="27"/>
      <c r="ALF193" s="27"/>
      <c r="ALG193" s="27"/>
      <c r="ALH193" s="27"/>
      <c r="ALI193" s="27"/>
      <c r="ALJ193" s="27"/>
      <c r="ALK193" s="27"/>
      <c r="ALL193" s="27"/>
      <c r="ALM193" s="27"/>
    </row>
    <row r="194" spans="1:1001" customFormat="1" ht="15.75" customHeight="1" x14ac:dyDescent="0.25">
      <c r="A194" s="27"/>
      <c r="B194" s="148" t="s">
        <v>410</v>
      </c>
      <c r="C194" s="29" t="s">
        <v>431</v>
      </c>
      <c r="D194" s="125">
        <f t="shared" si="17"/>
        <v>0</v>
      </c>
      <c r="E194" s="125">
        <f t="shared" si="18"/>
        <v>0</v>
      </c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67"/>
      <c r="X194" s="255"/>
      <c r="Y194" s="255"/>
      <c r="Z194" s="255"/>
      <c r="AA194" s="255"/>
      <c r="AB194" s="255"/>
      <c r="AC194" s="255"/>
      <c r="AD194" s="255"/>
      <c r="AE194" s="255"/>
      <c r="AF194" s="27"/>
      <c r="AG194" s="27">
        <f t="shared" si="19"/>
        <v>0</v>
      </c>
      <c r="AH194" s="27">
        <f>Раздел2!C193</f>
        <v>0</v>
      </c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  <c r="QR194" s="27"/>
      <c r="QS194" s="27"/>
      <c r="QT194" s="27"/>
      <c r="QU194" s="27"/>
      <c r="QV194" s="27"/>
      <c r="QW194" s="27"/>
      <c r="QX194" s="27"/>
      <c r="QY194" s="27"/>
      <c r="QZ194" s="27"/>
      <c r="RA194" s="27"/>
      <c r="RB194" s="27"/>
      <c r="RC194" s="27"/>
      <c r="RD194" s="27"/>
      <c r="RE194" s="27"/>
      <c r="RF194" s="27"/>
      <c r="RG194" s="27"/>
      <c r="RH194" s="27"/>
      <c r="RI194" s="27"/>
      <c r="RJ194" s="27"/>
      <c r="RK194" s="27"/>
      <c r="RL194" s="27"/>
      <c r="RM194" s="27"/>
      <c r="RN194" s="27"/>
      <c r="RO194" s="27"/>
      <c r="RP194" s="27"/>
      <c r="RQ194" s="27"/>
      <c r="RR194" s="27"/>
      <c r="RS194" s="27"/>
      <c r="RT194" s="27"/>
      <c r="RU194" s="27"/>
      <c r="RV194" s="27"/>
      <c r="RW194" s="27"/>
      <c r="RX194" s="27"/>
      <c r="RY194" s="27"/>
      <c r="RZ194" s="27"/>
      <c r="SA194" s="27"/>
      <c r="SB194" s="27"/>
      <c r="SC194" s="27"/>
      <c r="SD194" s="27"/>
      <c r="SE194" s="27"/>
      <c r="SF194" s="27"/>
      <c r="SG194" s="27"/>
      <c r="SH194" s="27"/>
      <c r="SI194" s="27"/>
      <c r="SJ194" s="27"/>
      <c r="SK194" s="27"/>
      <c r="SL194" s="27"/>
      <c r="SM194" s="27"/>
      <c r="SN194" s="27"/>
      <c r="SO194" s="27"/>
      <c r="SP194" s="27"/>
      <c r="SQ194" s="27"/>
      <c r="SR194" s="27"/>
      <c r="SS194" s="27"/>
      <c r="ST194" s="27"/>
      <c r="SU194" s="27"/>
      <c r="SV194" s="27"/>
      <c r="SW194" s="27"/>
      <c r="SX194" s="27"/>
      <c r="SY194" s="27"/>
      <c r="SZ194" s="27"/>
      <c r="TA194" s="27"/>
      <c r="TB194" s="27"/>
      <c r="TC194" s="27"/>
      <c r="TD194" s="27"/>
      <c r="TE194" s="27"/>
      <c r="TF194" s="27"/>
      <c r="TG194" s="27"/>
      <c r="TH194" s="27"/>
      <c r="TI194" s="27"/>
      <c r="TJ194" s="27"/>
      <c r="TK194" s="27"/>
      <c r="TL194" s="27"/>
      <c r="TM194" s="27"/>
      <c r="TN194" s="27"/>
      <c r="TO194" s="27"/>
      <c r="TP194" s="27"/>
      <c r="TQ194" s="27"/>
      <c r="TR194" s="27"/>
      <c r="TS194" s="27"/>
      <c r="TT194" s="27"/>
      <c r="TU194" s="27"/>
      <c r="TV194" s="27"/>
      <c r="TW194" s="27"/>
      <c r="TX194" s="27"/>
      <c r="TY194" s="27"/>
      <c r="TZ194" s="27"/>
      <c r="UA194" s="27"/>
      <c r="UB194" s="27"/>
      <c r="UC194" s="27"/>
      <c r="UD194" s="27"/>
      <c r="UE194" s="27"/>
      <c r="UF194" s="27"/>
      <c r="UG194" s="27"/>
      <c r="UH194" s="27"/>
      <c r="UI194" s="27"/>
      <c r="UJ194" s="27"/>
      <c r="UK194" s="27"/>
      <c r="UL194" s="27"/>
      <c r="UM194" s="27"/>
      <c r="UN194" s="27"/>
      <c r="UO194" s="27"/>
      <c r="UP194" s="27"/>
      <c r="UQ194" s="27"/>
      <c r="UR194" s="27"/>
      <c r="US194" s="27"/>
      <c r="UT194" s="27"/>
      <c r="UU194" s="27"/>
      <c r="UV194" s="27"/>
      <c r="UW194" s="27"/>
      <c r="UX194" s="27"/>
      <c r="UY194" s="27"/>
      <c r="UZ194" s="27"/>
      <c r="VA194" s="27"/>
      <c r="VB194" s="27"/>
      <c r="VC194" s="27"/>
      <c r="VD194" s="27"/>
      <c r="VE194" s="27"/>
      <c r="VF194" s="27"/>
      <c r="VG194" s="27"/>
      <c r="VH194" s="27"/>
      <c r="VI194" s="27"/>
      <c r="VJ194" s="27"/>
      <c r="VK194" s="27"/>
      <c r="VL194" s="27"/>
      <c r="VM194" s="27"/>
      <c r="VN194" s="27"/>
      <c r="VO194" s="27"/>
      <c r="VP194" s="27"/>
      <c r="VQ194" s="27"/>
      <c r="VR194" s="27"/>
      <c r="VS194" s="27"/>
      <c r="VT194" s="27"/>
      <c r="VU194" s="27"/>
      <c r="VV194" s="27"/>
      <c r="VW194" s="27"/>
      <c r="VX194" s="27"/>
      <c r="VY194" s="27"/>
      <c r="VZ194" s="27"/>
      <c r="WA194" s="27"/>
      <c r="WB194" s="27"/>
      <c r="WC194" s="27"/>
      <c r="WD194" s="27"/>
      <c r="WE194" s="27"/>
      <c r="WF194" s="27"/>
      <c r="WG194" s="27"/>
      <c r="WH194" s="27"/>
      <c r="WI194" s="27"/>
      <c r="WJ194" s="27"/>
      <c r="WK194" s="27"/>
      <c r="WL194" s="27"/>
      <c r="WM194" s="27"/>
      <c r="WN194" s="27"/>
      <c r="WO194" s="27"/>
      <c r="WP194" s="27"/>
      <c r="WQ194" s="27"/>
      <c r="WR194" s="27"/>
      <c r="WS194" s="27"/>
      <c r="WT194" s="27"/>
      <c r="WU194" s="27"/>
      <c r="WV194" s="27"/>
      <c r="WW194" s="27"/>
      <c r="WX194" s="27"/>
      <c r="WY194" s="27"/>
      <c r="WZ194" s="27"/>
      <c r="XA194" s="27"/>
      <c r="XB194" s="27"/>
      <c r="XC194" s="27"/>
      <c r="XD194" s="27"/>
      <c r="XE194" s="27"/>
      <c r="XF194" s="27"/>
      <c r="XG194" s="27"/>
      <c r="XH194" s="27"/>
      <c r="XI194" s="27"/>
      <c r="XJ194" s="27"/>
      <c r="XK194" s="27"/>
      <c r="XL194" s="27"/>
      <c r="XM194" s="27"/>
      <c r="XN194" s="27"/>
      <c r="XO194" s="27"/>
      <c r="XP194" s="27"/>
      <c r="XQ194" s="27"/>
      <c r="XR194" s="27"/>
      <c r="XS194" s="27"/>
      <c r="XT194" s="27"/>
      <c r="XU194" s="27"/>
      <c r="XV194" s="27"/>
      <c r="XW194" s="27"/>
      <c r="XX194" s="27"/>
      <c r="XY194" s="27"/>
      <c r="XZ194" s="27"/>
      <c r="YA194" s="27"/>
      <c r="YB194" s="27"/>
      <c r="YC194" s="27"/>
      <c r="YD194" s="27"/>
      <c r="YE194" s="27"/>
      <c r="YF194" s="27"/>
      <c r="YG194" s="27"/>
      <c r="YH194" s="27"/>
      <c r="YI194" s="27"/>
      <c r="YJ194" s="27"/>
      <c r="YK194" s="27"/>
      <c r="YL194" s="27"/>
      <c r="YM194" s="27"/>
      <c r="YN194" s="27"/>
      <c r="YO194" s="27"/>
      <c r="YP194" s="27"/>
      <c r="YQ194" s="27"/>
      <c r="YR194" s="27"/>
      <c r="YS194" s="27"/>
      <c r="YT194" s="27"/>
      <c r="YU194" s="27"/>
      <c r="YV194" s="27"/>
      <c r="YW194" s="27"/>
      <c r="YX194" s="27"/>
      <c r="YY194" s="27"/>
      <c r="YZ194" s="27"/>
      <c r="ZA194" s="27"/>
      <c r="ZB194" s="27"/>
      <c r="ZC194" s="27"/>
      <c r="ZD194" s="27"/>
      <c r="ZE194" s="27"/>
      <c r="ZF194" s="27"/>
      <c r="ZG194" s="27"/>
      <c r="ZH194" s="27"/>
      <c r="ZI194" s="27"/>
      <c r="ZJ194" s="27"/>
      <c r="ZK194" s="27"/>
      <c r="ZL194" s="27"/>
      <c r="ZM194" s="27"/>
      <c r="ZN194" s="27"/>
      <c r="ZO194" s="27"/>
      <c r="ZP194" s="27"/>
      <c r="ZQ194" s="27"/>
      <c r="ZR194" s="27"/>
      <c r="ZS194" s="27"/>
      <c r="ZT194" s="27"/>
      <c r="ZU194" s="27"/>
      <c r="ZV194" s="27"/>
      <c r="ZW194" s="27"/>
      <c r="ZX194" s="27"/>
      <c r="ZY194" s="27"/>
      <c r="ZZ194" s="27"/>
      <c r="AAA194" s="27"/>
      <c r="AAB194" s="27"/>
      <c r="AAC194" s="27"/>
      <c r="AAD194" s="27"/>
      <c r="AAE194" s="27"/>
      <c r="AAF194" s="27"/>
      <c r="AAG194" s="27"/>
      <c r="AAH194" s="27"/>
      <c r="AAI194" s="27"/>
      <c r="AAJ194" s="27"/>
      <c r="AAK194" s="27"/>
      <c r="AAL194" s="27"/>
      <c r="AAM194" s="27"/>
      <c r="AAN194" s="27"/>
      <c r="AAO194" s="27"/>
      <c r="AAP194" s="27"/>
      <c r="AAQ194" s="27"/>
      <c r="AAR194" s="27"/>
      <c r="AAS194" s="27"/>
      <c r="AAT194" s="27"/>
      <c r="AAU194" s="27"/>
      <c r="AAV194" s="27"/>
      <c r="AAW194" s="27"/>
      <c r="AAX194" s="27"/>
      <c r="AAY194" s="27"/>
      <c r="AAZ194" s="27"/>
      <c r="ABA194" s="27"/>
      <c r="ABB194" s="27"/>
      <c r="ABC194" s="27"/>
      <c r="ABD194" s="27"/>
      <c r="ABE194" s="27"/>
      <c r="ABF194" s="27"/>
      <c r="ABG194" s="27"/>
      <c r="ABH194" s="27"/>
      <c r="ABI194" s="27"/>
      <c r="ABJ194" s="27"/>
      <c r="ABK194" s="27"/>
      <c r="ABL194" s="27"/>
      <c r="ABM194" s="27"/>
      <c r="ABN194" s="27"/>
      <c r="ABO194" s="27"/>
      <c r="ABP194" s="27"/>
      <c r="ABQ194" s="27"/>
      <c r="ABR194" s="27"/>
      <c r="ABS194" s="27"/>
      <c r="ABT194" s="27"/>
      <c r="ABU194" s="27"/>
      <c r="ABV194" s="27"/>
      <c r="ABW194" s="27"/>
      <c r="ABX194" s="27"/>
      <c r="ABY194" s="27"/>
      <c r="ABZ194" s="27"/>
      <c r="ACA194" s="27"/>
      <c r="ACB194" s="27"/>
      <c r="ACC194" s="27"/>
      <c r="ACD194" s="27"/>
      <c r="ACE194" s="27"/>
      <c r="ACF194" s="27"/>
      <c r="ACG194" s="27"/>
      <c r="ACH194" s="27"/>
      <c r="ACI194" s="27"/>
      <c r="ACJ194" s="27"/>
      <c r="ACK194" s="27"/>
      <c r="ACL194" s="27"/>
      <c r="ACM194" s="27"/>
      <c r="ACN194" s="27"/>
      <c r="ACO194" s="27"/>
      <c r="ACP194" s="27"/>
      <c r="ACQ194" s="27"/>
      <c r="ACR194" s="27"/>
      <c r="ACS194" s="27"/>
      <c r="ACT194" s="27"/>
      <c r="ACU194" s="27"/>
      <c r="ACV194" s="27"/>
      <c r="ACW194" s="27"/>
      <c r="ACX194" s="27"/>
      <c r="ACY194" s="27"/>
      <c r="ACZ194" s="27"/>
      <c r="ADA194" s="27"/>
      <c r="ADB194" s="27"/>
      <c r="ADC194" s="27"/>
      <c r="ADD194" s="27"/>
      <c r="ADE194" s="27"/>
      <c r="ADF194" s="27"/>
      <c r="ADG194" s="27"/>
      <c r="ADH194" s="27"/>
      <c r="ADI194" s="27"/>
      <c r="ADJ194" s="27"/>
      <c r="ADK194" s="27"/>
      <c r="ADL194" s="27"/>
      <c r="ADM194" s="27"/>
      <c r="ADN194" s="27"/>
      <c r="ADO194" s="27"/>
      <c r="ADP194" s="27"/>
      <c r="ADQ194" s="27"/>
      <c r="ADR194" s="27"/>
      <c r="ADS194" s="27"/>
      <c r="ADT194" s="27"/>
      <c r="ADU194" s="27"/>
      <c r="ADV194" s="27"/>
      <c r="ADW194" s="27"/>
      <c r="ADX194" s="27"/>
      <c r="ADY194" s="27"/>
      <c r="ADZ194" s="27"/>
      <c r="AEA194" s="27"/>
      <c r="AEB194" s="27"/>
      <c r="AEC194" s="27"/>
      <c r="AED194" s="27"/>
      <c r="AEE194" s="27"/>
      <c r="AEF194" s="27"/>
      <c r="AEG194" s="27"/>
      <c r="AEH194" s="27"/>
      <c r="AEI194" s="27"/>
      <c r="AEJ194" s="27"/>
      <c r="AEK194" s="27"/>
      <c r="AEL194" s="27"/>
      <c r="AEM194" s="27"/>
      <c r="AEN194" s="27"/>
      <c r="AEO194" s="27"/>
      <c r="AEP194" s="27"/>
      <c r="AEQ194" s="27"/>
      <c r="AER194" s="27"/>
      <c r="AES194" s="27"/>
      <c r="AET194" s="27"/>
      <c r="AEU194" s="27"/>
      <c r="AEV194" s="27"/>
      <c r="AEW194" s="27"/>
      <c r="AEX194" s="27"/>
      <c r="AEY194" s="27"/>
      <c r="AEZ194" s="27"/>
      <c r="AFA194" s="27"/>
      <c r="AFB194" s="27"/>
      <c r="AFC194" s="27"/>
      <c r="AFD194" s="27"/>
      <c r="AFE194" s="27"/>
      <c r="AFF194" s="27"/>
      <c r="AFG194" s="27"/>
      <c r="AFH194" s="27"/>
      <c r="AFI194" s="27"/>
      <c r="AFJ194" s="27"/>
      <c r="AFK194" s="27"/>
      <c r="AFL194" s="27"/>
      <c r="AFM194" s="27"/>
      <c r="AFN194" s="27"/>
      <c r="AFO194" s="27"/>
      <c r="AFP194" s="27"/>
      <c r="AFQ194" s="27"/>
      <c r="AFR194" s="27"/>
      <c r="AFS194" s="27"/>
      <c r="AFT194" s="27"/>
      <c r="AFU194" s="27"/>
      <c r="AFV194" s="27"/>
      <c r="AFW194" s="27"/>
      <c r="AFX194" s="27"/>
      <c r="AFY194" s="27"/>
      <c r="AFZ194" s="27"/>
      <c r="AGA194" s="27"/>
      <c r="AGB194" s="27"/>
      <c r="AGC194" s="27"/>
      <c r="AGD194" s="27"/>
      <c r="AGE194" s="27"/>
      <c r="AGF194" s="27"/>
      <c r="AGG194" s="27"/>
      <c r="AGH194" s="27"/>
      <c r="AGI194" s="27"/>
      <c r="AGJ194" s="27"/>
      <c r="AGK194" s="27"/>
      <c r="AGL194" s="27"/>
      <c r="AGM194" s="27"/>
      <c r="AGN194" s="27"/>
      <c r="AGO194" s="27"/>
      <c r="AGP194" s="27"/>
      <c r="AGQ194" s="27"/>
      <c r="AGR194" s="27"/>
      <c r="AGS194" s="27"/>
      <c r="AGT194" s="27"/>
      <c r="AGU194" s="27"/>
      <c r="AGV194" s="27"/>
      <c r="AGW194" s="27"/>
      <c r="AGX194" s="27"/>
      <c r="AGY194" s="27"/>
      <c r="AGZ194" s="27"/>
      <c r="AHA194" s="27"/>
      <c r="AHB194" s="27"/>
      <c r="AHC194" s="27"/>
      <c r="AHD194" s="27"/>
      <c r="AHE194" s="27"/>
      <c r="AHF194" s="27"/>
      <c r="AHG194" s="27"/>
      <c r="AHH194" s="27"/>
      <c r="AHI194" s="27"/>
      <c r="AHJ194" s="27"/>
      <c r="AHK194" s="27"/>
      <c r="AHL194" s="27"/>
      <c r="AHM194" s="27"/>
      <c r="AHN194" s="27"/>
      <c r="AHO194" s="27"/>
      <c r="AHP194" s="27"/>
      <c r="AHQ194" s="27"/>
      <c r="AHR194" s="27"/>
      <c r="AHS194" s="27"/>
      <c r="AHT194" s="27"/>
      <c r="AHU194" s="27"/>
      <c r="AHV194" s="27"/>
      <c r="AHW194" s="27"/>
      <c r="AHX194" s="27"/>
      <c r="AHY194" s="27"/>
      <c r="AHZ194" s="27"/>
      <c r="AIA194" s="27"/>
      <c r="AIB194" s="27"/>
      <c r="AIC194" s="27"/>
      <c r="AID194" s="27"/>
      <c r="AIE194" s="27"/>
      <c r="AIF194" s="27"/>
      <c r="AIG194" s="27"/>
      <c r="AIH194" s="27"/>
      <c r="AII194" s="27"/>
      <c r="AIJ194" s="27"/>
      <c r="AIK194" s="27"/>
      <c r="AIL194" s="27"/>
      <c r="AIM194" s="27"/>
      <c r="AIN194" s="27"/>
      <c r="AIO194" s="27"/>
      <c r="AIP194" s="27"/>
      <c r="AIQ194" s="27"/>
      <c r="AIR194" s="27"/>
      <c r="AIS194" s="27"/>
      <c r="AIT194" s="27"/>
      <c r="AIU194" s="27"/>
      <c r="AIV194" s="27"/>
      <c r="AIW194" s="27"/>
      <c r="AIX194" s="27"/>
      <c r="AIY194" s="27"/>
      <c r="AIZ194" s="27"/>
      <c r="AJA194" s="27"/>
      <c r="AJB194" s="27"/>
      <c r="AJC194" s="27"/>
      <c r="AJD194" s="27"/>
      <c r="AJE194" s="27"/>
      <c r="AJF194" s="27"/>
      <c r="AJG194" s="27"/>
      <c r="AJH194" s="27"/>
      <c r="AJI194" s="27"/>
      <c r="AJJ194" s="27"/>
      <c r="AJK194" s="27"/>
      <c r="AJL194" s="27"/>
      <c r="AJM194" s="27"/>
      <c r="AJN194" s="27"/>
      <c r="AJO194" s="27"/>
      <c r="AJP194" s="27"/>
      <c r="AJQ194" s="27"/>
      <c r="AJR194" s="27"/>
      <c r="AJS194" s="27"/>
      <c r="AJT194" s="27"/>
      <c r="AJU194" s="27"/>
      <c r="AJV194" s="27"/>
      <c r="AJW194" s="27"/>
      <c r="AJX194" s="27"/>
      <c r="AJY194" s="27"/>
      <c r="AJZ194" s="27"/>
      <c r="AKA194" s="27"/>
      <c r="AKB194" s="27"/>
      <c r="AKC194" s="27"/>
      <c r="AKD194" s="27"/>
      <c r="AKE194" s="27"/>
      <c r="AKF194" s="27"/>
      <c r="AKG194" s="27"/>
      <c r="AKH194" s="27"/>
      <c r="AKI194" s="27"/>
      <c r="AKJ194" s="27"/>
      <c r="AKK194" s="27"/>
      <c r="AKL194" s="27"/>
      <c r="AKM194" s="27"/>
      <c r="AKN194" s="27"/>
      <c r="AKO194" s="27"/>
      <c r="AKP194" s="27"/>
      <c r="AKQ194" s="27"/>
      <c r="AKR194" s="27"/>
      <c r="AKS194" s="27"/>
      <c r="AKT194" s="27"/>
      <c r="AKU194" s="27"/>
      <c r="AKV194" s="27"/>
      <c r="AKW194" s="27"/>
      <c r="AKX194" s="27"/>
      <c r="AKY194" s="27"/>
      <c r="AKZ194" s="27"/>
      <c r="ALA194" s="27"/>
      <c r="ALB194" s="27"/>
      <c r="ALC194" s="27"/>
      <c r="ALD194" s="27"/>
      <c r="ALE194" s="27"/>
      <c r="ALF194" s="27"/>
      <c r="ALG194" s="27"/>
      <c r="ALH194" s="27"/>
      <c r="ALI194" s="27"/>
      <c r="ALJ194" s="27"/>
      <c r="ALK194" s="27"/>
      <c r="ALL194" s="27"/>
      <c r="ALM194" s="27"/>
    </row>
    <row r="195" spans="1:1001" customFormat="1" ht="20.25" customHeight="1" x14ac:dyDescent="0.25">
      <c r="A195" s="27"/>
      <c r="B195" s="148" t="s">
        <v>412</v>
      </c>
      <c r="C195" s="29" t="s">
        <v>433</v>
      </c>
      <c r="D195" s="125">
        <f t="shared" si="17"/>
        <v>0</v>
      </c>
      <c r="E195" s="125">
        <f t="shared" si="18"/>
        <v>0</v>
      </c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  <c r="P195" s="255"/>
      <c r="Q195" s="255"/>
      <c r="R195" s="255"/>
      <c r="S195" s="255"/>
      <c r="T195" s="255"/>
      <c r="U195" s="255"/>
      <c r="V195" s="255"/>
      <c r="W195" s="267"/>
      <c r="X195" s="255"/>
      <c r="Y195" s="255"/>
      <c r="Z195" s="255"/>
      <c r="AA195" s="255"/>
      <c r="AB195" s="255"/>
      <c r="AC195" s="255"/>
      <c r="AD195" s="255"/>
      <c r="AE195" s="255"/>
      <c r="AF195" s="27"/>
      <c r="AG195" s="27">
        <f t="shared" si="19"/>
        <v>0</v>
      </c>
      <c r="AH195" s="27">
        <f>Раздел2!C194</f>
        <v>0</v>
      </c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  <c r="QR195" s="27"/>
      <c r="QS195" s="27"/>
      <c r="QT195" s="27"/>
      <c r="QU195" s="27"/>
      <c r="QV195" s="27"/>
      <c r="QW195" s="27"/>
      <c r="QX195" s="27"/>
      <c r="QY195" s="27"/>
      <c r="QZ195" s="27"/>
      <c r="RA195" s="27"/>
      <c r="RB195" s="27"/>
      <c r="RC195" s="27"/>
      <c r="RD195" s="27"/>
      <c r="RE195" s="27"/>
      <c r="RF195" s="27"/>
      <c r="RG195" s="27"/>
      <c r="RH195" s="27"/>
      <c r="RI195" s="27"/>
      <c r="RJ195" s="27"/>
      <c r="RK195" s="27"/>
      <c r="RL195" s="27"/>
      <c r="RM195" s="27"/>
      <c r="RN195" s="27"/>
      <c r="RO195" s="27"/>
      <c r="RP195" s="27"/>
      <c r="RQ195" s="27"/>
      <c r="RR195" s="27"/>
      <c r="RS195" s="27"/>
      <c r="RT195" s="27"/>
      <c r="RU195" s="27"/>
      <c r="RV195" s="27"/>
      <c r="RW195" s="27"/>
      <c r="RX195" s="27"/>
      <c r="RY195" s="27"/>
      <c r="RZ195" s="27"/>
      <c r="SA195" s="27"/>
      <c r="SB195" s="27"/>
      <c r="SC195" s="27"/>
      <c r="SD195" s="27"/>
      <c r="SE195" s="27"/>
      <c r="SF195" s="27"/>
      <c r="SG195" s="27"/>
      <c r="SH195" s="27"/>
      <c r="SI195" s="27"/>
      <c r="SJ195" s="27"/>
      <c r="SK195" s="27"/>
      <c r="SL195" s="27"/>
      <c r="SM195" s="27"/>
      <c r="SN195" s="27"/>
      <c r="SO195" s="27"/>
      <c r="SP195" s="27"/>
      <c r="SQ195" s="27"/>
      <c r="SR195" s="27"/>
      <c r="SS195" s="27"/>
      <c r="ST195" s="27"/>
      <c r="SU195" s="27"/>
      <c r="SV195" s="27"/>
      <c r="SW195" s="27"/>
      <c r="SX195" s="27"/>
      <c r="SY195" s="27"/>
      <c r="SZ195" s="27"/>
      <c r="TA195" s="27"/>
      <c r="TB195" s="27"/>
      <c r="TC195" s="27"/>
      <c r="TD195" s="27"/>
      <c r="TE195" s="27"/>
      <c r="TF195" s="27"/>
      <c r="TG195" s="27"/>
      <c r="TH195" s="27"/>
      <c r="TI195" s="27"/>
      <c r="TJ195" s="27"/>
      <c r="TK195" s="27"/>
      <c r="TL195" s="27"/>
      <c r="TM195" s="27"/>
      <c r="TN195" s="27"/>
      <c r="TO195" s="27"/>
      <c r="TP195" s="27"/>
      <c r="TQ195" s="27"/>
      <c r="TR195" s="27"/>
      <c r="TS195" s="27"/>
      <c r="TT195" s="27"/>
      <c r="TU195" s="27"/>
      <c r="TV195" s="27"/>
      <c r="TW195" s="27"/>
      <c r="TX195" s="27"/>
      <c r="TY195" s="27"/>
      <c r="TZ195" s="27"/>
      <c r="UA195" s="27"/>
      <c r="UB195" s="27"/>
      <c r="UC195" s="27"/>
      <c r="UD195" s="27"/>
      <c r="UE195" s="27"/>
      <c r="UF195" s="27"/>
      <c r="UG195" s="27"/>
      <c r="UH195" s="27"/>
      <c r="UI195" s="27"/>
      <c r="UJ195" s="27"/>
      <c r="UK195" s="27"/>
      <c r="UL195" s="27"/>
      <c r="UM195" s="27"/>
      <c r="UN195" s="27"/>
      <c r="UO195" s="27"/>
      <c r="UP195" s="27"/>
      <c r="UQ195" s="27"/>
      <c r="UR195" s="27"/>
      <c r="US195" s="27"/>
      <c r="UT195" s="27"/>
      <c r="UU195" s="27"/>
      <c r="UV195" s="27"/>
      <c r="UW195" s="27"/>
      <c r="UX195" s="27"/>
      <c r="UY195" s="27"/>
      <c r="UZ195" s="27"/>
      <c r="VA195" s="27"/>
      <c r="VB195" s="27"/>
      <c r="VC195" s="27"/>
      <c r="VD195" s="27"/>
      <c r="VE195" s="27"/>
      <c r="VF195" s="27"/>
      <c r="VG195" s="27"/>
      <c r="VH195" s="27"/>
      <c r="VI195" s="27"/>
      <c r="VJ195" s="27"/>
      <c r="VK195" s="27"/>
      <c r="VL195" s="27"/>
      <c r="VM195" s="27"/>
      <c r="VN195" s="27"/>
      <c r="VO195" s="27"/>
      <c r="VP195" s="27"/>
      <c r="VQ195" s="27"/>
      <c r="VR195" s="27"/>
      <c r="VS195" s="27"/>
      <c r="VT195" s="27"/>
      <c r="VU195" s="27"/>
      <c r="VV195" s="27"/>
      <c r="VW195" s="27"/>
      <c r="VX195" s="27"/>
      <c r="VY195" s="27"/>
      <c r="VZ195" s="27"/>
      <c r="WA195" s="27"/>
      <c r="WB195" s="27"/>
      <c r="WC195" s="27"/>
      <c r="WD195" s="27"/>
      <c r="WE195" s="27"/>
      <c r="WF195" s="27"/>
      <c r="WG195" s="27"/>
      <c r="WH195" s="27"/>
      <c r="WI195" s="27"/>
      <c r="WJ195" s="27"/>
      <c r="WK195" s="27"/>
      <c r="WL195" s="27"/>
      <c r="WM195" s="27"/>
      <c r="WN195" s="27"/>
      <c r="WO195" s="27"/>
      <c r="WP195" s="27"/>
      <c r="WQ195" s="27"/>
      <c r="WR195" s="27"/>
      <c r="WS195" s="27"/>
      <c r="WT195" s="27"/>
      <c r="WU195" s="27"/>
      <c r="WV195" s="27"/>
      <c r="WW195" s="27"/>
      <c r="WX195" s="27"/>
      <c r="WY195" s="27"/>
      <c r="WZ195" s="27"/>
      <c r="XA195" s="27"/>
      <c r="XB195" s="27"/>
      <c r="XC195" s="27"/>
      <c r="XD195" s="27"/>
      <c r="XE195" s="27"/>
      <c r="XF195" s="27"/>
      <c r="XG195" s="27"/>
      <c r="XH195" s="27"/>
      <c r="XI195" s="27"/>
      <c r="XJ195" s="27"/>
      <c r="XK195" s="27"/>
      <c r="XL195" s="27"/>
      <c r="XM195" s="27"/>
      <c r="XN195" s="27"/>
      <c r="XO195" s="27"/>
      <c r="XP195" s="27"/>
      <c r="XQ195" s="27"/>
      <c r="XR195" s="27"/>
      <c r="XS195" s="27"/>
      <c r="XT195" s="27"/>
      <c r="XU195" s="27"/>
      <c r="XV195" s="27"/>
      <c r="XW195" s="27"/>
      <c r="XX195" s="27"/>
      <c r="XY195" s="27"/>
      <c r="XZ195" s="27"/>
      <c r="YA195" s="27"/>
      <c r="YB195" s="27"/>
      <c r="YC195" s="27"/>
      <c r="YD195" s="27"/>
      <c r="YE195" s="27"/>
      <c r="YF195" s="27"/>
      <c r="YG195" s="27"/>
      <c r="YH195" s="27"/>
      <c r="YI195" s="27"/>
      <c r="YJ195" s="27"/>
      <c r="YK195" s="27"/>
      <c r="YL195" s="27"/>
      <c r="YM195" s="27"/>
      <c r="YN195" s="27"/>
      <c r="YO195" s="27"/>
      <c r="YP195" s="27"/>
      <c r="YQ195" s="27"/>
      <c r="YR195" s="27"/>
      <c r="YS195" s="27"/>
      <c r="YT195" s="27"/>
      <c r="YU195" s="27"/>
      <c r="YV195" s="27"/>
      <c r="YW195" s="27"/>
      <c r="YX195" s="27"/>
      <c r="YY195" s="27"/>
      <c r="YZ195" s="27"/>
      <c r="ZA195" s="27"/>
      <c r="ZB195" s="27"/>
      <c r="ZC195" s="27"/>
      <c r="ZD195" s="27"/>
      <c r="ZE195" s="27"/>
      <c r="ZF195" s="27"/>
      <c r="ZG195" s="27"/>
      <c r="ZH195" s="27"/>
      <c r="ZI195" s="27"/>
      <c r="ZJ195" s="27"/>
      <c r="ZK195" s="27"/>
      <c r="ZL195" s="27"/>
      <c r="ZM195" s="27"/>
      <c r="ZN195" s="27"/>
      <c r="ZO195" s="27"/>
      <c r="ZP195" s="27"/>
      <c r="ZQ195" s="27"/>
      <c r="ZR195" s="27"/>
      <c r="ZS195" s="27"/>
      <c r="ZT195" s="27"/>
      <c r="ZU195" s="27"/>
      <c r="ZV195" s="27"/>
      <c r="ZW195" s="27"/>
      <c r="ZX195" s="27"/>
      <c r="ZY195" s="27"/>
      <c r="ZZ195" s="27"/>
      <c r="AAA195" s="27"/>
      <c r="AAB195" s="27"/>
      <c r="AAC195" s="27"/>
      <c r="AAD195" s="27"/>
      <c r="AAE195" s="27"/>
      <c r="AAF195" s="27"/>
      <c r="AAG195" s="27"/>
      <c r="AAH195" s="27"/>
      <c r="AAI195" s="27"/>
      <c r="AAJ195" s="27"/>
      <c r="AAK195" s="27"/>
      <c r="AAL195" s="27"/>
      <c r="AAM195" s="27"/>
      <c r="AAN195" s="27"/>
      <c r="AAO195" s="27"/>
      <c r="AAP195" s="27"/>
      <c r="AAQ195" s="27"/>
      <c r="AAR195" s="27"/>
      <c r="AAS195" s="27"/>
      <c r="AAT195" s="27"/>
      <c r="AAU195" s="27"/>
      <c r="AAV195" s="27"/>
      <c r="AAW195" s="27"/>
      <c r="AAX195" s="27"/>
      <c r="AAY195" s="27"/>
      <c r="AAZ195" s="27"/>
      <c r="ABA195" s="27"/>
      <c r="ABB195" s="27"/>
      <c r="ABC195" s="27"/>
      <c r="ABD195" s="27"/>
      <c r="ABE195" s="27"/>
      <c r="ABF195" s="27"/>
      <c r="ABG195" s="27"/>
      <c r="ABH195" s="27"/>
      <c r="ABI195" s="27"/>
      <c r="ABJ195" s="27"/>
      <c r="ABK195" s="27"/>
      <c r="ABL195" s="27"/>
      <c r="ABM195" s="27"/>
      <c r="ABN195" s="27"/>
      <c r="ABO195" s="27"/>
      <c r="ABP195" s="27"/>
      <c r="ABQ195" s="27"/>
      <c r="ABR195" s="27"/>
      <c r="ABS195" s="27"/>
      <c r="ABT195" s="27"/>
      <c r="ABU195" s="27"/>
      <c r="ABV195" s="27"/>
      <c r="ABW195" s="27"/>
      <c r="ABX195" s="27"/>
      <c r="ABY195" s="27"/>
      <c r="ABZ195" s="27"/>
      <c r="ACA195" s="27"/>
      <c r="ACB195" s="27"/>
      <c r="ACC195" s="27"/>
      <c r="ACD195" s="27"/>
      <c r="ACE195" s="27"/>
      <c r="ACF195" s="27"/>
      <c r="ACG195" s="27"/>
      <c r="ACH195" s="27"/>
      <c r="ACI195" s="27"/>
      <c r="ACJ195" s="27"/>
      <c r="ACK195" s="27"/>
      <c r="ACL195" s="27"/>
      <c r="ACM195" s="27"/>
      <c r="ACN195" s="27"/>
      <c r="ACO195" s="27"/>
      <c r="ACP195" s="27"/>
      <c r="ACQ195" s="27"/>
      <c r="ACR195" s="27"/>
      <c r="ACS195" s="27"/>
      <c r="ACT195" s="27"/>
      <c r="ACU195" s="27"/>
      <c r="ACV195" s="27"/>
      <c r="ACW195" s="27"/>
      <c r="ACX195" s="27"/>
      <c r="ACY195" s="27"/>
      <c r="ACZ195" s="27"/>
      <c r="ADA195" s="27"/>
      <c r="ADB195" s="27"/>
      <c r="ADC195" s="27"/>
      <c r="ADD195" s="27"/>
      <c r="ADE195" s="27"/>
      <c r="ADF195" s="27"/>
      <c r="ADG195" s="27"/>
      <c r="ADH195" s="27"/>
      <c r="ADI195" s="27"/>
      <c r="ADJ195" s="27"/>
      <c r="ADK195" s="27"/>
      <c r="ADL195" s="27"/>
      <c r="ADM195" s="27"/>
      <c r="ADN195" s="27"/>
      <c r="ADO195" s="27"/>
      <c r="ADP195" s="27"/>
      <c r="ADQ195" s="27"/>
      <c r="ADR195" s="27"/>
      <c r="ADS195" s="27"/>
      <c r="ADT195" s="27"/>
      <c r="ADU195" s="27"/>
      <c r="ADV195" s="27"/>
      <c r="ADW195" s="27"/>
      <c r="ADX195" s="27"/>
      <c r="ADY195" s="27"/>
      <c r="ADZ195" s="27"/>
      <c r="AEA195" s="27"/>
      <c r="AEB195" s="27"/>
      <c r="AEC195" s="27"/>
      <c r="AED195" s="27"/>
      <c r="AEE195" s="27"/>
      <c r="AEF195" s="27"/>
      <c r="AEG195" s="27"/>
      <c r="AEH195" s="27"/>
      <c r="AEI195" s="27"/>
      <c r="AEJ195" s="27"/>
      <c r="AEK195" s="27"/>
      <c r="AEL195" s="27"/>
      <c r="AEM195" s="27"/>
      <c r="AEN195" s="27"/>
      <c r="AEO195" s="27"/>
      <c r="AEP195" s="27"/>
      <c r="AEQ195" s="27"/>
      <c r="AER195" s="27"/>
      <c r="AES195" s="27"/>
      <c r="AET195" s="27"/>
      <c r="AEU195" s="27"/>
      <c r="AEV195" s="27"/>
      <c r="AEW195" s="27"/>
      <c r="AEX195" s="27"/>
      <c r="AEY195" s="27"/>
      <c r="AEZ195" s="27"/>
      <c r="AFA195" s="27"/>
      <c r="AFB195" s="27"/>
      <c r="AFC195" s="27"/>
      <c r="AFD195" s="27"/>
      <c r="AFE195" s="27"/>
      <c r="AFF195" s="27"/>
      <c r="AFG195" s="27"/>
      <c r="AFH195" s="27"/>
      <c r="AFI195" s="27"/>
      <c r="AFJ195" s="27"/>
      <c r="AFK195" s="27"/>
      <c r="AFL195" s="27"/>
      <c r="AFM195" s="27"/>
      <c r="AFN195" s="27"/>
      <c r="AFO195" s="27"/>
      <c r="AFP195" s="27"/>
      <c r="AFQ195" s="27"/>
      <c r="AFR195" s="27"/>
      <c r="AFS195" s="27"/>
      <c r="AFT195" s="27"/>
      <c r="AFU195" s="27"/>
      <c r="AFV195" s="27"/>
      <c r="AFW195" s="27"/>
      <c r="AFX195" s="27"/>
      <c r="AFY195" s="27"/>
      <c r="AFZ195" s="27"/>
      <c r="AGA195" s="27"/>
      <c r="AGB195" s="27"/>
      <c r="AGC195" s="27"/>
      <c r="AGD195" s="27"/>
      <c r="AGE195" s="27"/>
      <c r="AGF195" s="27"/>
      <c r="AGG195" s="27"/>
      <c r="AGH195" s="27"/>
      <c r="AGI195" s="27"/>
      <c r="AGJ195" s="27"/>
      <c r="AGK195" s="27"/>
      <c r="AGL195" s="27"/>
      <c r="AGM195" s="27"/>
      <c r="AGN195" s="27"/>
      <c r="AGO195" s="27"/>
      <c r="AGP195" s="27"/>
      <c r="AGQ195" s="27"/>
      <c r="AGR195" s="27"/>
      <c r="AGS195" s="27"/>
      <c r="AGT195" s="27"/>
      <c r="AGU195" s="27"/>
      <c r="AGV195" s="27"/>
      <c r="AGW195" s="27"/>
      <c r="AGX195" s="27"/>
      <c r="AGY195" s="27"/>
      <c r="AGZ195" s="27"/>
      <c r="AHA195" s="27"/>
      <c r="AHB195" s="27"/>
      <c r="AHC195" s="27"/>
      <c r="AHD195" s="27"/>
      <c r="AHE195" s="27"/>
      <c r="AHF195" s="27"/>
      <c r="AHG195" s="27"/>
      <c r="AHH195" s="27"/>
      <c r="AHI195" s="27"/>
      <c r="AHJ195" s="27"/>
      <c r="AHK195" s="27"/>
      <c r="AHL195" s="27"/>
      <c r="AHM195" s="27"/>
      <c r="AHN195" s="27"/>
      <c r="AHO195" s="27"/>
      <c r="AHP195" s="27"/>
      <c r="AHQ195" s="27"/>
      <c r="AHR195" s="27"/>
      <c r="AHS195" s="27"/>
      <c r="AHT195" s="27"/>
      <c r="AHU195" s="27"/>
      <c r="AHV195" s="27"/>
      <c r="AHW195" s="27"/>
      <c r="AHX195" s="27"/>
      <c r="AHY195" s="27"/>
      <c r="AHZ195" s="27"/>
      <c r="AIA195" s="27"/>
      <c r="AIB195" s="27"/>
      <c r="AIC195" s="27"/>
      <c r="AID195" s="27"/>
      <c r="AIE195" s="27"/>
      <c r="AIF195" s="27"/>
      <c r="AIG195" s="27"/>
      <c r="AIH195" s="27"/>
      <c r="AII195" s="27"/>
      <c r="AIJ195" s="27"/>
      <c r="AIK195" s="27"/>
      <c r="AIL195" s="27"/>
      <c r="AIM195" s="27"/>
      <c r="AIN195" s="27"/>
      <c r="AIO195" s="27"/>
      <c r="AIP195" s="27"/>
      <c r="AIQ195" s="27"/>
      <c r="AIR195" s="27"/>
      <c r="AIS195" s="27"/>
      <c r="AIT195" s="27"/>
      <c r="AIU195" s="27"/>
      <c r="AIV195" s="27"/>
      <c r="AIW195" s="27"/>
      <c r="AIX195" s="27"/>
      <c r="AIY195" s="27"/>
      <c r="AIZ195" s="27"/>
      <c r="AJA195" s="27"/>
      <c r="AJB195" s="27"/>
      <c r="AJC195" s="27"/>
      <c r="AJD195" s="27"/>
      <c r="AJE195" s="27"/>
      <c r="AJF195" s="27"/>
      <c r="AJG195" s="27"/>
      <c r="AJH195" s="27"/>
      <c r="AJI195" s="27"/>
      <c r="AJJ195" s="27"/>
      <c r="AJK195" s="27"/>
      <c r="AJL195" s="27"/>
      <c r="AJM195" s="27"/>
      <c r="AJN195" s="27"/>
      <c r="AJO195" s="27"/>
      <c r="AJP195" s="27"/>
      <c r="AJQ195" s="27"/>
      <c r="AJR195" s="27"/>
      <c r="AJS195" s="27"/>
      <c r="AJT195" s="27"/>
      <c r="AJU195" s="27"/>
      <c r="AJV195" s="27"/>
      <c r="AJW195" s="27"/>
      <c r="AJX195" s="27"/>
      <c r="AJY195" s="27"/>
      <c r="AJZ195" s="27"/>
      <c r="AKA195" s="27"/>
      <c r="AKB195" s="27"/>
      <c r="AKC195" s="27"/>
      <c r="AKD195" s="27"/>
      <c r="AKE195" s="27"/>
      <c r="AKF195" s="27"/>
      <c r="AKG195" s="27"/>
      <c r="AKH195" s="27"/>
      <c r="AKI195" s="27"/>
      <c r="AKJ195" s="27"/>
      <c r="AKK195" s="27"/>
      <c r="AKL195" s="27"/>
      <c r="AKM195" s="27"/>
      <c r="AKN195" s="27"/>
      <c r="AKO195" s="27"/>
      <c r="AKP195" s="27"/>
      <c r="AKQ195" s="27"/>
      <c r="AKR195" s="27"/>
      <c r="AKS195" s="27"/>
      <c r="AKT195" s="27"/>
      <c r="AKU195" s="27"/>
      <c r="AKV195" s="27"/>
      <c r="AKW195" s="27"/>
      <c r="AKX195" s="27"/>
      <c r="AKY195" s="27"/>
      <c r="AKZ195" s="27"/>
      <c r="ALA195" s="27"/>
      <c r="ALB195" s="27"/>
      <c r="ALC195" s="27"/>
      <c r="ALD195" s="27"/>
      <c r="ALE195" s="27"/>
      <c r="ALF195" s="27"/>
      <c r="ALG195" s="27"/>
      <c r="ALH195" s="27"/>
      <c r="ALI195" s="27"/>
      <c r="ALJ195" s="27"/>
      <c r="ALK195" s="27"/>
      <c r="ALL195" s="27"/>
      <c r="ALM195" s="27"/>
    </row>
    <row r="196" spans="1:1001" customFormat="1" x14ac:dyDescent="0.25">
      <c r="A196" s="27"/>
      <c r="B196" s="148" t="s">
        <v>414</v>
      </c>
      <c r="C196" s="29" t="s">
        <v>435</v>
      </c>
      <c r="D196" s="125">
        <f t="shared" si="17"/>
        <v>0</v>
      </c>
      <c r="E196" s="125">
        <f t="shared" si="18"/>
        <v>0</v>
      </c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  <c r="P196" s="255"/>
      <c r="Q196" s="255"/>
      <c r="R196" s="255"/>
      <c r="S196" s="255"/>
      <c r="T196" s="255"/>
      <c r="U196" s="255"/>
      <c r="V196" s="255"/>
      <c r="W196" s="267"/>
      <c r="X196" s="255"/>
      <c r="Y196" s="255"/>
      <c r="Z196" s="255"/>
      <c r="AA196" s="255"/>
      <c r="AB196" s="255"/>
      <c r="AC196" s="255"/>
      <c r="AD196" s="255"/>
      <c r="AE196" s="255"/>
      <c r="AF196" s="27"/>
      <c r="AG196" s="27">
        <f t="shared" si="19"/>
        <v>0</v>
      </c>
      <c r="AH196" s="27">
        <f>Раздел2!C195</f>
        <v>0</v>
      </c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  <c r="QR196" s="27"/>
      <c r="QS196" s="27"/>
      <c r="QT196" s="27"/>
      <c r="QU196" s="27"/>
      <c r="QV196" s="27"/>
      <c r="QW196" s="27"/>
      <c r="QX196" s="27"/>
      <c r="QY196" s="27"/>
      <c r="QZ196" s="27"/>
      <c r="RA196" s="27"/>
      <c r="RB196" s="27"/>
      <c r="RC196" s="27"/>
      <c r="RD196" s="27"/>
      <c r="RE196" s="27"/>
      <c r="RF196" s="27"/>
      <c r="RG196" s="27"/>
      <c r="RH196" s="27"/>
      <c r="RI196" s="27"/>
      <c r="RJ196" s="27"/>
      <c r="RK196" s="27"/>
      <c r="RL196" s="27"/>
      <c r="RM196" s="27"/>
      <c r="RN196" s="27"/>
      <c r="RO196" s="27"/>
      <c r="RP196" s="27"/>
      <c r="RQ196" s="27"/>
      <c r="RR196" s="27"/>
      <c r="RS196" s="27"/>
      <c r="RT196" s="27"/>
      <c r="RU196" s="27"/>
      <c r="RV196" s="27"/>
      <c r="RW196" s="27"/>
      <c r="RX196" s="27"/>
      <c r="RY196" s="27"/>
      <c r="RZ196" s="27"/>
      <c r="SA196" s="27"/>
      <c r="SB196" s="27"/>
      <c r="SC196" s="27"/>
      <c r="SD196" s="27"/>
      <c r="SE196" s="27"/>
      <c r="SF196" s="27"/>
      <c r="SG196" s="27"/>
      <c r="SH196" s="27"/>
      <c r="SI196" s="27"/>
      <c r="SJ196" s="27"/>
      <c r="SK196" s="27"/>
      <c r="SL196" s="27"/>
      <c r="SM196" s="27"/>
      <c r="SN196" s="27"/>
      <c r="SO196" s="27"/>
      <c r="SP196" s="27"/>
      <c r="SQ196" s="27"/>
      <c r="SR196" s="27"/>
      <c r="SS196" s="27"/>
      <c r="ST196" s="27"/>
      <c r="SU196" s="27"/>
      <c r="SV196" s="27"/>
      <c r="SW196" s="27"/>
      <c r="SX196" s="27"/>
      <c r="SY196" s="27"/>
      <c r="SZ196" s="27"/>
      <c r="TA196" s="27"/>
      <c r="TB196" s="27"/>
      <c r="TC196" s="27"/>
      <c r="TD196" s="27"/>
      <c r="TE196" s="27"/>
      <c r="TF196" s="27"/>
      <c r="TG196" s="27"/>
      <c r="TH196" s="27"/>
      <c r="TI196" s="27"/>
      <c r="TJ196" s="27"/>
      <c r="TK196" s="27"/>
      <c r="TL196" s="27"/>
      <c r="TM196" s="27"/>
      <c r="TN196" s="27"/>
      <c r="TO196" s="27"/>
      <c r="TP196" s="27"/>
      <c r="TQ196" s="27"/>
      <c r="TR196" s="27"/>
      <c r="TS196" s="27"/>
      <c r="TT196" s="27"/>
      <c r="TU196" s="27"/>
      <c r="TV196" s="27"/>
      <c r="TW196" s="27"/>
      <c r="TX196" s="27"/>
      <c r="TY196" s="27"/>
      <c r="TZ196" s="27"/>
      <c r="UA196" s="27"/>
      <c r="UB196" s="27"/>
      <c r="UC196" s="27"/>
      <c r="UD196" s="27"/>
      <c r="UE196" s="27"/>
      <c r="UF196" s="27"/>
      <c r="UG196" s="27"/>
      <c r="UH196" s="27"/>
      <c r="UI196" s="27"/>
      <c r="UJ196" s="27"/>
      <c r="UK196" s="27"/>
      <c r="UL196" s="27"/>
      <c r="UM196" s="27"/>
      <c r="UN196" s="27"/>
      <c r="UO196" s="27"/>
      <c r="UP196" s="27"/>
      <c r="UQ196" s="27"/>
      <c r="UR196" s="27"/>
      <c r="US196" s="27"/>
      <c r="UT196" s="27"/>
      <c r="UU196" s="27"/>
      <c r="UV196" s="27"/>
      <c r="UW196" s="27"/>
      <c r="UX196" s="27"/>
      <c r="UY196" s="27"/>
      <c r="UZ196" s="27"/>
      <c r="VA196" s="27"/>
      <c r="VB196" s="27"/>
      <c r="VC196" s="27"/>
      <c r="VD196" s="27"/>
      <c r="VE196" s="27"/>
      <c r="VF196" s="27"/>
      <c r="VG196" s="27"/>
      <c r="VH196" s="27"/>
      <c r="VI196" s="27"/>
      <c r="VJ196" s="27"/>
      <c r="VK196" s="27"/>
      <c r="VL196" s="27"/>
      <c r="VM196" s="27"/>
      <c r="VN196" s="27"/>
      <c r="VO196" s="27"/>
      <c r="VP196" s="27"/>
      <c r="VQ196" s="27"/>
      <c r="VR196" s="27"/>
      <c r="VS196" s="27"/>
      <c r="VT196" s="27"/>
      <c r="VU196" s="27"/>
      <c r="VV196" s="27"/>
      <c r="VW196" s="27"/>
      <c r="VX196" s="27"/>
      <c r="VY196" s="27"/>
      <c r="VZ196" s="27"/>
      <c r="WA196" s="27"/>
      <c r="WB196" s="27"/>
      <c r="WC196" s="27"/>
      <c r="WD196" s="27"/>
      <c r="WE196" s="27"/>
      <c r="WF196" s="27"/>
      <c r="WG196" s="27"/>
      <c r="WH196" s="27"/>
      <c r="WI196" s="27"/>
      <c r="WJ196" s="27"/>
      <c r="WK196" s="27"/>
      <c r="WL196" s="27"/>
      <c r="WM196" s="27"/>
      <c r="WN196" s="27"/>
      <c r="WO196" s="27"/>
      <c r="WP196" s="27"/>
      <c r="WQ196" s="27"/>
      <c r="WR196" s="27"/>
      <c r="WS196" s="27"/>
      <c r="WT196" s="27"/>
      <c r="WU196" s="27"/>
      <c r="WV196" s="27"/>
      <c r="WW196" s="27"/>
      <c r="WX196" s="27"/>
      <c r="WY196" s="27"/>
      <c r="WZ196" s="27"/>
      <c r="XA196" s="27"/>
      <c r="XB196" s="27"/>
      <c r="XC196" s="27"/>
      <c r="XD196" s="27"/>
      <c r="XE196" s="27"/>
      <c r="XF196" s="27"/>
      <c r="XG196" s="27"/>
      <c r="XH196" s="27"/>
      <c r="XI196" s="27"/>
      <c r="XJ196" s="27"/>
      <c r="XK196" s="27"/>
      <c r="XL196" s="27"/>
      <c r="XM196" s="27"/>
      <c r="XN196" s="27"/>
      <c r="XO196" s="27"/>
      <c r="XP196" s="27"/>
      <c r="XQ196" s="27"/>
      <c r="XR196" s="27"/>
      <c r="XS196" s="27"/>
      <c r="XT196" s="27"/>
      <c r="XU196" s="27"/>
      <c r="XV196" s="27"/>
      <c r="XW196" s="27"/>
      <c r="XX196" s="27"/>
      <c r="XY196" s="27"/>
      <c r="XZ196" s="27"/>
      <c r="YA196" s="27"/>
      <c r="YB196" s="27"/>
      <c r="YC196" s="27"/>
      <c r="YD196" s="27"/>
      <c r="YE196" s="27"/>
      <c r="YF196" s="27"/>
      <c r="YG196" s="27"/>
      <c r="YH196" s="27"/>
      <c r="YI196" s="27"/>
      <c r="YJ196" s="27"/>
      <c r="YK196" s="27"/>
      <c r="YL196" s="27"/>
      <c r="YM196" s="27"/>
      <c r="YN196" s="27"/>
      <c r="YO196" s="27"/>
      <c r="YP196" s="27"/>
      <c r="YQ196" s="27"/>
      <c r="YR196" s="27"/>
      <c r="YS196" s="27"/>
      <c r="YT196" s="27"/>
      <c r="YU196" s="27"/>
      <c r="YV196" s="27"/>
      <c r="YW196" s="27"/>
      <c r="YX196" s="27"/>
      <c r="YY196" s="27"/>
      <c r="YZ196" s="27"/>
      <c r="ZA196" s="27"/>
      <c r="ZB196" s="27"/>
      <c r="ZC196" s="27"/>
      <c r="ZD196" s="27"/>
      <c r="ZE196" s="27"/>
      <c r="ZF196" s="27"/>
      <c r="ZG196" s="27"/>
      <c r="ZH196" s="27"/>
      <c r="ZI196" s="27"/>
      <c r="ZJ196" s="27"/>
      <c r="ZK196" s="27"/>
      <c r="ZL196" s="27"/>
      <c r="ZM196" s="27"/>
      <c r="ZN196" s="27"/>
      <c r="ZO196" s="27"/>
      <c r="ZP196" s="27"/>
      <c r="ZQ196" s="27"/>
      <c r="ZR196" s="27"/>
      <c r="ZS196" s="27"/>
      <c r="ZT196" s="27"/>
      <c r="ZU196" s="27"/>
      <c r="ZV196" s="27"/>
      <c r="ZW196" s="27"/>
      <c r="ZX196" s="27"/>
      <c r="ZY196" s="27"/>
      <c r="ZZ196" s="27"/>
      <c r="AAA196" s="27"/>
      <c r="AAB196" s="27"/>
      <c r="AAC196" s="27"/>
      <c r="AAD196" s="27"/>
      <c r="AAE196" s="27"/>
      <c r="AAF196" s="27"/>
      <c r="AAG196" s="27"/>
      <c r="AAH196" s="27"/>
      <c r="AAI196" s="27"/>
      <c r="AAJ196" s="27"/>
      <c r="AAK196" s="27"/>
      <c r="AAL196" s="27"/>
      <c r="AAM196" s="27"/>
      <c r="AAN196" s="27"/>
      <c r="AAO196" s="27"/>
      <c r="AAP196" s="27"/>
      <c r="AAQ196" s="27"/>
      <c r="AAR196" s="27"/>
      <c r="AAS196" s="27"/>
      <c r="AAT196" s="27"/>
      <c r="AAU196" s="27"/>
      <c r="AAV196" s="27"/>
      <c r="AAW196" s="27"/>
      <c r="AAX196" s="27"/>
      <c r="AAY196" s="27"/>
      <c r="AAZ196" s="27"/>
      <c r="ABA196" s="27"/>
      <c r="ABB196" s="27"/>
      <c r="ABC196" s="27"/>
      <c r="ABD196" s="27"/>
      <c r="ABE196" s="27"/>
      <c r="ABF196" s="27"/>
      <c r="ABG196" s="27"/>
      <c r="ABH196" s="27"/>
      <c r="ABI196" s="27"/>
      <c r="ABJ196" s="27"/>
      <c r="ABK196" s="27"/>
      <c r="ABL196" s="27"/>
      <c r="ABM196" s="27"/>
      <c r="ABN196" s="27"/>
      <c r="ABO196" s="27"/>
      <c r="ABP196" s="27"/>
      <c r="ABQ196" s="27"/>
      <c r="ABR196" s="27"/>
      <c r="ABS196" s="27"/>
      <c r="ABT196" s="27"/>
      <c r="ABU196" s="27"/>
      <c r="ABV196" s="27"/>
      <c r="ABW196" s="27"/>
      <c r="ABX196" s="27"/>
      <c r="ABY196" s="27"/>
      <c r="ABZ196" s="27"/>
      <c r="ACA196" s="27"/>
      <c r="ACB196" s="27"/>
      <c r="ACC196" s="27"/>
      <c r="ACD196" s="27"/>
      <c r="ACE196" s="27"/>
      <c r="ACF196" s="27"/>
      <c r="ACG196" s="27"/>
      <c r="ACH196" s="27"/>
      <c r="ACI196" s="27"/>
      <c r="ACJ196" s="27"/>
      <c r="ACK196" s="27"/>
      <c r="ACL196" s="27"/>
      <c r="ACM196" s="27"/>
      <c r="ACN196" s="27"/>
      <c r="ACO196" s="27"/>
      <c r="ACP196" s="27"/>
      <c r="ACQ196" s="27"/>
      <c r="ACR196" s="27"/>
      <c r="ACS196" s="27"/>
      <c r="ACT196" s="27"/>
      <c r="ACU196" s="27"/>
      <c r="ACV196" s="27"/>
      <c r="ACW196" s="27"/>
      <c r="ACX196" s="27"/>
      <c r="ACY196" s="27"/>
      <c r="ACZ196" s="27"/>
      <c r="ADA196" s="27"/>
      <c r="ADB196" s="27"/>
      <c r="ADC196" s="27"/>
      <c r="ADD196" s="27"/>
      <c r="ADE196" s="27"/>
      <c r="ADF196" s="27"/>
      <c r="ADG196" s="27"/>
      <c r="ADH196" s="27"/>
      <c r="ADI196" s="27"/>
      <c r="ADJ196" s="27"/>
      <c r="ADK196" s="27"/>
      <c r="ADL196" s="27"/>
      <c r="ADM196" s="27"/>
      <c r="ADN196" s="27"/>
      <c r="ADO196" s="27"/>
      <c r="ADP196" s="27"/>
      <c r="ADQ196" s="27"/>
      <c r="ADR196" s="27"/>
      <c r="ADS196" s="27"/>
      <c r="ADT196" s="27"/>
      <c r="ADU196" s="27"/>
      <c r="ADV196" s="27"/>
      <c r="ADW196" s="27"/>
      <c r="ADX196" s="27"/>
      <c r="ADY196" s="27"/>
      <c r="ADZ196" s="27"/>
      <c r="AEA196" s="27"/>
      <c r="AEB196" s="27"/>
      <c r="AEC196" s="27"/>
      <c r="AED196" s="27"/>
      <c r="AEE196" s="27"/>
      <c r="AEF196" s="27"/>
      <c r="AEG196" s="27"/>
      <c r="AEH196" s="27"/>
      <c r="AEI196" s="27"/>
      <c r="AEJ196" s="27"/>
      <c r="AEK196" s="27"/>
      <c r="AEL196" s="27"/>
      <c r="AEM196" s="27"/>
      <c r="AEN196" s="27"/>
      <c r="AEO196" s="27"/>
      <c r="AEP196" s="27"/>
      <c r="AEQ196" s="27"/>
      <c r="AER196" s="27"/>
      <c r="AES196" s="27"/>
      <c r="AET196" s="27"/>
      <c r="AEU196" s="27"/>
      <c r="AEV196" s="27"/>
      <c r="AEW196" s="27"/>
      <c r="AEX196" s="27"/>
      <c r="AEY196" s="27"/>
      <c r="AEZ196" s="27"/>
      <c r="AFA196" s="27"/>
      <c r="AFB196" s="27"/>
      <c r="AFC196" s="27"/>
      <c r="AFD196" s="27"/>
      <c r="AFE196" s="27"/>
      <c r="AFF196" s="27"/>
      <c r="AFG196" s="27"/>
      <c r="AFH196" s="27"/>
      <c r="AFI196" s="27"/>
      <c r="AFJ196" s="27"/>
      <c r="AFK196" s="27"/>
      <c r="AFL196" s="27"/>
      <c r="AFM196" s="27"/>
      <c r="AFN196" s="27"/>
      <c r="AFO196" s="27"/>
      <c r="AFP196" s="27"/>
      <c r="AFQ196" s="27"/>
      <c r="AFR196" s="27"/>
      <c r="AFS196" s="27"/>
      <c r="AFT196" s="27"/>
      <c r="AFU196" s="27"/>
      <c r="AFV196" s="27"/>
      <c r="AFW196" s="27"/>
      <c r="AFX196" s="27"/>
      <c r="AFY196" s="27"/>
      <c r="AFZ196" s="27"/>
      <c r="AGA196" s="27"/>
      <c r="AGB196" s="27"/>
      <c r="AGC196" s="27"/>
      <c r="AGD196" s="27"/>
      <c r="AGE196" s="27"/>
      <c r="AGF196" s="27"/>
      <c r="AGG196" s="27"/>
      <c r="AGH196" s="27"/>
      <c r="AGI196" s="27"/>
      <c r="AGJ196" s="27"/>
      <c r="AGK196" s="27"/>
      <c r="AGL196" s="27"/>
      <c r="AGM196" s="27"/>
      <c r="AGN196" s="27"/>
      <c r="AGO196" s="27"/>
      <c r="AGP196" s="27"/>
      <c r="AGQ196" s="27"/>
      <c r="AGR196" s="27"/>
      <c r="AGS196" s="27"/>
      <c r="AGT196" s="27"/>
      <c r="AGU196" s="27"/>
      <c r="AGV196" s="27"/>
      <c r="AGW196" s="27"/>
      <c r="AGX196" s="27"/>
      <c r="AGY196" s="27"/>
      <c r="AGZ196" s="27"/>
      <c r="AHA196" s="27"/>
      <c r="AHB196" s="27"/>
      <c r="AHC196" s="27"/>
      <c r="AHD196" s="27"/>
      <c r="AHE196" s="27"/>
      <c r="AHF196" s="27"/>
      <c r="AHG196" s="27"/>
      <c r="AHH196" s="27"/>
      <c r="AHI196" s="27"/>
      <c r="AHJ196" s="27"/>
      <c r="AHK196" s="27"/>
      <c r="AHL196" s="27"/>
      <c r="AHM196" s="27"/>
      <c r="AHN196" s="27"/>
      <c r="AHO196" s="27"/>
      <c r="AHP196" s="27"/>
      <c r="AHQ196" s="27"/>
      <c r="AHR196" s="27"/>
      <c r="AHS196" s="27"/>
      <c r="AHT196" s="27"/>
      <c r="AHU196" s="27"/>
      <c r="AHV196" s="27"/>
      <c r="AHW196" s="27"/>
      <c r="AHX196" s="27"/>
      <c r="AHY196" s="27"/>
      <c r="AHZ196" s="27"/>
      <c r="AIA196" s="27"/>
      <c r="AIB196" s="27"/>
      <c r="AIC196" s="27"/>
      <c r="AID196" s="27"/>
      <c r="AIE196" s="27"/>
      <c r="AIF196" s="27"/>
      <c r="AIG196" s="27"/>
      <c r="AIH196" s="27"/>
      <c r="AII196" s="27"/>
      <c r="AIJ196" s="27"/>
      <c r="AIK196" s="27"/>
      <c r="AIL196" s="27"/>
      <c r="AIM196" s="27"/>
      <c r="AIN196" s="27"/>
      <c r="AIO196" s="27"/>
      <c r="AIP196" s="27"/>
      <c r="AIQ196" s="27"/>
      <c r="AIR196" s="27"/>
      <c r="AIS196" s="27"/>
      <c r="AIT196" s="27"/>
      <c r="AIU196" s="27"/>
      <c r="AIV196" s="27"/>
      <c r="AIW196" s="27"/>
      <c r="AIX196" s="27"/>
      <c r="AIY196" s="27"/>
      <c r="AIZ196" s="27"/>
      <c r="AJA196" s="27"/>
      <c r="AJB196" s="27"/>
      <c r="AJC196" s="27"/>
      <c r="AJD196" s="27"/>
      <c r="AJE196" s="27"/>
      <c r="AJF196" s="27"/>
      <c r="AJG196" s="27"/>
      <c r="AJH196" s="27"/>
      <c r="AJI196" s="27"/>
      <c r="AJJ196" s="27"/>
      <c r="AJK196" s="27"/>
      <c r="AJL196" s="27"/>
      <c r="AJM196" s="27"/>
      <c r="AJN196" s="27"/>
      <c r="AJO196" s="27"/>
      <c r="AJP196" s="27"/>
      <c r="AJQ196" s="27"/>
      <c r="AJR196" s="27"/>
      <c r="AJS196" s="27"/>
      <c r="AJT196" s="27"/>
      <c r="AJU196" s="27"/>
      <c r="AJV196" s="27"/>
      <c r="AJW196" s="27"/>
      <c r="AJX196" s="27"/>
      <c r="AJY196" s="27"/>
      <c r="AJZ196" s="27"/>
      <c r="AKA196" s="27"/>
      <c r="AKB196" s="27"/>
      <c r="AKC196" s="27"/>
      <c r="AKD196" s="27"/>
      <c r="AKE196" s="27"/>
      <c r="AKF196" s="27"/>
      <c r="AKG196" s="27"/>
      <c r="AKH196" s="27"/>
      <c r="AKI196" s="27"/>
      <c r="AKJ196" s="27"/>
      <c r="AKK196" s="27"/>
      <c r="AKL196" s="27"/>
      <c r="AKM196" s="27"/>
      <c r="AKN196" s="27"/>
      <c r="AKO196" s="27"/>
      <c r="AKP196" s="27"/>
      <c r="AKQ196" s="27"/>
      <c r="AKR196" s="27"/>
      <c r="AKS196" s="27"/>
      <c r="AKT196" s="27"/>
      <c r="AKU196" s="27"/>
      <c r="AKV196" s="27"/>
      <c r="AKW196" s="27"/>
      <c r="AKX196" s="27"/>
      <c r="AKY196" s="27"/>
      <c r="AKZ196" s="27"/>
      <c r="ALA196" s="27"/>
      <c r="ALB196" s="27"/>
      <c r="ALC196" s="27"/>
      <c r="ALD196" s="27"/>
      <c r="ALE196" s="27"/>
      <c r="ALF196" s="27"/>
      <c r="ALG196" s="27"/>
      <c r="ALH196" s="27"/>
      <c r="ALI196" s="27"/>
      <c r="ALJ196" s="27"/>
      <c r="ALK196" s="27"/>
      <c r="ALL196" s="27"/>
      <c r="ALM196" s="27"/>
    </row>
    <row r="197" spans="1:1001" customFormat="1" ht="15.75" customHeight="1" x14ac:dyDescent="0.25">
      <c r="A197" s="27"/>
      <c r="B197" s="148" t="s">
        <v>416</v>
      </c>
      <c r="C197" s="29" t="s">
        <v>437</v>
      </c>
      <c r="D197" s="125">
        <f t="shared" si="17"/>
        <v>0</v>
      </c>
      <c r="E197" s="125">
        <f t="shared" si="18"/>
        <v>0</v>
      </c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  <c r="P197" s="255"/>
      <c r="Q197" s="255"/>
      <c r="R197" s="255"/>
      <c r="S197" s="255"/>
      <c r="T197" s="255"/>
      <c r="U197" s="255"/>
      <c r="V197" s="255"/>
      <c r="W197" s="267"/>
      <c r="X197" s="255"/>
      <c r="Y197" s="255"/>
      <c r="Z197" s="255"/>
      <c r="AA197" s="255"/>
      <c r="AB197" s="255"/>
      <c r="AC197" s="255"/>
      <c r="AD197" s="255"/>
      <c r="AE197" s="255"/>
      <c r="AF197" s="27"/>
      <c r="AG197" s="27">
        <f t="shared" si="19"/>
        <v>0</v>
      </c>
      <c r="AH197" s="27">
        <f>Раздел2!C196</f>
        <v>0</v>
      </c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  <c r="QR197" s="27"/>
      <c r="QS197" s="27"/>
      <c r="QT197" s="27"/>
      <c r="QU197" s="27"/>
      <c r="QV197" s="27"/>
      <c r="QW197" s="27"/>
      <c r="QX197" s="27"/>
      <c r="QY197" s="27"/>
      <c r="QZ197" s="27"/>
      <c r="RA197" s="27"/>
      <c r="RB197" s="27"/>
      <c r="RC197" s="27"/>
      <c r="RD197" s="27"/>
      <c r="RE197" s="27"/>
      <c r="RF197" s="27"/>
      <c r="RG197" s="27"/>
      <c r="RH197" s="27"/>
      <c r="RI197" s="27"/>
      <c r="RJ197" s="27"/>
      <c r="RK197" s="27"/>
      <c r="RL197" s="27"/>
      <c r="RM197" s="27"/>
      <c r="RN197" s="27"/>
      <c r="RO197" s="27"/>
      <c r="RP197" s="27"/>
      <c r="RQ197" s="27"/>
      <c r="RR197" s="27"/>
      <c r="RS197" s="27"/>
      <c r="RT197" s="27"/>
      <c r="RU197" s="27"/>
      <c r="RV197" s="27"/>
      <c r="RW197" s="27"/>
      <c r="RX197" s="27"/>
      <c r="RY197" s="27"/>
      <c r="RZ197" s="27"/>
      <c r="SA197" s="27"/>
      <c r="SB197" s="27"/>
      <c r="SC197" s="27"/>
      <c r="SD197" s="27"/>
      <c r="SE197" s="27"/>
      <c r="SF197" s="27"/>
      <c r="SG197" s="27"/>
      <c r="SH197" s="27"/>
      <c r="SI197" s="27"/>
      <c r="SJ197" s="27"/>
      <c r="SK197" s="27"/>
      <c r="SL197" s="27"/>
      <c r="SM197" s="27"/>
      <c r="SN197" s="27"/>
      <c r="SO197" s="27"/>
      <c r="SP197" s="27"/>
      <c r="SQ197" s="27"/>
      <c r="SR197" s="27"/>
      <c r="SS197" s="27"/>
      <c r="ST197" s="27"/>
      <c r="SU197" s="27"/>
      <c r="SV197" s="27"/>
      <c r="SW197" s="27"/>
      <c r="SX197" s="27"/>
      <c r="SY197" s="27"/>
      <c r="SZ197" s="27"/>
      <c r="TA197" s="27"/>
      <c r="TB197" s="27"/>
      <c r="TC197" s="27"/>
      <c r="TD197" s="27"/>
      <c r="TE197" s="27"/>
      <c r="TF197" s="27"/>
      <c r="TG197" s="27"/>
      <c r="TH197" s="27"/>
      <c r="TI197" s="27"/>
      <c r="TJ197" s="27"/>
      <c r="TK197" s="27"/>
      <c r="TL197" s="27"/>
      <c r="TM197" s="27"/>
      <c r="TN197" s="27"/>
      <c r="TO197" s="27"/>
      <c r="TP197" s="27"/>
      <c r="TQ197" s="27"/>
      <c r="TR197" s="27"/>
      <c r="TS197" s="27"/>
      <c r="TT197" s="27"/>
      <c r="TU197" s="27"/>
      <c r="TV197" s="27"/>
      <c r="TW197" s="27"/>
      <c r="TX197" s="27"/>
      <c r="TY197" s="27"/>
      <c r="TZ197" s="27"/>
      <c r="UA197" s="27"/>
      <c r="UB197" s="27"/>
      <c r="UC197" s="27"/>
      <c r="UD197" s="27"/>
      <c r="UE197" s="27"/>
      <c r="UF197" s="27"/>
      <c r="UG197" s="27"/>
      <c r="UH197" s="27"/>
      <c r="UI197" s="27"/>
      <c r="UJ197" s="27"/>
      <c r="UK197" s="27"/>
      <c r="UL197" s="27"/>
      <c r="UM197" s="27"/>
      <c r="UN197" s="27"/>
      <c r="UO197" s="27"/>
      <c r="UP197" s="27"/>
      <c r="UQ197" s="27"/>
      <c r="UR197" s="27"/>
      <c r="US197" s="27"/>
      <c r="UT197" s="27"/>
      <c r="UU197" s="27"/>
      <c r="UV197" s="27"/>
      <c r="UW197" s="27"/>
      <c r="UX197" s="27"/>
      <c r="UY197" s="27"/>
      <c r="UZ197" s="27"/>
      <c r="VA197" s="27"/>
      <c r="VB197" s="27"/>
      <c r="VC197" s="27"/>
      <c r="VD197" s="27"/>
      <c r="VE197" s="27"/>
      <c r="VF197" s="27"/>
      <c r="VG197" s="27"/>
      <c r="VH197" s="27"/>
      <c r="VI197" s="27"/>
      <c r="VJ197" s="27"/>
      <c r="VK197" s="27"/>
      <c r="VL197" s="27"/>
      <c r="VM197" s="27"/>
      <c r="VN197" s="27"/>
      <c r="VO197" s="27"/>
      <c r="VP197" s="27"/>
      <c r="VQ197" s="27"/>
      <c r="VR197" s="27"/>
      <c r="VS197" s="27"/>
      <c r="VT197" s="27"/>
      <c r="VU197" s="27"/>
      <c r="VV197" s="27"/>
      <c r="VW197" s="27"/>
      <c r="VX197" s="27"/>
      <c r="VY197" s="27"/>
      <c r="VZ197" s="27"/>
      <c r="WA197" s="27"/>
      <c r="WB197" s="27"/>
      <c r="WC197" s="27"/>
      <c r="WD197" s="27"/>
      <c r="WE197" s="27"/>
      <c r="WF197" s="27"/>
      <c r="WG197" s="27"/>
      <c r="WH197" s="27"/>
      <c r="WI197" s="27"/>
      <c r="WJ197" s="27"/>
      <c r="WK197" s="27"/>
      <c r="WL197" s="27"/>
      <c r="WM197" s="27"/>
      <c r="WN197" s="27"/>
      <c r="WO197" s="27"/>
      <c r="WP197" s="27"/>
      <c r="WQ197" s="27"/>
      <c r="WR197" s="27"/>
      <c r="WS197" s="27"/>
      <c r="WT197" s="27"/>
      <c r="WU197" s="27"/>
      <c r="WV197" s="27"/>
      <c r="WW197" s="27"/>
      <c r="WX197" s="27"/>
      <c r="WY197" s="27"/>
      <c r="WZ197" s="27"/>
      <c r="XA197" s="27"/>
      <c r="XB197" s="27"/>
      <c r="XC197" s="27"/>
      <c r="XD197" s="27"/>
      <c r="XE197" s="27"/>
      <c r="XF197" s="27"/>
      <c r="XG197" s="27"/>
      <c r="XH197" s="27"/>
      <c r="XI197" s="27"/>
      <c r="XJ197" s="27"/>
      <c r="XK197" s="27"/>
      <c r="XL197" s="27"/>
      <c r="XM197" s="27"/>
      <c r="XN197" s="27"/>
      <c r="XO197" s="27"/>
      <c r="XP197" s="27"/>
      <c r="XQ197" s="27"/>
      <c r="XR197" s="27"/>
      <c r="XS197" s="27"/>
      <c r="XT197" s="27"/>
      <c r="XU197" s="27"/>
      <c r="XV197" s="27"/>
      <c r="XW197" s="27"/>
      <c r="XX197" s="27"/>
      <c r="XY197" s="27"/>
      <c r="XZ197" s="27"/>
      <c r="YA197" s="27"/>
      <c r="YB197" s="27"/>
      <c r="YC197" s="27"/>
      <c r="YD197" s="27"/>
      <c r="YE197" s="27"/>
      <c r="YF197" s="27"/>
      <c r="YG197" s="27"/>
      <c r="YH197" s="27"/>
      <c r="YI197" s="27"/>
      <c r="YJ197" s="27"/>
      <c r="YK197" s="27"/>
      <c r="YL197" s="27"/>
      <c r="YM197" s="27"/>
      <c r="YN197" s="27"/>
      <c r="YO197" s="27"/>
      <c r="YP197" s="27"/>
      <c r="YQ197" s="27"/>
      <c r="YR197" s="27"/>
      <c r="YS197" s="27"/>
      <c r="YT197" s="27"/>
      <c r="YU197" s="27"/>
      <c r="YV197" s="27"/>
      <c r="YW197" s="27"/>
      <c r="YX197" s="27"/>
      <c r="YY197" s="27"/>
      <c r="YZ197" s="27"/>
      <c r="ZA197" s="27"/>
      <c r="ZB197" s="27"/>
      <c r="ZC197" s="27"/>
      <c r="ZD197" s="27"/>
      <c r="ZE197" s="27"/>
      <c r="ZF197" s="27"/>
      <c r="ZG197" s="27"/>
      <c r="ZH197" s="27"/>
      <c r="ZI197" s="27"/>
      <c r="ZJ197" s="27"/>
      <c r="ZK197" s="27"/>
      <c r="ZL197" s="27"/>
      <c r="ZM197" s="27"/>
      <c r="ZN197" s="27"/>
      <c r="ZO197" s="27"/>
      <c r="ZP197" s="27"/>
      <c r="ZQ197" s="27"/>
      <c r="ZR197" s="27"/>
      <c r="ZS197" s="27"/>
      <c r="ZT197" s="27"/>
      <c r="ZU197" s="27"/>
      <c r="ZV197" s="27"/>
      <c r="ZW197" s="27"/>
      <c r="ZX197" s="27"/>
      <c r="ZY197" s="27"/>
      <c r="ZZ197" s="27"/>
      <c r="AAA197" s="27"/>
      <c r="AAB197" s="27"/>
      <c r="AAC197" s="27"/>
      <c r="AAD197" s="27"/>
      <c r="AAE197" s="27"/>
      <c r="AAF197" s="27"/>
      <c r="AAG197" s="27"/>
      <c r="AAH197" s="27"/>
      <c r="AAI197" s="27"/>
      <c r="AAJ197" s="27"/>
      <c r="AAK197" s="27"/>
      <c r="AAL197" s="27"/>
      <c r="AAM197" s="27"/>
      <c r="AAN197" s="27"/>
      <c r="AAO197" s="27"/>
      <c r="AAP197" s="27"/>
      <c r="AAQ197" s="27"/>
      <c r="AAR197" s="27"/>
      <c r="AAS197" s="27"/>
      <c r="AAT197" s="27"/>
      <c r="AAU197" s="27"/>
      <c r="AAV197" s="27"/>
      <c r="AAW197" s="27"/>
      <c r="AAX197" s="27"/>
      <c r="AAY197" s="27"/>
      <c r="AAZ197" s="27"/>
      <c r="ABA197" s="27"/>
      <c r="ABB197" s="27"/>
      <c r="ABC197" s="27"/>
      <c r="ABD197" s="27"/>
      <c r="ABE197" s="27"/>
      <c r="ABF197" s="27"/>
      <c r="ABG197" s="27"/>
      <c r="ABH197" s="27"/>
      <c r="ABI197" s="27"/>
      <c r="ABJ197" s="27"/>
      <c r="ABK197" s="27"/>
      <c r="ABL197" s="27"/>
      <c r="ABM197" s="27"/>
      <c r="ABN197" s="27"/>
      <c r="ABO197" s="27"/>
      <c r="ABP197" s="27"/>
      <c r="ABQ197" s="27"/>
      <c r="ABR197" s="27"/>
      <c r="ABS197" s="27"/>
      <c r="ABT197" s="27"/>
      <c r="ABU197" s="27"/>
      <c r="ABV197" s="27"/>
      <c r="ABW197" s="27"/>
      <c r="ABX197" s="27"/>
      <c r="ABY197" s="27"/>
      <c r="ABZ197" s="27"/>
      <c r="ACA197" s="27"/>
      <c r="ACB197" s="27"/>
      <c r="ACC197" s="27"/>
      <c r="ACD197" s="27"/>
      <c r="ACE197" s="27"/>
      <c r="ACF197" s="27"/>
      <c r="ACG197" s="27"/>
      <c r="ACH197" s="27"/>
      <c r="ACI197" s="27"/>
      <c r="ACJ197" s="27"/>
      <c r="ACK197" s="27"/>
      <c r="ACL197" s="27"/>
      <c r="ACM197" s="27"/>
      <c r="ACN197" s="27"/>
      <c r="ACO197" s="27"/>
      <c r="ACP197" s="27"/>
      <c r="ACQ197" s="27"/>
      <c r="ACR197" s="27"/>
      <c r="ACS197" s="27"/>
      <c r="ACT197" s="27"/>
      <c r="ACU197" s="27"/>
      <c r="ACV197" s="27"/>
      <c r="ACW197" s="27"/>
      <c r="ACX197" s="27"/>
      <c r="ACY197" s="27"/>
      <c r="ACZ197" s="27"/>
      <c r="ADA197" s="27"/>
      <c r="ADB197" s="27"/>
      <c r="ADC197" s="27"/>
      <c r="ADD197" s="27"/>
      <c r="ADE197" s="27"/>
      <c r="ADF197" s="27"/>
      <c r="ADG197" s="27"/>
      <c r="ADH197" s="27"/>
      <c r="ADI197" s="27"/>
      <c r="ADJ197" s="27"/>
      <c r="ADK197" s="27"/>
      <c r="ADL197" s="27"/>
      <c r="ADM197" s="27"/>
      <c r="ADN197" s="27"/>
      <c r="ADO197" s="27"/>
      <c r="ADP197" s="27"/>
      <c r="ADQ197" s="27"/>
      <c r="ADR197" s="27"/>
      <c r="ADS197" s="27"/>
      <c r="ADT197" s="27"/>
      <c r="ADU197" s="27"/>
      <c r="ADV197" s="27"/>
      <c r="ADW197" s="27"/>
      <c r="ADX197" s="27"/>
      <c r="ADY197" s="27"/>
      <c r="ADZ197" s="27"/>
      <c r="AEA197" s="27"/>
      <c r="AEB197" s="27"/>
      <c r="AEC197" s="27"/>
      <c r="AED197" s="27"/>
      <c r="AEE197" s="27"/>
      <c r="AEF197" s="27"/>
      <c r="AEG197" s="27"/>
      <c r="AEH197" s="27"/>
      <c r="AEI197" s="27"/>
      <c r="AEJ197" s="27"/>
      <c r="AEK197" s="27"/>
      <c r="AEL197" s="27"/>
      <c r="AEM197" s="27"/>
      <c r="AEN197" s="27"/>
      <c r="AEO197" s="27"/>
      <c r="AEP197" s="27"/>
      <c r="AEQ197" s="27"/>
      <c r="AER197" s="27"/>
      <c r="AES197" s="27"/>
      <c r="AET197" s="27"/>
      <c r="AEU197" s="27"/>
      <c r="AEV197" s="27"/>
      <c r="AEW197" s="27"/>
      <c r="AEX197" s="27"/>
      <c r="AEY197" s="27"/>
      <c r="AEZ197" s="27"/>
      <c r="AFA197" s="27"/>
      <c r="AFB197" s="27"/>
      <c r="AFC197" s="27"/>
      <c r="AFD197" s="27"/>
      <c r="AFE197" s="27"/>
      <c r="AFF197" s="27"/>
      <c r="AFG197" s="27"/>
      <c r="AFH197" s="27"/>
      <c r="AFI197" s="27"/>
      <c r="AFJ197" s="27"/>
      <c r="AFK197" s="27"/>
      <c r="AFL197" s="27"/>
      <c r="AFM197" s="27"/>
      <c r="AFN197" s="27"/>
      <c r="AFO197" s="27"/>
      <c r="AFP197" s="27"/>
      <c r="AFQ197" s="27"/>
      <c r="AFR197" s="27"/>
      <c r="AFS197" s="27"/>
      <c r="AFT197" s="27"/>
      <c r="AFU197" s="27"/>
      <c r="AFV197" s="27"/>
      <c r="AFW197" s="27"/>
      <c r="AFX197" s="27"/>
      <c r="AFY197" s="27"/>
      <c r="AFZ197" s="27"/>
      <c r="AGA197" s="27"/>
      <c r="AGB197" s="27"/>
      <c r="AGC197" s="27"/>
      <c r="AGD197" s="27"/>
      <c r="AGE197" s="27"/>
      <c r="AGF197" s="27"/>
      <c r="AGG197" s="27"/>
      <c r="AGH197" s="27"/>
      <c r="AGI197" s="27"/>
      <c r="AGJ197" s="27"/>
      <c r="AGK197" s="27"/>
      <c r="AGL197" s="27"/>
      <c r="AGM197" s="27"/>
      <c r="AGN197" s="27"/>
      <c r="AGO197" s="27"/>
      <c r="AGP197" s="27"/>
      <c r="AGQ197" s="27"/>
      <c r="AGR197" s="27"/>
      <c r="AGS197" s="27"/>
      <c r="AGT197" s="27"/>
      <c r="AGU197" s="27"/>
      <c r="AGV197" s="27"/>
      <c r="AGW197" s="27"/>
      <c r="AGX197" s="27"/>
      <c r="AGY197" s="27"/>
      <c r="AGZ197" s="27"/>
      <c r="AHA197" s="27"/>
      <c r="AHB197" s="27"/>
      <c r="AHC197" s="27"/>
      <c r="AHD197" s="27"/>
      <c r="AHE197" s="27"/>
      <c r="AHF197" s="27"/>
      <c r="AHG197" s="27"/>
      <c r="AHH197" s="27"/>
      <c r="AHI197" s="27"/>
      <c r="AHJ197" s="27"/>
      <c r="AHK197" s="27"/>
      <c r="AHL197" s="27"/>
      <c r="AHM197" s="27"/>
      <c r="AHN197" s="27"/>
      <c r="AHO197" s="27"/>
      <c r="AHP197" s="27"/>
      <c r="AHQ197" s="27"/>
      <c r="AHR197" s="27"/>
      <c r="AHS197" s="27"/>
      <c r="AHT197" s="27"/>
      <c r="AHU197" s="27"/>
      <c r="AHV197" s="27"/>
      <c r="AHW197" s="27"/>
      <c r="AHX197" s="27"/>
      <c r="AHY197" s="27"/>
      <c r="AHZ197" s="27"/>
      <c r="AIA197" s="27"/>
      <c r="AIB197" s="27"/>
      <c r="AIC197" s="27"/>
      <c r="AID197" s="27"/>
      <c r="AIE197" s="27"/>
      <c r="AIF197" s="27"/>
      <c r="AIG197" s="27"/>
      <c r="AIH197" s="27"/>
      <c r="AII197" s="27"/>
      <c r="AIJ197" s="27"/>
      <c r="AIK197" s="27"/>
      <c r="AIL197" s="27"/>
      <c r="AIM197" s="27"/>
      <c r="AIN197" s="27"/>
      <c r="AIO197" s="27"/>
      <c r="AIP197" s="27"/>
      <c r="AIQ197" s="27"/>
      <c r="AIR197" s="27"/>
      <c r="AIS197" s="27"/>
      <c r="AIT197" s="27"/>
      <c r="AIU197" s="27"/>
      <c r="AIV197" s="27"/>
      <c r="AIW197" s="27"/>
      <c r="AIX197" s="27"/>
      <c r="AIY197" s="27"/>
      <c r="AIZ197" s="27"/>
      <c r="AJA197" s="27"/>
      <c r="AJB197" s="27"/>
      <c r="AJC197" s="27"/>
      <c r="AJD197" s="27"/>
      <c r="AJE197" s="27"/>
      <c r="AJF197" s="27"/>
      <c r="AJG197" s="27"/>
      <c r="AJH197" s="27"/>
      <c r="AJI197" s="27"/>
      <c r="AJJ197" s="27"/>
      <c r="AJK197" s="27"/>
      <c r="AJL197" s="27"/>
      <c r="AJM197" s="27"/>
      <c r="AJN197" s="27"/>
      <c r="AJO197" s="27"/>
      <c r="AJP197" s="27"/>
      <c r="AJQ197" s="27"/>
      <c r="AJR197" s="27"/>
      <c r="AJS197" s="27"/>
      <c r="AJT197" s="27"/>
      <c r="AJU197" s="27"/>
      <c r="AJV197" s="27"/>
      <c r="AJW197" s="27"/>
      <c r="AJX197" s="27"/>
      <c r="AJY197" s="27"/>
      <c r="AJZ197" s="27"/>
      <c r="AKA197" s="27"/>
      <c r="AKB197" s="27"/>
      <c r="AKC197" s="27"/>
      <c r="AKD197" s="27"/>
      <c r="AKE197" s="27"/>
      <c r="AKF197" s="27"/>
      <c r="AKG197" s="27"/>
      <c r="AKH197" s="27"/>
      <c r="AKI197" s="27"/>
      <c r="AKJ197" s="27"/>
      <c r="AKK197" s="27"/>
      <c r="AKL197" s="27"/>
      <c r="AKM197" s="27"/>
      <c r="AKN197" s="27"/>
      <c r="AKO197" s="27"/>
      <c r="AKP197" s="27"/>
      <c r="AKQ197" s="27"/>
      <c r="AKR197" s="27"/>
      <c r="AKS197" s="27"/>
      <c r="AKT197" s="27"/>
      <c r="AKU197" s="27"/>
      <c r="AKV197" s="27"/>
      <c r="AKW197" s="27"/>
      <c r="AKX197" s="27"/>
      <c r="AKY197" s="27"/>
      <c r="AKZ197" s="27"/>
      <c r="ALA197" s="27"/>
      <c r="ALB197" s="27"/>
      <c r="ALC197" s="27"/>
      <c r="ALD197" s="27"/>
      <c r="ALE197" s="27"/>
      <c r="ALF197" s="27"/>
      <c r="ALG197" s="27"/>
      <c r="ALH197" s="27"/>
      <c r="ALI197" s="27"/>
      <c r="ALJ197" s="27"/>
      <c r="ALK197" s="27"/>
      <c r="ALL197" s="27"/>
      <c r="ALM197" s="27"/>
    </row>
    <row r="198" spans="1:1001" customFormat="1" ht="15.75" customHeight="1" x14ac:dyDescent="0.25">
      <c r="A198" s="27"/>
      <c r="B198" s="148" t="s">
        <v>418</v>
      </c>
      <c r="C198" s="29" t="s">
        <v>439</v>
      </c>
      <c r="D198" s="125">
        <f t="shared" si="17"/>
        <v>0</v>
      </c>
      <c r="E198" s="125">
        <f t="shared" si="18"/>
        <v>0</v>
      </c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  <c r="P198" s="255"/>
      <c r="Q198" s="255"/>
      <c r="R198" s="255"/>
      <c r="S198" s="255"/>
      <c r="T198" s="255"/>
      <c r="U198" s="255"/>
      <c r="V198" s="255"/>
      <c r="W198" s="267"/>
      <c r="X198" s="255"/>
      <c r="Y198" s="255"/>
      <c r="Z198" s="255"/>
      <c r="AA198" s="255"/>
      <c r="AB198" s="255"/>
      <c r="AC198" s="255"/>
      <c r="AD198" s="255"/>
      <c r="AE198" s="255"/>
      <c r="AF198" s="27"/>
      <c r="AG198" s="27">
        <f t="shared" si="19"/>
        <v>0</v>
      </c>
      <c r="AH198" s="27">
        <f>Раздел2!C197</f>
        <v>0</v>
      </c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  <c r="QR198" s="27"/>
      <c r="QS198" s="27"/>
      <c r="QT198" s="27"/>
      <c r="QU198" s="27"/>
      <c r="QV198" s="27"/>
      <c r="QW198" s="27"/>
      <c r="QX198" s="27"/>
      <c r="QY198" s="27"/>
      <c r="QZ198" s="27"/>
      <c r="RA198" s="27"/>
      <c r="RB198" s="27"/>
      <c r="RC198" s="27"/>
      <c r="RD198" s="27"/>
      <c r="RE198" s="27"/>
      <c r="RF198" s="27"/>
      <c r="RG198" s="27"/>
      <c r="RH198" s="27"/>
      <c r="RI198" s="27"/>
      <c r="RJ198" s="27"/>
      <c r="RK198" s="27"/>
      <c r="RL198" s="27"/>
      <c r="RM198" s="27"/>
      <c r="RN198" s="27"/>
      <c r="RO198" s="27"/>
      <c r="RP198" s="27"/>
      <c r="RQ198" s="27"/>
      <c r="RR198" s="27"/>
      <c r="RS198" s="27"/>
      <c r="RT198" s="27"/>
      <c r="RU198" s="27"/>
      <c r="RV198" s="27"/>
      <c r="RW198" s="27"/>
      <c r="RX198" s="27"/>
      <c r="RY198" s="27"/>
      <c r="RZ198" s="27"/>
      <c r="SA198" s="27"/>
      <c r="SB198" s="27"/>
      <c r="SC198" s="27"/>
      <c r="SD198" s="27"/>
      <c r="SE198" s="27"/>
      <c r="SF198" s="27"/>
      <c r="SG198" s="27"/>
      <c r="SH198" s="27"/>
      <c r="SI198" s="27"/>
      <c r="SJ198" s="27"/>
      <c r="SK198" s="27"/>
      <c r="SL198" s="27"/>
      <c r="SM198" s="27"/>
      <c r="SN198" s="27"/>
      <c r="SO198" s="27"/>
      <c r="SP198" s="27"/>
      <c r="SQ198" s="27"/>
      <c r="SR198" s="27"/>
      <c r="SS198" s="27"/>
      <c r="ST198" s="27"/>
      <c r="SU198" s="27"/>
      <c r="SV198" s="27"/>
      <c r="SW198" s="27"/>
      <c r="SX198" s="27"/>
      <c r="SY198" s="27"/>
      <c r="SZ198" s="27"/>
      <c r="TA198" s="27"/>
      <c r="TB198" s="27"/>
      <c r="TC198" s="27"/>
      <c r="TD198" s="27"/>
      <c r="TE198" s="27"/>
      <c r="TF198" s="27"/>
      <c r="TG198" s="27"/>
      <c r="TH198" s="27"/>
      <c r="TI198" s="27"/>
      <c r="TJ198" s="27"/>
      <c r="TK198" s="27"/>
      <c r="TL198" s="27"/>
      <c r="TM198" s="27"/>
      <c r="TN198" s="27"/>
      <c r="TO198" s="27"/>
      <c r="TP198" s="27"/>
      <c r="TQ198" s="27"/>
      <c r="TR198" s="27"/>
      <c r="TS198" s="27"/>
      <c r="TT198" s="27"/>
      <c r="TU198" s="27"/>
      <c r="TV198" s="27"/>
      <c r="TW198" s="27"/>
      <c r="TX198" s="27"/>
      <c r="TY198" s="27"/>
      <c r="TZ198" s="27"/>
      <c r="UA198" s="27"/>
      <c r="UB198" s="27"/>
      <c r="UC198" s="27"/>
      <c r="UD198" s="27"/>
      <c r="UE198" s="27"/>
      <c r="UF198" s="27"/>
      <c r="UG198" s="27"/>
      <c r="UH198" s="27"/>
      <c r="UI198" s="27"/>
      <c r="UJ198" s="27"/>
      <c r="UK198" s="27"/>
      <c r="UL198" s="27"/>
      <c r="UM198" s="27"/>
      <c r="UN198" s="27"/>
      <c r="UO198" s="27"/>
      <c r="UP198" s="27"/>
      <c r="UQ198" s="27"/>
      <c r="UR198" s="27"/>
      <c r="US198" s="27"/>
      <c r="UT198" s="27"/>
      <c r="UU198" s="27"/>
      <c r="UV198" s="27"/>
      <c r="UW198" s="27"/>
      <c r="UX198" s="27"/>
      <c r="UY198" s="27"/>
      <c r="UZ198" s="27"/>
      <c r="VA198" s="27"/>
      <c r="VB198" s="27"/>
      <c r="VC198" s="27"/>
      <c r="VD198" s="27"/>
      <c r="VE198" s="27"/>
      <c r="VF198" s="27"/>
      <c r="VG198" s="27"/>
      <c r="VH198" s="27"/>
      <c r="VI198" s="27"/>
      <c r="VJ198" s="27"/>
      <c r="VK198" s="27"/>
      <c r="VL198" s="27"/>
      <c r="VM198" s="27"/>
      <c r="VN198" s="27"/>
      <c r="VO198" s="27"/>
      <c r="VP198" s="27"/>
      <c r="VQ198" s="27"/>
      <c r="VR198" s="27"/>
      <c r="VS198" s="27"/>
      <c r="VT198" s="27"/>
      <c r="VU198" s="27"/>
      <c r="VV198" s="27"/>
      <c r="VW198" s="27"/>
      <c r="VX198" s="27"/>
      <c r="VY198" s="27"/>
      <c r="VZ198" s="27"/>
      <c r="WA198" s="27"/>
      <c r="WB198" s="27"/>
      <c r="WC198" s="27"/>
      <c r="WD198" s="27"/>
      <c r="WE198" s="27"/>
      <c r="WF198" s="27"/>
      <c r="WG198" s="27"/>
      <c r="WH198" s="27"/>
      <c r="WI198" s="27"/>
      <c r="WJ198" s="27"/>
      <c r="WK198" s="27"/>
      <c r="WL198" s="27"/>
      <c r="WM198" s="27"/>
      <c r="WN198" s="27"/>
      <c r="WO198" s="27"/>
      <c r="WP198" s="27"/>
      <c r="WQ198" s="27"/>
      <c r="WR198" s="27"/>
      <c r="WS198" s="27"/>
      <c r="WT198" s="27"/>
      <c r="WU198" s="27"/>
      <c r="WV198" s="27"/>
      <c r="WW198" s="27"/>
      <c r="WX198" s="27"/>
      <c r="WY198" s="27"/>
      <c r="WZ198" s="27"/>
      <c r="XA198" s="27"/>
      <c r="XB198" s="27"/>
      <c r="XC198" s="27"/>
      <c r="XD198" s="27"/>
      <c r="XE198" s="27"/>
      <c r="XF198" s="27"/>
      <c r="XG198" s="27"/>
      <c r="XH198" s="27"/>
      <c r="XI198" s="27"/>
      <c r="XJ198" s="27"/>
      <c r="XK198" s="27"/>
      <c r="XL198" s="27"/>
      <c r="XM198" s="27"/>
      <c r="XN198" s="27"/>
      <c r="XO198" s="27"/>
      <c r="XP198" s="27"/>
      <c r="XQ198" s="27"/>
      <c r="XR198" s="27"/>
      <c r="XS198" s="27"/>
      <c r="XT198" s="27"/>
      <c r="XU198" s="27"/>
      <c r="XV198" s="27"/>
      <c r="XW198" s="27"/>
      <c r="XX198" s="27"/>
      <c r="XY198" s="27"/>
      <c r="XZ198" s="27"/>
      <c r="YA198" s="27"/>
      <c r="YB198" s="27"/>
      <c r="YC198" s="27"/>
      <c r="YD198" s="27"/>
      <c r="YE198" s="27"/>
      <c r="YF198" s="27"/>
      <c r="YG198" s="27"/>
      <c r="YH198" s="27"/>
      <c r="YI198" s="27"/>
      <c r="YJ198" s="27"/>
      <c r="YK198" s="27"/>
      <c r="YL198" s="27"/>
      <c r="YM198" s="27"/>
      <c r="YN198" s="27"/>
      <c r="YO198" s="27"/>
      <c r="YP198" s="27"/>
      <c r="YQ198" s="27"/>
      <c r="YR198" s="27"/>
      <c r="YS198" s="27"/>
      <c r="YT198" s="27"/>
      <c r="YU198" s="27"/>
      <c r="YV198" s="27"/>
      <c r="YW198" s="27"/>
      <c r="YX198" s="27"/>
      <c r="YY198" s="27"/>
      <c r="YZ198" s="27"/>
      <c r="ZA198" s="27"/>
      <c r="ZB198" s="27"/>
      <c r="ZC198" s="27"/>
      <c r="ZD198" s="27"/>
      <c r="ZE198" s="27"/>
      <c r="ZF198" s="27"/>
      <c r="ZG198" s="27"/>
      <c r="ZH198" s="27"/>
      <c r="ZI198" s="27"/>
      <c r="ZJ198" s="27"/>
      <c r="ZK198" s="27"/>
      <c r="ZL198" s="27"/>
      <c r="ZM198" s="27"/>
      <c r="ZN198" s="27"/>
      <c r="ZO198" s="27"/>
      <c r="ZP198" s="27"/>
      <c r="ZQ198" s="27"/>
      <c r="ZR198" s="27"/>
      <c r="ZS198" s="27"/>
      <c r="ZT198" s="27"/>
      <c r="ZU198" s="27"/>
      <c r="ZV198" s="27"/>
      <c r="ZW198" s="27"/>
      <c r="ZX198" s="27"/>
      <c r="ZY198" s="27"/>
      <c r="ZZ198" s="27"/>
      <c r="AAA198" s="27"/>
      <c r="AAB198" s="27"/>
      <c r="AAC198" s="27"/>
      <c r="AAD198" s="27"/>
      <c r="AAE198" s="27"/>
      <c r="AAF198" s="27"/>
      <c r="AAG198" s="27"/>
      <c r="AAH198" s="27"/>
      <c r="AAI198" s="27"/>
      <c r="AAJ198" s="27"/>
      <c r="AAK198" s="27"/>
      <c r="AAL198" s="27"/>
      <c r="AAM198" s="27"/>
      <c r="AAN198" s="27"/>
      <c r="AAO198" s="27"/>
      <c r="AAP198" s="27"/>
      <c r="AAQ198" s="27"/>
      <c r="AAR198" s="27"/>
      <c r="AAS198" s="27"/>
      <c r="AAT198" s="27"/>
      <c r="AAU198" s="27"/>
      <c r="AAV198" s="27"/>
      <c r="AAW198" s="27"/>
      <c r="AAX198" s="27"/>
      <c r="AAY198" s="27"/>
      <c r="AAZ198" s="27"/>
      <c r="ABA198" s="27"/>
      <c r="ABB198" s="27"/>
      <c r="ABC198" s="27"/>
      <c r="ABD198" s="27"/>
      <c r="ABE198" s="27"/>
      <c r="ABF198" s="27"/>
      <c r="ABG198" s="27"/>
      <c r="ABH198" s="27"/>
      <c r="ABI198" s="27"/>
      <c r="ABJ198" s="27"/>
      <c r="ABK198" s="27"/>
      <c r="ABL198" s="27"/>
      <c r="ABM198" s="27"/>
      <c r="ABN198" s="27"/>
      <c r="ABO198" s="27"/>
      <c r="ABP198" s="27"/>
      <c r="ABQ198" s="27"/>
      <c r="ABR198" s="27"/>
      <c r="ABS198" s="27"/>
      <c r="ABT198" s="27"/>
      <c r="ABU198" s="27"/>
      <c r="ABV198" s="27"/>
      <c r="ABW198" s="27"/>
      <c r="ABX198" s="27"/>
      <c r="ABY198" s="27"/>
      <c r="ABZ198" s="27"/>
      <c r="ACA198" s="27"/>
      <c r="ACB198" s="27"/>
      <c r="ACC198" s="27"/>
      <c r="ACD198" s="27"/>
      <c r="ACE198" s="27"/>
      <c r="ACF198" s="27"/>
      <c r="ACG198" s="27"/>
      <c r="ACH198" s="27"/>
      <c r="ACI198" s="27"/>
      <c r="ACJ198" s="27"/>
      <c r="ACK198" s="27"/>
      <c r="ACL198" s="27"/>
      <c r="ACM198" s="27"/>
      <c r="ACN198" s="27"/>
      <c r="ACO198" s="27"/>
      <c r="ACP198" s="27"/>
      <c r="ACQ198" s="27"/>
      <c r="ACR198" s="27"/>
      <c r="ACS198" s="27"/>
      <c r="ACT198" s="27"/>
      <c r="ACU198" s="27"/>
      <c r="ACV198" s="27"/>
      <c r="ACW198" s="27"/>
      <c r="ACX198" s="27"/>
      <c r="ACY198" s="27"/>
      <c r="ACZ198" s="27"/>
      <c r="ADA198" s="27"/>
      <c r="ADB198" s="27"/>
      <c r="ADC198" s="27"/>
      <c r="ADD198" s="27"/>
      <c r="ADE198" s="27"/>
      <c r="ADF198" s="27"/>
      <c r="ADG198" s="27"/>
      <c r="ADH198" s="27"/>
      <c r="ADI198" s="27"/>
      <c r="ADJ198" s="27"/>
      <c r="ADK198" s="27"/>
      <c r="ADL198" s="27"/>
      <c r="ADM198" s="27"/>
      <c r="ADN198" s="27"/>
      <c r="ADO198" s="27"/>
      <c r="ADP198" s="27"/>
      <c r="ADQ198" s="27"/>
      <c r="ADR198" s="27"/>
      <c r="ADS198" s="27"/>
      <c r="ADT198" s="27"/>
      <c r="ADU198" s="27"/>
      <c r="ADV198" s="27"/>
      <c r="ADW198" s="27"/>
      <c r="ADX198" s="27"/>
      <c r="ADY198" s="27"/>
      <c r="ADZ198" s="27"/>
      <c r="AEA198" s="27"/>
      <c r="AEB198" s="27"/>
      <c r="AEC198" s="27"/>
      <c r="AED198" s="27"/>
      <c r="AEE198" s="27"/>
      <c r="AEF198" s="27"/>
      <c r="AEG198" s="27"/>
      <c r="AEH198" s="27"/>
      <c r="AEI198" s="27"/>
      <c r="AEJ198" s="27"/>
      <c r="AEK198" s="27"/>
      <c r="AEL198" s="27"/>
      <c r="AEM198" s="27"/>
      <c r="AEN198" s="27"/>
      <c r="AEO198" s="27"/>
      <c r="AEP198" s="27"/>
      <c r="AEQ198" s="27"/>
      <c r="AER198" s="27"/>
      <c r="AES198" s="27"/>
      <c r="AET198" s="27"/>
      <c r="AEU198" s="27"/>
      <c r="AEV198" s="27"/>
      <c r="AEW198" s="27"/>
      <c r="AEX198" s="27"/>
      <c r="AEY198" s="27"/>
      <c r="AEZ198" s="27"/>
      <c r="AFA198" s="27"/>
      <c r="AFB198" s="27"/>
      <c r="AFC198" s="27"/>
      <c r="AFD198" s="27"/>
      <c r="AFE198" s="27"/>
      <c r="AFF198" s="27"/>
      <c r="AFG198" s="27"/>
      <c r="AFH198" s="27"/>
      <c r="AFI198" s="27"/>
      <c r="AFJ198" s="27"/>
      <c r="AFK198" s="27"/>
      <c r="AFL198" s="27"/>
      <c r="AFM198" s="27"/>
      <c r="AFN198" s="27"/>
      <c r="AFO198" s="27"/>
      <c r="AFP198" s="27"/>
      <c r="AFQ198" s="27"/>
      <c r="AFR198" s="27"/>
      <c r="AFS198" s="27"/>
      <c r="AFT198" s="27"/>
      <c r="AFU198" s="27"/>
      <c r="AFV198" s="27"/>
      <c r="AFW198" s="27"/>
      <c r="AFX198" s="27"/>
      <c r="AFY198" s="27"/>
      <c r="AFZ198" s="27"/>
      <c r="AGA198" s="27"/>
      <c r="AGB198" s="27"/>
      <c r="AGC198" s="27"/>
      <c r="AGD198" s="27"/>
      <c r="AGE198" s="27"/>
      <c r="AGF198" s="27"/>
      <c r="AGG198" s="27"/>
      <c r="AGH198" s="27"/>
      <c r="AGI198" s="27"/>
      <c r="AGJ198" s="27"/>
      <c r="AGK198" s="27"/>
      <c r="AGL198" s="27"/>
      <c r="AGM198" s="27"/>
      <c r="AGN198" s="27"/>
      <c r="AGO198" s="27"/>
      <c r="AGP198" s="27"/>
      <c r="AGQ198" s="27"/>
      <c r="AGR198" s="27"/>
      <c r="AGS198" s="27"/>
      <c r="AGT198" s="27"/>
      <c r="AGU198" s="27"/>
      <c r="AGV198" s="27"/>
      <c r="AGW198" s="27"/>
      <c r="AGX198" s="27"/>
      <c r="AGY198" s="27"/>
      <c r="AGZ198" s="27"/>
      <c r="AHA198" s="27"/>
      <c r="AHB198" s="27"/>
      <c r="AHC198" s="27"/>
      <c r="AHD198" s="27"/>
      <c r="AHE198" s="27"/>
      <c r="AHF198" s="27"/>
      <c r="AHG198" s="27"/>
      <c r="AHH198" s="27"/>
      <c r="AHI198" s="27"/>
      <c r="AHJ198" s="27"/>
      <c r="AHK198" s="27"/>
      <c r="AHL198" s="27"/>
      <c r="AHM198" s="27"/>
      <c r="AHN198" s="27"/>
      <c r="AHO198" s="27"/>
      <c r="AHP198" s="27"/>
      <c r="AHQ198" s="27"/>
      <c r="AHR198" s="27"/>
      <c r="AHS198" s="27"/>
      <c r="AHT198" s="27"/>
      <c r="AHU198" s="27"/>
      <c r="AHV198" s="27"/>
      <c r="AHW198" s="27"/>
      <c r="AHX198" s="27"/>
      <c r="AHY198" s="27"/>
      <c r="AHZ198" s="27"/>
      <c r="AIA198" s="27"/>
      <c r="AIB198" s="27"/>
      <c r="AIC198" s="27"/>
      <c r="AID198" s="27"/>
      <c r="AIE198" s="27"/>
      <c r="AIF198" s="27"/>
      <c r="AIG198" s="27"/>
      <c r="AIH198" s="27"/>
      <c r="AII198" s="27"/>
      <c r="AIJ198" s="27"/>
      <c r="AIK198" s="27"/>
      <c r="AIL198" s="27"/>
      <c r="AIM198" s="27"/>
      <c r="AIN198" s="27"/>
      <c r="AIO198" s="27"/>
      <c r="AIP198" s="27"/>
      <c r="AIQ198" s="27"/>
      <c r="AIR198" s="27"/>
      <c r="AIS198" s="27"/>
      <c r="AIT198" s="27"/>
      <c r="AIU198" s="27"/>
      <c r="AIV198" s="27"/>
      <c r="AIW198" s="27"/>
      <c r="AIX198" s="27"/>
      <c r="AIY198" s="27"/>
      <c r="AIZ198" s="27"/>
      <c r="AJA198" s="27"/>
      <c r="AJB198" s="27"/>
      <c r="AJC198" s="27"/>
      <c r="AJD198" s="27"/>
      <c r="AJE198" s="27"/>
      <c r="AJF198" s="27"/>
      <c r="AJG198" s="27"/>
      <c r="AJH198" s="27"/>
      <c r="AJI198" s="27"/>
      <c r="AJJ198" s="27"/>
      <c r="AJK198" s="27"/>
      <c r="AJL198" s="27"/>
      <c r="AJM198" s="27"/>
      <c r="AJN198" s="27"/>
      <c r="AJO198" s="27"/>
      <c r="AJP198" s="27"/>
      <c r="AJQ198" s="27"/>
      <c r="AJR198" s="27"/>
      <c r="AJS198" s="27"/>
      <c r="AJT198" s="27"/>
      <c r="AJU198" s="27"/>
      <c r="AJV198" s="27"/>
      <c r="AJW198" s="27"/>
      <c r="AJX198" s="27"/>
      <c r="AJY198" s="27"/>
      <c r="AJZ198" s="27"/>
      <c r="AKA198" s="27"/>
      <c r="AKB198" s="27"/>
      <c r="AKC198" s="27"/>
      <c r="AKD198" s="27"/>
      <c r="AKE198" s="27"/>
      <c r="AKF198" s="27"/>
      <c r="AKG198" s="27"/>
      <c r="AKH198" s="27"/>
      <c r="AKI198" s="27"/>
      <c r="AKJ198" s="27"/>
      <c r="AKK198" s="27"/>
      <c r="AKL198" s="27"/>
      <c r="AKM198" s="27"/>
      <c r="AKN198" s="27"/>
      <c r="AKO198" s="27"/>
      <c r="AKP198" s="27"/>
      <c r="AKQ198" s="27"/>
      <c r="AKR198" s="27"/>
      <c r="AKS198" s="27"/>
      <c r="AKT198" s="27"/>
      <c r="AKU198" s="27"/>
      <c r="AKV198" s="27"/>
      <c r="AKW198" s="27"/>
      <c r="AKX198" s="27"/>
      <c r="AKY198" s="27"/>
      <c r="AKZ198" s="27"/>
      <c r="ALA198" s="27"/>
      <c r="ALB198" s="27"/>
      <c r="ALC198" s="27"/>
      <c r="ALD198" s="27"/>
      <c r="ALE198" s="27"/>
      <c r="ALF198" s="27"/>
      <c r="ALG198" s="27"/>
      <c r="ALH198" s="27"/>
      <c r="ALI198" s="27"/>
      <c r="ALJ198" s="27"/>
      <c r="ALK198" s="27"/>
      <c r="ALL198" s="27"/>
      <c r="ALM198" s="27"/>
    </row>
    <row r="199" spans="1:1001" customFormat="1" ht="15.75" customHeight="1" x14ac:dyDescent="0.25">
      <c r="A199" s="27"/>
      <c r="B199" s="148" t="s">
        <v>420</v>
      </c>
      <c r="C199" s="29" t="s">
        <v>441</v>
      </c>
      <c r="D199" s="125">
        <f t="shared" si="17"/>
        <v>0</v>
      </c>
      <c r="E199" s="125">
        <f t="shared" si="18"/>
        <v>0</v>
      </c>
      <c r="F199" s="255"/>
      <c r="G199" s="255"/>
      <c r="H199" s="255"/>
      <c r="I199" s="255"/>
      <c r="J199" s="255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  <c r="AA199" s="255"/>
      <c r="AB199" s="255"/>
      <c r="AC199" s="255"/>
      <c r="AD199" s="255"/>
      <c r="AE199" s="255"/>
      <c r="AF199" s="27"/>
      <c r="AG199" s="27">
        <f t="shared" si="19"/>
        <v>0</v>
      </c>
      <c r="AH199" s="27">
        <f>Раздел2!C198</f>
        <v>0</v>
      </c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  <c r="QR199" s="27"/>
      <c r="QS199" s="27"/>
      <c r="QT199" s="27"/>
      <c r="QU199" s="27"/>
      <c r="QV199" s="27"/>
      <c r="QW199" s="27"/>
      <c r="QX199" s="27"/>
      <c r="QY199" s="27"/>
      <c r="QZ199" s="27"/>
      <c r="RA199" s="27"/>
      <c r="RB199" s="27"/>
      <c r="RC199" s="27"/>
      <c r="RD199" s="27"/>
      <c r="RE199" s="27"/>
      <c r="RF199" s="27"/>
      <c r="RG199" s="27"/>
      <c r="RH199" s="27"/>
      <c r="RI199" s="27"/>
      <c r="RJ199" s="27"/>
      <c r="RK199" s="27"/>
      <c r="RL199" s="27"/>
      <c r="RM199" s="27"/>
      <c r="RN199" s="27"/>
      <c r="RO199" s="27"/>
      <c r="RP199" s="27"/>
      <c r="RQ199" s="27"/>
      <c r="RR199" s="27"/>
      <c r="RS199" s="27"/>
      <c r="RT199" s="27"/>
      <c r="RU199" s="27"/>
      <c r="RV199" s="27"/>
      <c r="RW199" s="27"/>
      <c r="RX199" s="27"/>
      <c r="RY199" s="27"/>
      <c r="RZ199" s="27"/>
      <c r="SA199" s="27"/>
      <c r="SB199" s="27"/>
      <c r="SC199" s="27"/>
      <c r="SD199" s="27"/>
      <c r="SE199" s="27"/>
      <c r="SF199" s="27"/>
      <c r="SG199" s="27"/>
      <c r="SH199" s="27"/>
      <c r="SI199" s="27"/>
      <c r="SJ199" s="27"/>
      <c r="SK199" s="27"/>
      <c r="SL199" s="27"/>
      <c r="SM199" s="27"/>
      <c r="SN199" s="27"/>
      <c r="SO199" s="27"/>
      <c r="SP199" s="27"/>
      <c r="SQ199" s="27"/>
      <c r="SR199" s="27"/>
      <c r="SS199" s="27"/>
      <c r="ST199" s="27"/>
      <c r="SU199" s="27"/>
      <c r="SV199" s="27"/>
      <c r="SW199" s="27"/>
      <c r="SX199" s="27"/>
      <c r="SY199" s="27"/>
      <c r="SZ199" s="27"/>
      <c r="TA199" s="27"/>
      <c r="TB199" s="27"/>
      <c r="TC199" s="27"/>
      <c r="TD199" s="27"/>
      <c r="TE199" s="27"/>
      <c r="TF199" s="27"/>
      <c r="TG199" s="27"/>
      <c r="TH199" s="27"/>
      <c r="TI199" s="27"/>
      <c r="TJ199" s="27"/>
      <c r="TK199" s="27"/>
      <c r="TL199" s="27"/>
      <c r="TM199" s="27"/>
      <c r="TN199" s="27"/>
      <c r="TO199" s="27"/>
      <c r="TP199" s="27"/>
      <c r="TQ199" s="27"/>
      <c r="TR199" s="27"/>
      <c r="TS199" s="27"/>
      <c r="TT199" s="27"/>
      <c r="TU199" s="27"/>
      <c r="TV199" s="27"/>
      <c r="TW199" s="27"/>
      <c r="TX199" s="27"/>
      <c r="TY199" s="27"/>
      <c r="TZ199" s="27"/>
      <c r="UA199" s="27"/>
      <c r="UB199" s="27"/>
      <c r="UC199" s="27"/>
      <c r="UD199" s="27"/>
      <c r="UE199" s="27"/>
      <c r="UF199" s="27"/>
      <c r="UG199" s="27"/>
      <c r="UH199" s="27"/>
      <c r="UI199" s="27"/>
      <c r="UJ199" s="27"/>
      <c r="UK199" s="27"/>
      <c r="UL199" s="27"/>
      <c r="UM199" s="27"/>
      <c r="UN199" s="27"/>
      <c r="UO199" s="27"/>
      <c r="UP199" s="27"/>
      <c r="UQ199" s="27"/>
      <c r="UR199" s="27"/>
      <c r="US199" s="27"/>
      <c r="UT199" s="27"/>
      <c r="UU199" s="27"/>
      <c r="UV199" s="27"/>
      <c r="UW199" s="27"/>
      <c r="UX199" s="27"/>
      <c r="UY199" s="27"/>
      <c r="UZ199" s="27"/>
      <c r="VA199" s="27"/>
      <c r="VB199" s="27"/>
      <c r="VC199" s="27"/>
      <c r="VD199" s="27"/>
      <c r="VE199" s="27"/>
      <c r="VF199" s="27"/>
      <c r="VG199" s="27"/>
      <c r="VH199" s="27"/>
      <c r="VI199" s="27"/>
      <c r="VJ199" s="27"/>
      <c r="VK199" s="27"/>
      <c r="VL199" s="27"/>
      <c r="VM199" s="27"/>
      <c r="VN199" s="27"/>
      <c r="VO199" s="27"/>
      <c r="VP199" s="27"/>
      <c r="VQ199" s="27"/>
      <c r="VR199" s="27"/>
      <c r="VS199" s="27"/>
      <c r="VT199" s="27"/>
      <c r="VU199" s="27"/>
      <c r="VV199" s="27"/>
      <c r="VW199" s="27"/>
      <c r="VX199" s="27"/>
      <c r="VY199" s="27"/>
      <c r="VZ199" s="27"/>
      <c r="WA199" s="27"/>
      <c r="WB199" s="27"/>
      <c r="WC199" s="27"/>
      <c r="WD199" s="27"/>
      <c r="WE199" s="27"/>
      <c r="WF199" s="27"/>
      <c r="WG199" s="27"/>
      <c r="WH199" s="27"/>
      <c r="WI199" s="27"/>
      <c r="WJ199" s="27"/>
      <c r="WK199" s="27"/>
      <c r="WL199" s="27"/>
      <c r="WM199" s="27"/>
      <c r="WN199" s="27"/>
      <c r="WO199" s="27"/>
      <c r="WP199" s="27"/>
      <c r="WQ199" s="27"/>
      <c r="WR199" s="27"/>
      <c r="WS199" s="27"/>
      <c r="WT199" s="27"/>
      <c r="WU199" s="27"/>
      <c r="WV199" s="27"/>
      <c r="WW199" s="27"/>
      <c r="WX199" s="27"/>
      <c r="WY199" s="27"/>
      <c r="WZ199" s="27"/>
      <c r="XA199" s="27"/>
      <c r="XB199" s="27"/>
      <c r="XC199" s="27"/>
      <c r="XD199" s="27"/>
      <c r="XE199" s="27"/>
      <c r="XF199" s="27"/>
      <c r="XG199" s="27"/>
      <c r="XH199" s="27"/>
      <c r="XI199" s="27"/>
      <c r="XJ199" s="27"/>
      <c r="XK199" s="27"/>
      <c r="XL199" s="27"/>
      <c r="XM199" s="27"/>
      <c r="XN199" s="27"/>
      <c r="XO199" s="27"/>
      <c r="XP199" s="27"/>
      <c r="XQ199" s="27"/>
      <c r="XR199" s="27"/>
      <c r="XS199" s="27"/>
      <c r="XT199" s="27"/>
      <c r="XU199" s="27"/>
      <c r="XV199" s="27"/>
      <c r="XW199" s="27"/>
      <c r="XX199" s="27"/>
      <c r="XY199" s="27"/>
      <c r="XZ199" s="27"/>
      <c r="YA199" s="27"/>
      <c r="YB199" s="27"/>
      <c r="YC199" s="27"/>
      <c r="YD199" s="27"/>
      <c r="YE199" s="27"/>
      <c r="YF199" s="27"/>
      <c r="YG199" s="27"/>
      <c r="YH199" s="27"/>
      <c r="YI199" s="27"/>
      <c r="YJ199" s="27"/>
      <c r="YK199" s="27"/>
      <c r="YL199" s="27"/>
      <c r="YM199" s="27"/>
      <c r="YN199" s="27"/>
      <c r="YO199" s="27"/>
      <c r="YP199" s="27"/>
      <c r="YQ199" s="27"/>
      <c r="YR199" s="27"/>
      <c r="YS199" s="27"/>
      <c r="YT199" s="27"/>
      <c r="YU199" s="27"/>
      <c r="YV199" s="27"/>
      <c r="YW199" s="27"/>
      <c r="YX199" s="27"/>
      <c r="YY199" s="27"/>
      <c r="YZ199" s="27"/>
      <c r="ZA199" s="27"/>
      <c r="ZB199" s="27"/>
      <c r="ZC199" s="27"/>
      <c r="ZD199" s="27"/>
      <c r="ZE199" s="27"/>
      <c r="ZF199" s="27"/>
      <c r="ZG199" s="27"/>
      <c r="ZH199" s="27"/>
      <c r="ZI199" s="27"/>
      <c r="ZJ199" s="27"/>
      <c r="ZK199" s="27"/>
      <c r="ZL199" s="27"/>
      <c r="ZM199" s="27"/>
      <c r="ZN199" s="27"/>
      <c r="ZO199" s="27"/>
      <c r="ZP199" s="27"/>
      <c r="ZQ199" s="27"/>
      <c r="ZR199" s="27"/>
      <c r="ZS199" s="27"/>
      <c r="ZT199" s="27"/>
      <c r="ZU199" s="27"/>
      <c r="ZV199" s="27"/>
      <c r="ZW199" s="27"/>
      <c r="ZX199" s="27"/>
      <c r="ZY199" s="27"/>
      <c r="ZZ199" s="27"/>
      <c r="AAA199" s="27"/>
      <c r="AAB199" s="27"/>
      <c r="AAC199" s="27"/>
      <c r="AAD199" s="27"/>
      <c r="AAE199" s="27"/>
      <c r="AAF199" s="27"/>
      <c r="AAG199" s="27"/>
      <c r="AAH199" s="27"/>
      <c r="AAI199" s="27"/>
      <c r="AAJ199" s="27"/>
      <c r="AAK199" s="27"/>
      <c r="AAL199" s="27"/>
      <c r="AAM199" s="27"/>
      <c r="AAN199" s="27"/>
      <c r="AAO199" s="27"/>
      <c r="AAP199" s="27"/>
      <c r="AAQ199" s="27"/>
      <c r="AAR199" s="27"/>
      <c r="AAS199" s="27"/>
      <c r="AAT199" s="27"/>
      <c r="AAU199" s="27"/>
      <c r="AAV199" s="27"/>
      <c r="AAW199" s="27"/>
      <c r="AAX199" s="27"/>
      <c r="AAY199" s="27"/>
      <c r="AAZ199" s="27"/>
      <c r="ABA199" s="27"/>
      <c r="ABB199" s="27"/>
      <c r="ABC199" s="27"/>
      <c r="ABD199" s="27"/>
      <c r="ABE199" s="27"/>
      <c r="ABF199" s="27"/>
      <c r="ABG199" s="27"/>
      <c r="ABH199" s="27"/>
      <c r="ABI199" s="27"/>
      <c r="ABJ199" s="27"/>
      <c r="ABK199" s="27"/>
      <c r="ABL199" s="27"/>
      <c r="ABM199" s="27"/>
      <c r="ABN199" s="27"/>
      <c r="ABO199" s="27"/>
      <c r="ABP199" s="27"/>
      <c r="ABQ199" s="27"/>
      <c r="ABR199" s="27"/>
      <c r="ABS199" s="27"/>
      <c r="ABT199" s="27"/>
      <c r="ABU199" s="27"/>
      <c r="ABV199" s="27"/>
      <c r="ABW199" s="27"/>
      <c r="ABX199" s="27"/>
      <c r="ABY199" s="27"/>
      <c r="ABZ199" s="27"/>
      <c r="ACA199" s="27"/>
      <c r="ACB199" s="27"/>
      <c r="ACC199" s="27"/>
      <c r="ACD199" s="27"/>
      <c r="ACE199" s="27"/>
      <c r="ACF199" s="27"/>
      <c r="ACG199" s="27"/>
      <c r="ACH199" s="27"/>
      <c r="ACI199" s="27"/>
      <c r="ACJ199" s="27"/>
      <c r="ACK199" s="27"/>
      <c r="ACL199" s="27"/>
      <c r="ACM199" s="27"/>
      <c r="ACN199" s="27"/>
      <c r="ACO199" s="27"/>
      <c r="ACP199" s="27"/>
      <c r="ACQ199" s="27"/>
      <c r="ACR199" s="27"/>
      <c r="ACS199" s="27"/>
      <c r="ACT199" s="27"/>
      <c r="ACU199" s="27"/>
      <c r="ACV199" s="27"/>
      <c r="ACW199" s="27"/>
      <c r="ACX199" s="27"/>
      <c r="ACY199" s="27"/>
      <c r="ACZ199" s="27"/>
      <c r="ADA199" s="27"/>
      <c r="ADB199" s="27"/>
      <c r="ADC199" s="27"/>
      <c r="ADD199" s="27"/>
      <c r="ADE199" s="27"/>
      <c r="ADF199" s="27"/>
      <c r="ADG199" s="27"/>
      <c r="ADH199" s="27"/>
      <c r="ADI199" s="27"/>
      <c r="ADJ199" s="27"/>
      <c r="ADK199" s="27"/>
      <c r="ADL199" s="27"/>
      <c r="ADM199" s="27"/>
      <c r="ADN199" s="27"/>
      <c r="ADO199" s="27"/>
      <c r="ADP199" s="27"/>
      <c r="ADQ199" s="27"/>
      <c r="ADR199" s="27"/>
      <c r="ADS199" s="27"/>
      <c r="ADT199" s="27"/>
      <c r="ADU199" s="27"/>
      <c r="ADV199" s="27"/>
      <c r="ADW199" s="27"/>
      <c r="ADX199" s="27"/>
      <c r="ADY199" s="27"/>
      <c r="ADZ199" s="27"/>
      <c r="AEA199" s="27"/>
      <c r="AEB199" s="27"/>
      <c r="AEC199" s="27"/>
      <c r="AED199" s="27"/>
      <c r="AEE199" s="27"/>
      <c r="AEF199" s="27"/>
      <c r="AEG199" s="27"/>
      <c r="AEH199" s="27"/>
      <c r="AEI199" s="27"/>
      <c r="AEJ199" s="27"/>
      <c r="AEK199" s="27"/>
      <c r="AEL199" s="27"/>
      <c r="AEM199" s="27"/>
      <c r="AEN199" s="27"/>
      <c r="AEO199" s="27"/>
      <c r="AEP199" s="27"/>
      <c r="AEQ199" s="27"/>
      <c r="AER199" s="27"/>
      <c r="AES199" s="27"/>
      <c r="AET199" s="27"/>
      <c r="AEU199" s="27"/>
      <c r="AEV199" s="27"/>
      <c r="AEW199" s="27"/>
      <c r="AEX199" s="27"/>
      <c r="AEY199" s="27"/>
      <c r="AEZ199" s="27"/>
      <c r="AFA199" s="27"/>
      <c r="AFB199" s="27"/>
      <c r="AFC199" s="27"/>
      <c r="AFD199" s="27"/>
      <c r="AFE199" s="27"/>
      <c r="AFF199" s="27"/>
      <c r="AFG199" s="27"/>
      <c r="AFH199" s="27"/>
      <c r="AFI199" s="27"/>
      <c r="AFJ199" s="27"/>
      <c r="AFK199" s="27"/>
      <c r="AFL199" s="27"/>
      <c r="AFM199" s="27"/>
      <c r="AFN199" s="27"/>
      <c r="AFO199" s="27"/>
      <c r="AFP199" s="27"/>
      <c r="AFQ199" s="27"/>
      <c r="AFR199" s="27"/>
      <c r="AFS199" s="27"/>
      <c r="AFT199" s="27"/>
      <c r="AFU199" s="27"/>
      <c r="AFV199" s="27"/>
      <c r="AFW199" s="27"/>
      <c r="AFX199" s="27"/>
      <c r="AFY199" s="27"/>
      <c r="AFZ199" s="27"/>
      <c r="AGA199" s="27"/>
      <c r="AGB199" s="27"/>
      <c r="AGC199" s="27"/>
      <c r="AGD199" s="27"/>
      <c r="AGE199" s="27"/>
      <c r="AGF199" s="27"/>
      <c r="AGG199" s="27"/>
      <c r="AGH199" s="27"/>
      <c r="AGI199" s="27"/>
      <c r="AGJ199" s="27"/>
      <c r="AGK199" s="27"/>
      <c r="AGL199" s="27"/>
      <c r="AGM199" s="27"/>
      <c r="AGN199" s="27"/>
      <c r="AGO199" s="27"/>
      <c r="AGP199" s="27"/>
      <c r="AGQ199" s="27"/>
      <c r="AGR199" s="27"/>
      <c r="AGS199" s="27"/>
      <c r="AGT199" s="27"/>
      <c r="AGU199" s="27"/>
      <c r="AGV199" s="27"/>
      <c r="AGW199" s="27"/>
      <c r="AGX199" s="27"/>
      <c r="AGY199" s="27"/>
      <c r="AGZ199" s="27"/>
      <c r="AHA199" s="27"/>
      <c r="AHB199" s="27"/>
      <c r="AHC199" s="27"/>
      <c r="AHD199" s="27"/>
      <c r="AHE199" s="27"/>
      <c r="AHF199" s="27"/>
      <c r="AHG199" s="27"/>
      <c r="AHH199" s="27"/>
      <c r="AHI199" s="27"/>
      <c r="AHJ199" s="27"/>
      <c r="AHK199" s="27"/>
      <c r="AHL199" s="27"/>
      <c r="AHM199" s="27"/>
      <c r="AHN199" s="27"/>
      <c r="AHO199" s="27"/>
      <c r="AHP199" s="27"/>
      <c r="AHQ199" s="27"/>
      <c r="AHR199" s="27"/>
      <c r="AHS199" s="27"/>
      <c r="AHT199" s="27"/>
      <c r="AHU199" s="27"/>
      <c r="AHV199" s="27"/>
      <c r="AHW199" s="27"/>
      <c r="AHX199" s="27"/>
      <c r="AHY199" s="27"/>
      <c r="AHZ199" s="27"/>
      <c r="AIA199" s="27"/>
      <c r="AIB199" s="27"/>
      <c r="AIC199" s="27"/>
      <c r="AID199" s="27"/>
      <c r="AIE199" s="27"/>
      <c r="AIF199" s="27"/>
      <c r="AIG199" s="27"/>
      <c r="AIH199" s="27"/>
      <c r="AII199" s="27"/>
      <c r="AIJ199" s="27"/>
      <c r="AIK199" s="27"/>
      <c r="AIL199" s="27"/>
      <c r="AIM199" s="27"/>
      <c r="AIN199" s="27"/>
      <c r="AIO199" s="27"/>
      <c r="AIP199" s="27"/>
      <c r="AIQ199" s="27"/>
      <c r="AIR199" s="27"/>
      <c r="AIS199" s="27"/>
      <c r="AIT199" s="27"/>
      <c r="AIU199" s="27"/>
      <c r="AIV199" s="27"/>
      <c r="AIW199" s="27"/>
      <c r="AIX199" s="27"/>
      <c r="AIY199" s="27"/>
      <c r="AIZ199" s="27"/>
      <c r="AJA199" s="27"/>
      <c r="AJB199" s="27"/>
      <c r="AJC199" s="27"/>
      <c r="AJD199" s="27"/>
      <c r="AJE199" s="27"/>
      <c r="AJF199" s="27"/>
      <c r="AJG199" s="27"/>
      <c r="AJH199" s="27"/>
      <c r="AJI199" s="27"/>
      <c r="AJJ199" s="27"/>
      <c r="AJK199" s="27"/>
      <c r="AJL199" s="27"/>
      <c r="AJM199" s="27"/>
      <c r="AJN199" s="27"/>
      <c r="AJO199" s="27"/>
      <c r="AJP199" s="27"/>
      <c r="AJQ199" s="27"/>
      <c r="AJR199" s="27"/>
      <c r="AJS199" s="27"/>
      <c r="AJT199" s="27"/>
      <c r="AJU199" s="27"/>
      <c r="AJV199" s="27"/>
      <c r="AJW199" s="27"/>
      <c r="AJX199" s="27"/>
      <c r="AJY199" s="27"/>
      <c r="AJZ199" s="27"/>
      <c r="AKA199" s="27"/>
      <c r="AKB199" s="27"/>
      <c r="AKC199" s="27"/>
      <c r="AKD199" s="27"/>
      <c r="AKE199" s="27"/>
      <c r="AKF199" s="27"/>
      <c r="AKG199" s="27"/>
      <c r="AKH199" s="27"/>
      <c r="AKI199" s="27"/>
      <c r="AKJ199" s="27"/>
      <c r="AKK199" s="27"/>
      <c r="AKL199" s="27"/>
      <c r="AKM199" s="27"/>
      <c r="AKN199" s="27"/>
      <c r="AKO199" s="27"/>
      <c r="AKP199" s="27"/>
      <c r="AKQ199" s="27"/>
      <c r="AKR199" s="27"/>
      <c r="AKS199" s="27"/>
      <c r="AKT199" s="27"/>
      <c r="AKU199" s="27"/>
      <c r="AKV199" s="27"/>
      <c r="AKW199" s="27"/>
      <c r="AKX199" s="27"/>
      <c r="AKY199" s="27"/>
      <c r="AKZ199" s="27"/>
      <c r="ALA199" s="27"/>
      <c r="ALB199" s="27"/>
      <c r="ALC199" s="27"/>
      <c r="ALD199" s="27"/>
      <c r="ALE199" s="27"/>
      <c r="ALF199" s="27"/>
      <c r="ALG199" s="27"/>
      <c r="ALH199" s="27"/>
      <c r="ALI199" s="27"/>
      <c r="ALJ199" s="27"/>
      <c r="ALK199" s="27"/>
      <c r="ALL199" s="27"/>
      <c r="ALM199" s="27"/>
    </row>
    <row r="200" spans="1:1001" customFormat="1" x14ac:dyDescent="0.25">
      <c r="A200" s="27"/>
      <c r="B200" s="148" t="s">
        <v>422</v>
      </c>
      <c r="C200" s="29" t="s">
        <v>443</v>
      </c>
      <c r="D200" s="125">
        <f t="shared" si="17"/>
        <v>1</v>
      </c>
      <c r="E200" s="125">
        <f t="shared" si="18"/>
        <v>1</v>
      </c>
      <c r="F200" s="125">
        <f>SUM(F201:F205)</f>
        <v>0</v>
      </c>
      <c r="G200" s="125">
        <f t="shared" ref="G200:AE200" si="24">SUM(G201:G205)</f>
        <v>0</v>
      </c>
      <c r="H200" s="125">
        <f t="shared" si="24"/>
        <v>0</v>
      </c>
      <c r="I200" s="125">
        <f t="shared" si="24"/>
        <v>0</v>
      </c>
      <c r="J200" s="125">
        <f t="shared" si="24"/>
        <v>0</v>
      </c>
      <c r="K200" s="125">
        <f t="shared" si="24"/>
        <v>0</v>
      </c>
      <c r="L200" s="125">
        <f t="shared" si="24"/>
        <v>0</v>
      </c>
      <c r="M200" s="125">
        <f t="shared" si="24"/>
        <v>0</v>
      </c>
      <c r="N200" s="125">
        <f t="shared" si="24"/>
        <v>0</v>
      </c>
      <c r="O200" s="125">
        <f t="shared" si="24"/>
        <v>0</v>
      </c>
      <c r="P200" s="125">
        <f t="shared" si="24"/>
        <v>0</v>
      </c>
      <c r="Q200" s="125">
        <f t="shared" si="24"/>
        <v>0</v>
      </c>
      <c r="R200" s="125">
        <f t="shared" si="24"/>
        <v>0</v>
      </c>
      <c r="S200" s="125">
        <f t="shared" si="24"/>
        <v>0</v>
      </c>
      <c r="T200" s="125">
        <f t="shared" si="24"/>
        <v>0</v>
      </c>
      <c r="U200" s="125">
        <f t="shared" si="24"/>
        <v>0</v>
      </c>
      <c r="V200" s="125">
        <f t="shared" si="24"/>
        <v>0</v>
      </c>
      <c r="W200" s="125">
        <f t="shared" si="24"/>
        <v>0</v>
      </c>
      <c r="X200" s="125">
        <f t="shared" si="24"/>
        <v>0</v>
      </c>
      <c r="Y200" s="125">
        <f t="shared" si="24"/>
        <v>0</v>
      </c>
      <c r="Z200" s="125">
        <f t="shared" si="24"/>
        <v>0</v>
      </c>
      <c r="AA200" s="125">
        <f t="shared" si="24"/>
        <v>0</v>
      </c>
      <c r="AB200" s="125">
        <f t="shared" si="24"/>
        <v>0</v>
      </c>
      <c r="AC200" s="125">
        <f t="shared" si="24"/>
        <v>0</v>
      </c>
      <c r="AD200" s="125">
        <f t="shared" si="24"/>
        <v>1</v>
      </c>
      <c r="AE200" s="125">
        <f t="shared" si="24"/>
        <v>1</v>
      </c>
      <c r="AF200" s="27"/>
      <c r="AG200" s="27">
        <f t="shared" si="19"/>
        <v>0</v>
      </c>
      <c r="AH200" s="27">
        <f>Раздел2!C199</f>
        <v>1</v>
      </c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  <c r="QR200" s="27"/>
      <c r="QS200" s="27"/>
      <c r="QT200" s="27"/>
      <c r="QU200" s="27"/>
      <c r="QV200" s="27"/>
      <c r="QW200" s="27"/>
      <c r="QX200" s="27"/>
      <c r="QY200" s="27"/>
      <c r="QZ200" s="27"/>
      <c r="RA200" s="27"/>
      <c r="RB200" s="27"/>
      <c r="RC200" s="27"/>
      <c r="RD200" s="27"/>
      <c r="RE200" s="27"/>
      <c r="RF200" s="27"/>
      <c r="RG200" s="27"/>
      <c r="RH200" s="27"/>
      <c r="RI200" s="27"/>
      <c r="RJ200" s="27"/>
      <c r="RK200" s="27"/>
      <c r="RL200" s="27"/>
      <c r="RM200" s="27"/>
      <c r="RN200" s="27"/>
      <c r="RO200" s="27"/>
      <c r="RP200" s="27"/>
      <c r="RQ200" s="27"/>
      <c r="RR200" s="27"/>
      <c r="RS200" s="27"/>
      <c r="RT200" s="27"/>
      <c r="RU200" s="27"/>
      <c r="RV200" s="27"/>
      <c r="RW200" s="27"/>
      <c r="RX200" s="27"/>
      <c r="RY200" s="27"/>
      <c r="RZ200" s="27"/>
      <c r="SA200" s="27"/>
      <c r="SB200" s="27"/>
      <c r="SC200" s="27"/>
      <c r="SD200" s="27"/>
      <c r="SE200" s="27"/>
      <c r="SF200" s="27"/>
      <c r="SG200" s="27"/>
      <c r="SH200" s="27"/>
      <c r="SI200" s="27"/>
      <c r="SJ200" s="27"/>
      <c r="SK200" s="27"/>
      <c r="SL200" s="27"/>
      <c r="SM200" s="27"/>
      <c r="SN200" s="27"/>
      <c r="SO200" s="27"/>
      <c r="SP200" s="27"/>
      <c r="SQ200" s="27"/>
      <c r="SR200" s="27"/>
      <c r="SS200" s="27"/>
      <c r="ST200" s="27"/>
      <c r="SU200" s="27"/>
      <c r="SV200" s="27"/>
      <c r="SW200" s="27"/>
      <c r="SX200" s="27"/>
      <c r="SY200" s="27"/>
      <c r="SZ200" s="27"/>
      <c r="TA200" s="27"/>
      <c r="TB200" s="27"/>
      <c r="TC200" s="27"/>
      <c r="TD200" s="27"/>
      <c r="TE200" s="27"/>
      <c r="TF200" s="27"/>
      <c r="TG200" s="27"/>
      <c r="TH200" s="27"/>
      <c r="TI200" s="27"/>
      <c r="TJ200" s="27"/>
      <c r="TK200" s="27"/>
      <c r="TL200" s="27"/>
      <c r="TM200" s="27"/>
      <c r="TN200" s="27"/>
      <c r="TO200" s="27"/>
      <c r="TP200" s="27"/>
      <c r="TQ200" s="27"/>
      <c r="TR200" s="27"/>
      <c r="TS200" s="27"/>
      <c r="TT200" s="27"/>
      <c r="TU200" s="27"/>
      <c r="TV200" s="27"/>
      <c r="TW200" s="27"/>
      <c r="TX200" s="27"/>
      <c r="TY200" s="27"/>
      <c r="TZ200" s="27"/>
      <c r="UA200" s="27"/>
      <c r="UB200" s="27"/>
      <c r="UC200" s="27"/>
      <c r="UD200" s="27"/>
      <c r="UE200" s="27"/>
      <c r="UF200" s="27"/>
      <c r="UG200" s="27"/>
      <c r="UH200" s="27"/>
      <c r="UI200" s="27"/>
      <c r="UJ200" s="27"/>
      <c r="UK200" s="27"/>
      <c r="UL200" s="27"/>
      <c r="UM200" s="27"/>
      <c r="UN200" s="27"/>
      <c r="UO200" s="27"/>
      <c r="UP200" s="27"/>
      <c r="UQ200" s="27"/>
      <c r="UR200" s="27"/>
      <c r="US200" s="27"/>
      <c r="UT200" s="27"/>
      <c r="UU200" s="27"/>
      <c r="UV200" s="27"/>
      <c r="UW200" s="27"/>
      <c r="UX200" s="27"/>
      <c r="UY200" s="27"/>
      <c r="UZ200" s="27"/>
      <c r="VA200" s="27"/>
      <c r="VB200" s="27"/>
      <c r="VC200" s="27"/>
      <c r="VD200" s="27"/>
      <c r="VE200" s="27"/>
      <c r="VF200" s="27"/>
      <c r="VG200" s="27"/>
      <c r="VH200" s="27"/>
      <c r="VI200" s="27"/>
      <c r="VJ200" s="27"/>
      <c r="VK200" s="27"/>
      <c r="VL200" s="27"/>
      <c r="VM200" s="27"/>
      <c r="VN200" s="27"/>
      <c r="VO200" s="27"/>
      <c r="VP200" s="27"/>
      <c r="VQ200" s="27"/>
      <c r="VR200" s="27"/>
      <c r="VS200" s="27"/>
      <c r="VT200" s="27"/>
      <c r="VU200" s="27"/>
      <c r="VV200" s="27"/>
      <c r="VW200" s="27"/>
      <c r="VX200" s="27"/>
      <c r="VY200" s="27"/>
      <c r="VZ200" s="27"/>
      <c r="WA200" s="27"/>
      <c r="WB200" s="27"/>
      <c r="WC200" s="27"/>
      <c r="WD200" s="27"/>
      <c r="WE200" s="27"/>
      <c r="WF200" s="27"/>
      <c r="WG200" s="27"/>
      <c r="WH200" s="27"/>
      <c r="WI200" s="27"/>
      <c r="WJ200" s="27"/>
      <c r="WK200" s="27"/>
      <c r="WL200" s="27"/>
      <c r="WM200" s="27"/>
      <c r="WN200" s="27"/>
      <c r="WO200" s="27"/>
      <c r="WP200" s="27"/>
      <c r="WQ200" s="27"/>
      <c r="WR200" s="27"/>
      <c r="WS200" s="27"/>
      <c r="WT200" s="27"/>
      <c r="WU200" s="27"/>
      <c r="WV200" s="27"/>
      <c r="WW200" s="27"/>
      <c r="WX200" s="27"/>
      <c r="WY200" s="27"/>
      <c r="WZ200" s="27"/>
      <c r="XA200" s="27"/>
      <c r="XB200" s="27"/>
      <c r="XC200" s="27"/>
      <c r="XD200" s="27"/>
      <c r="XE200" s="27"/>
      <c r="XF200" s="27"/>
      <c r="XG200" s="27"/>
      <c r="XH200" s="27"/>
      <c r="XI200" s="27"/>
      <c r="XJ200" s="27"/>
      <c r="XK200" s="27"/>
      <c r="XL200" s="27"/>
      <c r="XM200" s="27"/>
      <c r="XN200" s="27"/>
      <c r="XO200" s="27"/>
      <c r="XP200" s="27"/>
      <c r="XQ200" s="27"/>
      <c r="XR200" s="27"/>
      <c r="XS200" s="27"/>
      <c r="XT200" s="27"/>
      <c r="XU200" s="27"/>
      <c r="XV200" s="27"/>
      <c r="XW200" s="27"/>
      <c r="XX200" s="27"/>
      <c r="XY200" s="27"/>
      <c r="XZ200" s="27"/>
      <c r="YA200" s="27"/>
      <c r="YB200" s="27"/>
      <c r="YC200" s="27"/>
      <c r="YD200" s="27"/>
      <c r="YE200" s="27"/>
      <c r="YF200" s="27"/>
      <c r="YG200" s="27"/>
      <c r="YH200" s="27"/>
      <c r="YI200" s="27"/>
      <c r="YJ200" s="27"/>
      <c r="YK200" s="27"/>
      <c r="YL200" s="27"/>
      <c r="YM200" s="27"/>
      <c r="YN200" s="27"/>
      <c r="YO200" s="27"/>
      <c r="YP200" s="27"/>
      <c r="YQ200" s="27"/>
      <c r="YR200" s="27"/>
      <c r="YS200" s="27"/>
      <c r="YT200" s="27"/>
      <c r="YU200" s="27"/>
      <c r="YV200" s="27"/>
      <c r="YW200" s="27"/>
      <c r="YX200" s="27"/>
      <c r="YY200" s="27"/>
      <c r="YZ200" s="27"/>
      <c r="ZA200" s="27"/>
      <c r="ZB200" s="27"/>
      <c r="ZC200" s="27"/>
      <c r="ZD200" s="27"/>
      <c r="ZE200" s="27"/>
      <c r="ZF200" s="27"/>
      <c r="ZG200" s="27"/>
      <c r="ZH200" s="27"/>
      <c r="ZI200" s="27"/>
      <c r="ZJ200" s="27"/>
      <c r="ZK200" s="27"/>
      <c r="ZL200" s="27"/>
      <c r="ZM200" s="27"/>
      <c r="ZN200" s="27"/>
      <c r="ZO200" s="27"/>
      <c r="ZP200" s="27"/>
      <c r="ZQ200" s="27"/>
      <c r="ZR200" s="27"/>
      <c r="ZS200" s="27"/>
      <c r="ZT200" s="27"/>
      <c r="ZU200" s="27"/>
      <c r="ZV200" s="27"/>
      <c r="ZW200" s="27"/>
      <c r="ZX200" s="27"/>
      <c r="ZY200" s="27"/>
      <c r="ZZ200" s="27"/>
      <c r="AAA200" s="27"/>
      <c r="AAB200" s="27"/>
      <c r="AAC200" s="27"/>
      <c r="AAD200" s="27"/>
      <c r="AAE200" s="27"/>
      <c r="AAF200" s="27"/>
      <c r="AAG200" s="27"/>
      <c r="AAH200" s="27"/>
      <c r="AAI200" s="27"/>
      <c r="AAJ200" s="27"/>
      <c r="AAK200" s="27"/>
      <c r="AAL200" s="27"/>
      <c r="AAM200" s="27"/>
      <c r="AAN200" s="27"/>
      <c r="AAO200" s="27"/>
      <c r="AAP200" s="27"/>
      <c r="AAQ200" s="27"/>
      <c r="AAR200" s="27"/>
      <c r="AAS200" s="27"/>
      <c r="AAT200" s="27"/>
      <c r="AAU200" s="27"/>
      <c r="AAV200" s="27"/>
      <c r="AAW200" s="27"/>
      <c r="AAX200" s="27"/>
      <c r="AAY200" s="27"/>
      <c r="AAZ200" s="27"/>
      <c r="ABA200" s="27"/>
      <c r="ABB200" s="27"/>
      <c r="ABC200" s="27"/>
      <c r="ABD200" s="27"/>
      <c r="ABE200" s="27"/>
      <c r="ABF200" s="27"/>
      <c r="ABG200" s="27"/>
      <c r="ABH200" s="27"/>
      <c r="ABI200" s="27"/>
      <c r="ABJ200" s="27"/>
      <c r="ABK200" s="27"/>
      <c r="ABL200" s="27"/>
      <c r="ABM200" s="27"/>
      <c r="ABN200" s="27"/>
      <c r="ABO200" s="27"/>
      <c r="ABP200" s="27"/>
      <c r="ABQ200" s="27"/>
      <c r="ABR200" s="27"/>
      <c r="ABS200" s="27"/>
      <c r="ABT200" s="27"/>
      <c r="ABU200" s="27"/>
      <c r="ABV200" s="27"/>
      <c r="ABW200" s="27"/>
      <c r="ABX200" s="27"/>
      <c r="ABY200" s="27"/>
      <c r="ABZ200" s="27"/>
      <c r="ACA200" s="27"/>
      <c r="ACB200" s="27"/>
      <c r="ACC200" s="27"/>
      <c r="ACD200" s="27"/>
      <c r="ACE200" s="27"/>
      <c r="ACF200" s="27"/>
      <c r="ACG200" s="27"/>
      <c r="ACH200" s="27"/>
      <c r="ACI200" s="27"/>
      <c r="ACJ200" s="27"/>
      <c r="ACK200" s="27"/>
      <c r="ACL200" s="27"/>
      <c r="ACM200" s="27"/>
      <c r="ACN200" s="27"/>
      <c r="ACO200" s="27"/>
      <c r="ACP200" s="27"/>
      <c r="ACQ200" s="27"/>
      <c r="ACR200" s="27"/>
      <c r="ACS200" s="27"/>
      <c r="ACT200" s="27"/>
      <c r="ACU200" s="27"/>
      <c r="ACV200" s="27"/>
      <c r="ACW200" s="27"/>
      <c r="ACX200" s="27"/>
      <c r="ACY200" s="27"/>
      <c r="ACZ200" s="27"/>
      <c r="ADA200" s="27"/>
      <c r="ADB200" s="27"/>
      <c r="ADC200" s="27"/>
      <c r="ADD200" s="27"/>
      <c r="ADE200" s="27"/>
      <c r="ADF200" s="27"/>
      <c r="ADG200" s="27"/>
      <c r="ADH200" s="27"/>
      <c r="ADI200" s="27"/>
      <c r="ADJ200" s="27"/>
      <c r="ADK200" s="27"/>
      <c r="ADL200" s="27"/>
      <c r="ADM200" s="27"/>
      <c r="ADN200" s="27"/>
      <c r="ADO200" s="27"/>
      <c r="ADP200" s="27"/>
      <c r="ADQ200" s="27"/>
      <c r="ADR200" s="27"/>
      <c r="ADS200" s="27"/>
      <c r="ADT200" s="27"/>
      <c r="ADU200" s="27"/>
      <c r="ADV200" s="27"/>
      <c r="ADW200" s="27"/>
      <c r="ADX200" s="27"/>
      <c r="ADY200" s="27"/>
      <c r="ADZ200" s="27"/>
      <c r="AEA200" s="27"/>
      <c r="AEB200" s="27"/>
      <c r="AEC200" s="27"/>
      <c r="AED200" s="27"/>
      <c r="AEE200" s="27"/>
      <c r="AEF200" s="27"/>
      <c r="AEG200" s="27"/>
      <c r="AEH200" s="27"/>
      <c r="AEI200" s="27"/>
      <c r="AEJ200" s="27"/>
      <c r="AEK200" s="27"/>
      <c r="AEL200" s="27"/>
      <c r="AEM200" s="27"/>
      <c r="AEN200" s="27"/>
      <c r="AEO200" s="27"/>
      <c r="AEP200" s="27"/>
      <c r="AEQ200" s="27"/>
      <c r="AER200" s="27"/>
      <c r="AES200" s="27"/>
      <c r="AET200" s="27"/>
      <c r="AEU200" s="27"/>
      <c r="AEV200" s="27"/>
      <c r="AEW200" s="27"/>
      <c r="AEX200" s="27"/>
      <c r="AEY200" s="27"/>
      <c r="AEZ200" s="27"/>
      <c r="AFA200" s="27"/>
      <c r="AFB200" s="27"/>
      <c r="AFC200" s="27"/>
      <c r="AFD200" s="27"/>
      <c r="AFE200" s="27"/>
      <c r="AFF200" s="27"/>
      <c r="AFG200" s="27"/>
      <c r="AFH200" s="27"/>
      <c r="AFI200" s="27"/>
      <c r="AFJ200" s="27"/>
      <c r="AFK200" s="27"/>
      <c r="AFL200" s="27"/>
      <c r="AFM200" s="27"/>
      <c r="AFN200" s="27"/>
      <c r="AFO200" s="27"/>
      <c r="AFP200" s="27"/>
      <c r="AFQ200" s="27"/>
      <c r="AFR200" s="27"/>
      <c r="AFS200" s="27"/>
      <c r="AFT200" s="27"/>
      <c r="AFU200" s="27"/>
      <c r="AFV200" s="27"/>
      <c r="AFW200" s="27"/>
      <c r="AFX200" s="27"/>
      <c r="AFY200" s="27"/>
      <c r="AFZ200" s="27"/>
      <c r="AGA200" s="27"/>
      <c r="AGB200" s="27"/>
      <c r="AGC200" s="27"/>
      <c r="AGD200" s="27"/>
      <c r="AGE200" s="27"/>
      <c r="AGF200" s="27"/>
      <c r="AGG200" s="27"/>
      <c r="AGH200" s="27"/>
      <c r="AGI200" s="27"/>
      <c r="AGJ200" s="27"/>
      <c r="AGK200" s="27"/>
      <c r="AGL200" s="27"/>
      <c r="AGM200" s="27"/>
      <c r="AGN200" s="27"/>
      <c r="AGO200" s="27"/>
      <c r="AGP200" s="27"/>
      <c r="AGQ200" s="27"/>
      <c r="AGR200" s="27"/>
      <c r="AGS200" s="27"/>
      <c r="AGT200" s="27"/>
      <c r="AGU200" s="27"/>
      <c r="AGV200" s="27"/>
      <c r="AGW200" s="27"/>
      <c r="AGX200" s="27"/>
      <c r="AGY200" s="27"/>
      <c r="AGZ200" s="27"/>
      <c r="AHA200" s="27"/>
      <c r="AHB200" s="27"/>
      <c r="AHC200" s="27"/>
      <c r="AHD200" s="27"/>
      <c r="AHE200" s="27"/>
      <c r="AHF200" s="27"/>
      <c r="AHG200" s="27"/>
      <c r="AHH200" s="27"/>
      <c r="AHI200" s="27"/>
      <c r="AHJ200" s="27"/>
      <c r="AHK200" s="27"/>
      <c r="AHL200" s="27"/>
      <c r="AHM200" s="27"/>
      <c r="AHN200" s="27"/>
      <c r="AHO200" s="27"/>
      <c r="AHP200" s="27"/>
      <c r="AHQ200" s="27"/>
      <c r="AHR200" s="27"/>
      <c r="AHS200" s="27"/>
      <c r="AHT200" s="27"/>
      <c r="AHU200" s="27"/>
      <c r="AHV200" s="27"/>
      <c r="AHW200" s="27"/>
      <c r="AHX200" s="27"/>
      <c r="AHY200" s="27"/>
      <c r="AHZ200" s="27"/>
      <c r="AIA200" s="27"/>
      <c r="AIB200" s="27"/>
      <c r="AIC200" s="27"/>
      <c r="AID200" s="27"/>
      <c r="AIE200" s="27"/>
      <c r="AIF200" s="27"/>
      <c r="AIG200" s="27"/>
      <c r="AIH200" s="27"/>
      <c r="AII200" s="27"/>
      <c r="AIJ200" s="27"/>
      <c r="AIK200" s="27"/>
      <c r="AIL200" s="27"/>
      <c r="AIM200" s="27"/>
      <c r="AIN200" s="27"/>
      <c r="AIO200" s="27"/>
      <c r="AIP200" s="27"/>
      <c r="AIQ200" s="27"/>
      <c r="AIR200" s="27"/>
      <c r="AIS200" s="27"/>
      <c r="AIT200" s="27"/>
      <c r="AIU200" s="27"/>
      <c r="AIV200" s="27"/>
      <c r="AIW200" s="27"/>
      <c r="AIX200" s="27"/>
      <c r="AIY200" s="27"/>
      <c r="AIZ200" s="27"/>
      <c r="AJA200" s="27"/>
      <c r="AJB200" s="27"/>
      <c r="AJC200" s="27"/>
      <c r="AJD200" s="27"/>
      <c r="AJE200" s="27"/>
      <c r="AJF200" s="27"/>
      <c r="AJG200" s="27"/>
      <c r="AJH200" s="27"/>
      <c r="AJI200" s="27"/>
      <c r="AJJ200" s="27"/>
      <c r="AJK200" s="27"/>
      <c r="AJL200" s="27"/>
      <c r="AJM200" s="27"/>
      <c r="AJN200" s="27"/>
      <c r="AJO200" s="27"/>
      <c r="AJP200" s="27"/>
      <c r="AJQ200" s="27"/>
      <c r="AJR200" s="27"/>
      <c r="AJS200" s="27"/>
      <c r="AJT200" s="27"/>
      <c r="AJU200" s="27"/>
      <c r="AJV200" s="27"/>
      <c r="AJW200" s="27"/>
      <c r="AJX200" s="27"/>
      <c r="AJY200" s="27"/>
      <c r="AJZ200" s="27"/>
      <c r="AKA200" s="27"/>
      <c r="AKB200" s="27"/>
      <c r="AKC200" s="27"/>
      <c r="AKD200" s="27"/>
      <c r="AKE200" s="27"/>
      <c r="AKF200" s="27"/>
      <c r="AKG200" s="27"/>
      <c r="AKH200" s="27"/>
      <c r="AKI200" s="27"/>
      <c r="AKJ200" s="27"/>
      <c r="AKK200" s="27"/>
      <c r="AKL200" s="27"/>
      <c r="AKM200" s="27"/>
      <c r="AKN200" s="27"/>
      <c r="AKO200" s="27"/>
      <c r="AKP200" s="27"/>
      <c r="AKQ200" s="27"/>
      <c r="AKR200" s="27"/>
      <c r="AKS200" s="27"/>
      <c r="AKT200" s="27"/>
      <c r="AKU200" s="27"/>
      <c r="AKV200" s="27"/>
      <c r="AKW200" s="27"/>
      <c r="AKX200" s="27"/>
      <c r="AKY200" s="27"/>
      <c r="AKZ200" s="27"/>
      <c r="ALA200" s="27"/>
      <c r="ALB200" s="27"/>
      <c r="ALC200" s="27"/>
      <c r="ALD200" s="27"/>
      <c r="ALE200" s="27"/>
      <c r="ALF200" s="27"/>
      <c r="ALG200" s="27"/>
      <c r="ALH200" s="27"/>
      <c r="ALI200" s="27"/>
      <c r="ALJ200" s="27"/>
      <c r="ALK200" s="27"/>
      <c r="ALL200" s="27"/>
      <c r="ALM200" s="27"/>
    </row>
    <row r="201" spans="1:1001" customFormat="1" ht="21" x14ac:dyDescent="0.25">
      <c r="A201" s="27"/>
      <c r="B201" s="149" t="s">
        <v>424</v>
      </c>
      <c r="C201" s="29" t="s">
        <v>445</v>
      </c>
      <c r="D201" s="125">
        <f t="shared" si="17"/>
        <v>0</v>
      </c>
      <c r="E201" s="125">
        <f t="shared" si="18"/>
        <v>0</v>
      </c>
      <c r="F201" s="255"/>
      <c r="G201" s="255"/>
      <c r="H201" s="255"/>
      <c r="I201" s="255"/>
      <c r="J201" s="255"/>
      <c r="K201" s="255"/>
      <c r="L201" s="255"/>
      <c r="M201" s="255"/>
      <c r="N201" s="255"/>
      <c r="O201" s="255"/>
      <c r="P201" s="255"/>
      <c r="Q201" s="255"/>
      <c r="R201" s="255"/>
      <c r="S201" s="255"/>
      <c r="T201" s="255"/>
      <c r="U201" s="255"/>
      <c r="V201" s="255"/>
      <c r="W201" s="255"/>
      <c r="X201" s="255"/>
      <c r="Y201" s="255"/>
      <c r="Z201" s="255"/>
      <c r="AA201" s="255"/>
      <c r="AB201" s="255"/>
      <c r="AC201" s="255"/>
      <c r="AD201" s="255"/>
      <c r="AE201" s="255"/>
      <c r="AF201" s="27"/>
      <c r="AG201" s="27">
        <f t="shared" si="19"/>
        <v>0</v>
      </c>
      <c r="AH201" s="27">
        <f>Раздел2!C200</f>
        <v>0</v>
      </c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  <c r="QR201" s="27"/>
      <c r="QS201" s="27"/>
      <c r="QT201" s="27"/>
      <c r="QU201" s="27"/>
      <c r="QV201" s="27"/>
      <c r="QW201" s="27"/>
      <c r="QX201" s="27"/>
      <c r="QY201" s="27"/>
      <c r="QZ201" s="27"/>
      <c r="RA201" s="27"/>
      <c r="RB201" s="27"/>
      <c r="RC201" s="27"/>
      <c r="RD201" s="27"/>
      <c r="RE201" s="27"/>
      <c r="RF201" s="27"/>
      <c r="RG201" s="27"/>
      <c r="RH201" s="27"/>
      <c r="RI201" s="27"/>
      <c r="RJ201" s="27"/>
      <c r="RK201" s="27"/>
      <c r="RL201" s="27"/>
      <c r="RM201" s="27"/>
      <c r="RN201" s="27"/>
      <c r="RO201" s="27"/>
      <c r="RP201" s="27"/>
      <c r="RQ201" s="27"/>
      <c r="RR201" s="27"/>
      <c r="RS201" s="27"/>
      <c r="RT201" s="27"/>
      <c r="RU201" s="27"/>
      <c r="RV201" s="27"/>
      <c r="RW201" s="27"/>
      <c r="RX201" s="27"/>
      <c r="RY201" s="27"/>
      <c r="RZ201" s="27"/>
      <c r="SA201" s="27"/>
      <c r="SB201" s="27"/>
      <c r="SC201" s="27"/>
      <c r="SD201" s="27"/>
      <c r="SE201" s="27"/>
      <c r="SF201" s="27"/>
      <c r="SG201" s="27"/>
      <c r="SH201" s="27"/>
      <c r="SI201" s="27"/>
      <c r="SJ201" s="27"/>
      <c r="SK201" s="27"/>
      <c r="SL201" s="27"/>
      <c r="SM201" s="27"/>
      <c r="SN201" s="27"/>
      <c r="SO201" s="27"/>
      <c r="SP201" s="27"/>
      <c r="SQ201" s="27"/>
      <c r="SR201" s="27"/>
      <c r="SS201" s="27"/>
      <c r="ST201" s="27"/>
      <c r="SU201" s="27"/>
      <c r="SV201" s="27"/>
      <c r="SW201" s="27"/>
      <c r="SX201" s="27"/>
      <c r="SY201" s="27"/>
      <c r="SZ201" s="27"/>
      <c r="TA201" s="27"/>
      <c r="TB201" s="27"/>
      <c r="TC201" s="27"/>
      <c r="TD201" s="27"/>
      <c r="TE201" s="27"/>
      <c r="TF201" s="27"/>
      <c r="TG201" s="27"/>
      <c r="TH201" s="27"/>
      <c r="TI201" s="27"/>
      <c r="TJ201" s="27"/>
      <c r="TK201" s="27"/>
      <c r="TL201" s="27"/>
      <c r="TM201" s="27"/>
      <c r="TN201" s="27"/>
      <c r="TO201" s="27"/>
      <c r="TP201" s="27"/>
      <c r="TQ201" s="27"/>
      <c r="TR201" s="27"/>
      <c r="TS201" s="27"/>
      <c r="TT201" s="27"/>
      <c r="TU201" s="27"/>
      <c r="TV201" s="27"/>
      <c r="TW201" s="27"/>
      <c r="TX201" s="27"/>
      <c r="TY201" s="27"/>
      <c r="TZ201" s="27"/>
      <c r="UA201" s="27"/>
      <c r="UB201" s="27"/>
      <c r="UC201" s="27"/>
      <c r="UD201" s="27"/>
      <c r="UE201" s="27"/>
      <c r="UF201" s="27"/>
      <c r="UG201" s="27"/>
      <c r="UH201" s="27"/>
      <c r="UI201" s="27"/>
      <c r="UJ201" s="27"/>
      <c r="UK201" s="27"/>
      <c r="UL201" s="27"/>
      <c r="UM201" s="27"/>
      <c r="UN201" s="27"/>
      <c r="UO201" s="27"/>
      <c r="UP201" s="27"/>
      <c r="UQ201" s="27"/>
      <c r="UR201" s="27"/>
      <c r="US201" s="27"/>
      <c r="UT201" s="27"/>
      <c r="UU201" s="27"/>
      <c r="UV201" s="27"/>
      <c r="UW201" s="27"/>
      <c r="UX201" s="27"/>
      <c r="UY201" s="27"/>
      <c r="UZ201" s="27"/>
      <c r="VA201" s="27"/>
      <c r="VB201" s="27"/>
      <c r="VC201" s="27"/>
      <c r="VD201" s="27"/>
      <c r="VE201" s="27"/>
      <c r="VF201" s="27"/>
      <c r="VG201" s="27"/>
      <c r="VH201" s="27"/>
      <c r="VI201" s="27"/>
      <c r="VJ201" s="27"/>
      <c r="VK201" s="27"/>
      <c r="VL201" s="27"/>
      <c r="VM201" s="27"/>
      <c r="VN201" s="27"/>
      <c r="VO201" s="27"/>
      <c r="VP201" s="27"/>
      <c r="VQ201" s="27"/>
      <c r="VR201" s="27"/>
      <c r="VS201" s="27"/>
      <c r="VT201" s="27"/>
      <c r="VU201" s="27"/>
      <c r="VV201" s="27"/>
      <c r="VW201" s="27"/>
      <c r="VX201" s="27"/>
      <c r="VY201" s="27"/>
      <c r="VZ201" s="27"/>
      <c r="WA201" s="27"/>
      <c r="WB201" s="27"/>
      <c r="WC201" s="27"/>
      <c r="WD201" s="27"/>
      <c r="WE201" s="27"/>
      <c r="WF201" s="27"/>
      <c r="WG201" s="27"/>
      <c r="WH201" s="27"/>
      <c r="WI201" s="27"/>
      <c r="WJ201" s="27"/>
      <c r="WK201" s="27"/>
      <c r="WL201" s="27"/>
      <c r="WM201" s="27"/>
      <c r="WN201" s="27"/>
      <c r="WO201" s="27"/>
      <c r="WP201" s="27"/>
      <c r="WQ201" s="27"/>
      <c r="WR201" s="27"/>
      <c r="WS201" s="27"/>
      <c r="WT201" s="27"/>
      <c r="WU201" s="27"/>
      <c r="WV201" s="27"/>
      <c r="WW201" s="27"/>
      <c r="WX201" s="27"/>
      <c r="WY201" s="27"/>
      <c r="WZ201" s="27"/>
      <c r="XA201" s="27"/>
      <c r="XB201" s="27"/>
      <c r="XC201" s="27"/>
      <c r="XD201" s="27"/>
      <c r="XE201" s="27"/>
      <c r="XF201" s="27"/>
      <c r="XG201" s="27"/>
      <c r="XH201" s="27"/>
      <c r="XI201" s="27"/>
      <c r="XJ201" s="27"/>
      <c r="XK201" s="27"/>
      <c r="XL201" s="27"/>
      <c r="XM201" s="27"/>
      <c r="XN201" s="27"/>
      <c r="XO201" s="27"/>
      <c r="XP201" s="27"/>
      <c r="XQ201" s="27"/>
      <c r="XR201" s="27"/>
      <c r="XS201" s="27"/>
      <c r="XT201" s="27"/>
      <c r="XU201" s="27"/>
      <c r="XV201" s="27"/>
      <c r="XW201" s="27"/>
      <c r="XX201" s="27"/>
      <c r="XY201" s="27"/>
      <c r="XZ201" s="27"/>
      <c r="YA201" s="27"/>
      <c r="YB201" s="27"/>
      <c r="YC201" s="27"/>
      <c r="YD201" s="27"/>
      <c r="YE201" s="27"/>
      <c r="YF201" s="27"/>
      <c r="YG201" s="27"/>
      <c r="YH201" s="27"/>
      <c r="YI201" s="27"/>
      <c r="YJ201" s="27"/>
      <c r="YK201" s="27"/>
      <c r="YL201" s="27"/>
      <c r="YM201" s="27"/>
      <c r="YN201" s="27"/>
      <c r="YO201" s="27"/>
      <c r="YP201" s="27"/>
      <c r="YQ201" s="27"/>
      <c r="YR201" s="27"/>
      <c r="YS201" s="27"/>
      <c r="YT201" s="27"/>
      <c r="YU201" s="27"/>
      <c r="YV201" s="27"/>
      <c r="YW201" s="27"/>
      <c r="YX201" s="27"/>
      <c r="YY201" s="27"/>
      <c r="YZ201" s="27"/>
      <c r="ZA201" s="27"/>
      <c r="ZB201" s="27"/>
      <c r="ZC201" s="27"/>
      <c r="ZD201" s="27"/>
      <c r="ZE201" s="27"/>
      <c r="ZF201" s="27"/>
      <c r="ZG201" s="27"/>
      <c r="ZH201" s="27"/>
      <c r="ZI201" s="27"/>
      <c r="ZJ201" s="27"/>
      <c r="ZK201" s="27"/>
      <c r="ZL201" s="27"/>
      <c r="ZM201" s="27"/>
      <c r="ZN201" s="27"/>
      <c r="ZO201" s="27"/>
      <c r="ZP201" s="27"/>
      <c r="ZQ201" s="27"/>
      <c r="ZR201" s="27"/>
      <c r="ZS201" s="27"/>
      <c r="ZT201" s="27"/>
      <c r="ZU201" s="27"/>
      <c r="ZV201" s="27"/>
      <c r="ZW201" s="27"/>
      <c r="ZX201" s="27"/>
      <c r="ZY201" s="27"/>
      <c r="ZZ201" s="27"/>
      <c r="AAA201" s="27"/>
      <c r="AAB201" s="27"/>
      <c r="AAC201" s="27"/>
      <c r="AAD201" s="27"/>
      <c r="AAE201" s="27"/>
      <c r="AAF201" s="27"/>
      <c r="AAG201" s="27"/>
      <c r="AAH201" s="27"/>
      <c r="AAI201" s="27"/>
      <c r="AAJ201" s="27"/>
      <c r="AAK201" s="27"/>
      <c r="AAL201" s="27"/>
      <c r="AAM201" s="27"/>
      <c r="AAN201" s="27"/>
      <c r="AAO201" s="27"/>
      <c r="AAP201" s="27"/>
      <c r="AAQ201" s="27"/>
      <c r="AAR201" s="27"/>
      <c r="AAS201" s="27"/>
      <c r="AAT201" s="27"/>
      <c r="AAU201" s="27"/>
      <c r="AAV201" s="27"/>
      <c r="AAW201" s="27"/>
      <c r="AAX201" s="27"/>
      <c r="AAY201" s="27"/>
      <c r="AAZ201" s="27"/>
      <c r="ABA201" s="27"/>
      <c r="ABB201" s="27"/>
      <c r="ABC201" s="27"/>
      <c r="ABD201" s="27"/>
      <c r="ABE201" s="27"/>
      <c r="ABF201" s="27"/>
      <c r="ABG201" s="27"/>
      <c r="ABH201" s="27"/>
      <c r="ABI201" s="27"/>
      <c r="ABJ201" s="27"/>
      <c r="ABK201" s="27"/>
      <c r="ABL201" s="27"/>
      <c r="ABM201" s="27"/>
      <c r="ABN201" s="27"/>
      <c r="ABO201" s="27"/>
      <c r="ABP201" s="27"/>
      <c r="ABQ201" s="27"/>
      <c r="ABR201" s="27"/>
      <c r="ABS201" s="27"/>
      <c r="ABT201" s="27"/>
      <c r="ABU201" s="27"/>
      <c r="ABV201" s="27"/>
      <c r="ABW201" s="27"/>
      <c r="ABX201" s="27"/>
      <c r="ABY201" s="27"/>
      <c r="ABZ201" s="27"/>
      <c r="ACA201" s="27"/>
      <c r="ACB201" s="27"/>
      <c r="ACC201" s="27"/>
      <c r="ACD201" s="27"/>
      <c r="ACE201" s="27"/>
      <c r="ACF201" s="27"/>
      <c r="ACG201" s="27"/>
      <c r="ACH201" s="27"/>
      <c r="ACI201" s="27"/>
      <c r="ACJ201" s="27"/>
      <c r="ACK201" s="27"/>
      <c r="ACL201" s="27"/>
      <c r="ACM201" s="27"/>
      <c r="ACN201" s="27"/>
      <c r="ACO201" s="27"/>
      <c r="ACP201" s="27"/>
      <c r="ACQ201" s="27"/>
      <c r="ACR201" s="27"/>
      <c r="ACS201" s="27"/>
      <c r="ACT201" s="27"/>
      <c r="ACU201" s="27"/>
      <c r="ACV201" s="27"/>
      <c r="ACW201" s="27"/>
      <c r="ACX201" s="27"/>
      <c r="ACY201" s="27"/>
      <c r="ACZ201" s="27"/>
      <c r="ADA201" s="27"/>
      <c r="ADB201" s="27"/>
      <c r="ADC201" s="27"/>
      <c r="ADD201" s="27"/>
      <c r="ADE201" s="27"/>
      <c r="ADF201" s="27"/>
      <c r="ADG201" s="27"/>
      <c r="ADH201" s="27"/>
      <c r="ADI201" s="27"/>
      <c r="ADJ201" s="27"/>
      <c r="ADK201" s="27"/>
      <c r="ADL201" s="27"/>
      <c r="ADM201" s="27"/>
      <c r="ADN201" s="27"/>
      <c r="ADO201" s="27"/>
      <c r="ADP201" s="27"/>
      <c r="ADQ201" s="27"/>
      <c r="ADR201" s="27"/>
      <c r="ADS201" s="27"/>
      <c r="ADT201" s="27"/>
      <c r="ADU201" s="27"/>
      <c r="ADV201" s="27"/>
      <c r="ADW201" s="27"/>
      <c r="ADX201" s="27"/>
      <c r="ADY201" s="27"/>
      <c r="ADZ201" s="27"/>
      <c r="AEA201" s="27"/>
      <c r="AEB201" s="27"/>
      <c r="AEC201" s="27"/>
      <c r="AED201" s="27"/>
      <c r="AEE201" s="27"/>
      <c r="AEF201" s="27"/>
      <c r="AEG201" s="27"/>
      <c r="AEH201" s="27"/>
      <c r="AEI201" s="27"/>
      <c r="AEJ201" s="27"/>
      <c r="AEK201" s="27"/>
      <c r="AEL201" s="27"/>
      <c r="AEM201" s="27"/>
      <c r="AEN201" s="27"/>
      <c r="AEO201" s="27"/>
      <c r="AEP201" s="27"/>
      <c r="AEQ201" s="27"/>
      <c r="AER201" s="27"/>
      <c r="AES201" s="27"/>
      <c r="AET201" s="27"/>
      <c r="AEU201" s="27"/>
      <c r="AEV201" s="27"/>
      <c r="AEW201" s="27"/>
      <c r="AEX201" s="27"/>
      <c r="AEY201" s="27"/>
      <c r="AEZ201" s="27"/>
      <c r="AFA201" s="27"/>
      <c r="AFB201" s="27"/>
      <c r="AFC201" s="27"/>
      <c r="AFD201" s="27"/>
      <c r="AFE201" s="27"/>
      <c r="AFF201" s="27"/>
      <c r="AFG201" s="27"/>
      <c r="AFH201" s="27"/>
      <c r="AFI201" s="27"/>
      <c r="AFJ201" s="27"/>
      <c r="AFK201" s="27"/>
      <c r="AFL201" s="27"/>
      <c r="AFM201" s="27"/>
      <c r="AFN201" s="27"/>
      <c r="AFO201" s="27"/>
      <c r="AFP201" s="27"/>
      <c r="AFQ201" s="27"/>
      <c r="AFR201" s="27"/>
      <c r="AFS201" s="27"/>
      <c r="AFT201" s="27"/>
      <c r="AFU201" s="27"/>
      <c r="AFV201" s="27"/>
      <c r="AFW201" s="27"/>
      <c r="AFX201" s="27"/>
      <c r="AFY201" s="27"/>
      <c r="AFZ201" s="27"/>
      <c r="AGA201" s="27"/>
      <c r="AGB201" s="27"/>
      <c r="AGC201" s="27"/>
      <c r="AGD201" s="27"/>
      <c r="AGE201" s="27"/>
      <c r="AGF201" s="27"/>
      <c r="AGG201" s="27"/>
      <c r="AGH201" s="27"/>
      <c r="AGI201" s="27"/>
      <c r="AGJ201" s="27"/>
      <c r="AGK201" s="27"/>
      <c r="AGL201" s="27"/>
      <c r="AGM201" s="27"/>
      <c r="AGN201" s="27"/>
      <c r="AGO201" s="27"/>
      <c r="AGP201" s="27"/>
      <c r="AGQ201" s="27"/>
      <c r="AGR201" s="27"/>
      <c r="AGS201" s="27"/>
      <c r="AGT201" s="27"/>
      <c r="AGU201" s="27"/>
      <c r="AGV201" s="27"/>
      <c r="AGW201" s="27"/>
      <c r="AGX201" s="27"/>
      <c r="AGY201" s="27"/>
      <c r="AGZ201" s="27"/>
      <c r="AHA201" s="27"/>
      <c r="AHB201" s="27"/>
      <c r="AHC201" s="27"/>
      <c r="AHD201" s="27"/>
      <c r="AHE201" s="27"/>
      <c r="AHF201" s="27"/>
      <c r="AHG201" s="27"/>
      <c r="AHH201" s="27"/>
      <c r="AHI201" s="27"/>
      <c r="AHJ201" s="27"/>
      <c r="AHK201" s="27"/>
      <c r="AHL201" s="27"/>
      <c r="AHM201" s="27"/>
      <c r="AHN201" s="27"/>
      <c r="AHO201" s="27"/>
      <c r="AHP201" s="27"/>
      <c r="AHQ201" s="27"/>
      <c r="AHR201" s="27"/>
      <c r="AHS201" s="27"/>
      <c r="AHT201" s="27"/>
      <c r="AHU201" s="27"/>
      <c r="AHV201" s="27"/>
      <c r="AHW201" s="27"/>
      <c r="AHX201" s="27"/>
      <c r="AHY201" s="27"/>
      <c r="AHZ201" s="27"/>
      <c r="AIA201" s="27"/>
      <c r="AIB201" s="27"/>
      <c r="AIC201" s="27"/>
      <c r="AID201" s="27"/>
      <c r="AIE201" s="27"/>
      <c r="AIF201" s="27"/>
      <c r="AIG201" s="27"/>
      <c r="AIH201" s="27"/>
      <c r="AII201" s="27"/>
      <c r="AIJ201" s="27"/>
      <c r="AIK201" s="27"/>
      <c r="AIL201" s="27"/>
      <c r="AIM201" s="27"/>
      <c r="AIN201" s="27"/>
      <c r="AIO201" s="27"/>
      <c r="AIP201" s="27"/>
      <c r="AIQ201" s="27"/>
      <c r="AIR201" s="27"/>
      <c r="AIS201" s="27"/>
      <c r="AIT201" s="27"/>
      <c r="AIU201" s="27"/>
      <c r="AIV201" s="27"/>
      <c r="AIW201" s="27"/>
      <c r="AIX201" s="27"/>
      <c r="AIY201" s="27"/>
      <c r="AIZ201" s="27"/>
      <c r="AJA201" s="27"/>
      <c r="AJB201" s="27"/>
      <c r="AJC201" s="27"/>
      <c r="AJD201" s="27"/>
      <c r="AJE201" s="27"/>
      <c r="AJF201" s="27"/>
      <c r="AJG201" s="27"/>
      <c r="AJH201" s="27"/>
      <c r="AJI201" s="27"/>
      <c r="AJJ201" s="27"/>
      <c r="AJK201" s="27"/>
      <c r="AJL201" s="27"/>
      <c r="AJM201" s="27"/>
      <c r="AJN201" s="27"/>
      <c r="AJO201" s="27"/>
      <c r="AJP201" s="27"/>
      <c r="AJQ201" s="27"/>
      <c r="AJR201" s="27"/>
      <c r="AJS201" s="27"/>
      <c r="AJT201" s="27"/>
      <c r="AJU201" s="27"/>
      <c r="AJV201" s="27"/>
      <c r="AJW201" s="27"/>
      <c r="AJX201" s="27"/>
      <c r="AJY201" s="27"/>
      <c r="AJZ201" s="27"/>
      <c r="AKA201" s="27"/>
      <c r="AKB201" s="27"/>
      <c r="AKC201" s="27"/>
      <c r="AKD201" s="27"/>
      <c r="AKE201" s="27"/>
      <c r="AKF201" s="27"/>
      <c r="AKG201" s="27"/>
      <c r="AKH201" s="27"/>
      <c r="AKI201" s="27"/>
      <c r="AKJ201" s="27"/>
      <c r="AKK201" s="27"/>
      <c r="AKL201" s="27"/>
      <c r="AKM201" s="27"/>
      <c r="AKN201" s="27"/>
      <c r="AKO201" s="27"/>
      <c r="AKP201" s="27"/>
      <c r="AKQ201" s="27"/>
      <c r="AKR201" s="27"/>
      <c r="AKS201" s="27"/>
      <c r="AKT201" s="27"/>
      <c r="AKU201" s="27"/>
      <c r="AKV201" s="27"/>
      <c r="AKW201" s="27"/>
      <c r="AKX201" s="27"/>
      <c r="AKY201" s="27"/>
      <c r="AKZ201" s="27"/>
      <c r="ALA201" s="27"/>
      <c r="ALB201" s="27"/>
      <c r="ALC201" s="27"/>
      <c r="ALD201" s="27"/>
      <c r="ALE201" s="27"/>
      <c r="ALF201" s="27"/>
      <c r="ALG201" s="27"/>
      <c r="ALH201" s="27"/>
      <c r="ALI201" s="27"/>
      <c r="ALJ201" s="27"/>
      <c r="ALK201" s="27"/>
      <c r="ALL201" s="27"/>
      <c r="ALM201" s="27"/>
    </row>
    <row r="202" spans="1:1001" customFormat="1" ht="15.75" customHeight="1" x14ac:dyDescent="0.25">
      <c r="A202" s="27"/>
      <c r="B202" s="149" t="s">
        <v>426</v>
      </c>
      <c r="C202" s="29" t="s">
        <v>447</v>
      </c>
      <c r="D202" s="125">
        <f t="shared" si="17"/>
        <v>1</v>
      </c>
      <c r="E202" s="125">
        <f t="shared" si="18"/>
        <v>1</v>
      </c>
      <c r="F202" s="255"/>
      <c r="G202" s="255"/>
      <c r="H202" s="255"/>
      <c r="I202" s="255"/>
      <c r="J202" s="255"/>
      <c r="K202" s="255"/>
      <c r="L202" s="255"/>
      <c r="M202" s="255"/>
      <c r="N202" s="255"/>
      <c r="O202" s="255"/>
      <c r="P202" s="255"/>
      <c r="Q202" s="255"/>
      <c r="R202" s="255"/>
      <c r="S202" s="255"/>
      <c r="T202" s="255"/>
      <c r="U202" s="255"/>
      <c r="V202" s="255"/>
      <c r="W202" s="255"/>
      <c r="X202" s="255"/>
      <c r="Y202" s="255"/>
      <c r="Z202" s="255"/>
      <c r="AA202" s="255"/>
      <c r="AB202" s="255"/>
      <c r="AC202" s="255"/>
      <c r="AD202" s="128">
        <v>1</v>
      </c>
      <c r="AE202" s="128">
        <v>1</v>
      </c>
      <c r="AF202" s="27"/>
      <c r="AG202" s="27">
        <f t="shared" si="19"/>
        <v>0</v>
      </c>
      <c r="AH202" s="27">
        <f>Раздел2!C201</f>
        <v>1</v>
      </c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  <c r="QR202" s="27"/>
      <c r="QS202" s="27"/>
      <c r="QT202" s="27"/>
      <c r="QU202" s="27"/>
      <c r="QV202" s="27"/>
      <c r="QW202" s="27"/>
      <c r="QX202" s="27"/>
      <c r="QY202" s="27"/>
      <c r="QZ202" s="27"/>
      <c r="RA202" s="27"/>
      <c r="RB202" s="27"/>
      <c r="RC202" s="27"/>
      <c r="RD202" s="27"/>
      <c r="RE202" s="27"/>
      <c r="RF202" s="27"/>
      <c r="RG202" s="27"/>
      <c r="RH202" s="27"/>
      <c r="RI202" s="27"/>
      <c r="RJ202" s="27"/>
      <c r="RK202" s="27"/>
      <c r="RL202" s="27"/>
      <c r="RM202" s="27"/>
      <c r="RN202" s="27"/>
      <c r="RO202" s="27"/>
      <c r="RP202" s="27"/>
      <c r="RQ202" s="27"/>
      <c r="RR202" s="27"/>
      <c r="RS202" s="27"/>
      <c r="RT202" s="27"/>
      <c r="RU202" s="27"/>
      <c r="RV202" s="27"/>
      <c r="RW202" s="27"/>
      <c r="RX202" s="27"/>
      <c r="RY202" s="27"/>
      <c r="RZ202" s="27"/>
      <c r="SA202" s="27"/>
      <c r="SB202" s="27"/>
      <c r="SC202" s="27"/>
      <c r="SD202" s="27"/>
      <c r="SE202" s="27"/>
      <c r="SF202" s="27"/>
      <c r="SG202" s="27"/>
      <c r="SH202" s="27"/>
      <c r="SI202" s="27"/>
      <c r="SJ202" s="27"/>
      <c r="SK202" s="27"/>
      <c r="SL202" s="27"/>
      <c r="SM202" s="27"/>
      <c r="SN202" s="27"/>
      <c r="SO202" s="27"/>
      <c r="SP202" s="27"/>
      <c r="SQ202" s="27"/>
      <c r="SR202" s="27"/>
      <c r="SS202" s="27"/>
      <c r="ST202" s="27"/>
      <c r="SU202" s="27"/>
      <c r="SV202" s="27"/>
      <c r="SW202" s="27"/>
      <c r="SX202" s="27"/>
      <c r="SY202" s="27"/>
      <c r="SZ202" s="27"/>
      <c r="TA202" s="27"/>
      <c r="TB202" s="27"/>
      <c r="TC202" s="27"/>
      <c r="TD202" s="27"/>
      <c r="TE202" s="27"/>
      <c r="TF202" s="27"/>
      <c r="TG202" s="27"/>
      <c r="TH202" s="27"/>
      <c r="TI202" s="27"/>
      <c r="TJ202" s="27"/>
      <c r="TK202" s="27"/>
      <c r="TL202" s="27"/>
      <c r="TM202" s="27"/>
      <c r="TN202" s="27"/>
      <c r="TO202" s="27"/>
      <c r="TP202" s="27"/>
      <c r="TQ202" s="27"/>
      <c r="TR202" s="27"/>
      <c r="TS202" s="27"/>
      <c r="TT202" s="27"/>
      <c r="TU202" s="27"/>
      <c r="TV202" s="27"/>
      <c r="TW202" s="27"/>
      <c r="TX202" s="27"/>
      <c r="TY202" s="27"/>
      <c r="TZ202" s="27"/>
      <c r="UA202" s="27"/>
      <c r="UB202" s="27"/>
      <c r="UC202" s="27"/>
      <c r="UD202" s="27"/>
      <c r="UE202" s="27"/>
      <c r="UF202" s="27"/>
      <c r="UG202" s="27"/>
      <c r="UH202" s="27"/>
      <c r="UI202" s="27"/>
      <c r="UJ202" s="27"/>
      <c r="UK202" s="27"/>
      <c r="UL202" s="27"/>
      <c r="UM202" s="27"/>
      <c r="UN202" s="27"/>
      <c r="UO202" s="27"/>
      <c r="UP202" s="27"/>
      <c r="UQ202" s="27"/>
      <c r="UR202" s="27"/>
      <c r="US202" s="27"/>
      <c r="UT202" s="27"/>
      <c r="UU202" s="27"/>
      <c r="UV202" s="27"/>
      <c r="UW202" s="27"/>
      <c r="UX202" s="27"/>
      <c r="UY202" s="27"/>
      <c r="UZ202" s="27"/>
      <c r="VA202" s="27"/>
      <c r="VB202" s="27"/>
      <c r="VC202" s="27"/>
      <c r="VD202" s="27"/>
      <c r="VE202" s="27"/>
      <c r="VF202" s="27"/>
      <c r="VG202" s="27"/>
      <c r="VH202" s="27"/>
      <c r="VI202" s="27"/>
      <c r="VJ202" s="27"/>
      <c r="VK202" s="27"/>
      <c r="VL202" s="27"/>
      <c r="VM202" s="27"/>
      <c r="VN202" s="27"/>
      <c r="VO202" s="27"/>
      <c r="VP202" s="27"/>
      <c r="VQ202" s="27"/>
      <c r="VR202" s="27"/>
      <c r="VS202" s="27"/>
      <c r="VT202" s="27"/>
      <c r="VU202" s="27"/>
      <c r="VV202" s="27"/>
      <c r="VW202" s="27"/>
      <c r="VX202" s="27"/>
      <c r="VY202" s="27"/>
      <c r="VZ202" s="27"/>
      <c r="WA202" s="27"/>
      <c r="WB202" s="27"/>
      <c r="WC202" s="27"/>
      <c r="WD202" s="27"/>
      <c r="WE202" s="27"/>
      <c r="WF202" s="27"/>
      <c r="WG202" s="27"/>
      <c r="WH202" s="27"/>
      <c r="WI202" s="27"/>
      <c r="WJ202" s="27"/>
      <c r="WK202" s="27"/>
      <c r="WL202" s="27"/>
      <c r="WM202" s="27"/>
      <c r="WN202" s="27"/>
      <c r="WO202" s="27"/>
      <c r="WP202" s="27"/>
      <c r="WQ202" s="27"/>
      <c r="WR202" s="27"/>
      <c r="WS202" s="27"/>
      <c r="WT202" s="27"/>
      <c r="WU202" s="27"/>
      <c r="WV202" s="27"/>
      <c r="WW202" s="27"/>
      <c r="WX202" s="27"/>
      <c r="WY202" s="27"/>
      <c r="WZ202" s="27"/>
      <c r="XA202" s="27"/>
      <c r="XB202" s="27"/>
      <c r="XC202" s="27"/>
      <c r="XD202" s="27"/>
      <c r="XE202" s="27"/>
      <c r="XF202" s="27"/>
      <c r="XG202" s="27"/>
      <c r="XH202" s="27"/>
      <c r="XI202" s="27"/>
      <c r="XJ202" s="27"/>
      <c r="XK202" s="27"/>
      <c r="XL202" s="27"/>
      <c r="XM202" s="27"/>
      <c r="XN202" s="27"/>
      <c r="XO202" s="27"/>
      <c r="XP202" s="27"/>
      <c r="XQ202" s="27"/>
      <c r="XR202" s="27"/>
      <c r="XS202" s="27"/>
      <c r="XT202" s="27"/>
      <c r="XU202" s="27"/>
      <c r="XV202" s="27"/>
      <c r="XW202" s="27"/>
      <c r="XX202" s="27"/>
      <c r="XY202" s="27"/>
      <c r="XZ202" s="27"/>
      <c r="YA202" s="27"/>
      <c r="YB202" s="27"/>
      <c r="YC202" s="27"/>
      <c r="YD202" s="27"/>
      <c r="YE202" s="27"/>
      <c r="YF202" s="27"/>
      <c r="YG202" s="27"/>
      <c r="YH202" s="27"/>
      <c r="YI202" s="27"/>
      <c r="YJ202" s="27"/>
      <c r="YK202" s="27"/>
      <c r="YL202" s="27"/>
      <c r="YM202" s="27"/>
      <c r="YN202" s="27"/>
      <c r="YO202" s="27"/>
      <c r="YP202" s="27"/>
      <c r="YQ202" s="27"/>
      <c r="YR202" s="27"/>
      <c r="YS202" s="27"/>
      <c r="YT202" s="27"/>
      <c r="YU202" s="27"/>
      <c r="YV202" s="27"/>
      <c r="YW202" s="27"/>
      <c r="YX202" s="27"/>
      <c r="YY202" s="27"/>
      <c r="YZ202" s="27"/>
      <c r="ZA202" s="27"/>
      <c r="ZB202" s="27"/>
      <c r="ZC202" s="27"/>
      <c r="ZD202" s="27"/>
      <c r="ZE202" s="27"/>
      <c r="ZF202" s="27"/>
      <c r="ZG202" s="27"/>
      <c r="ZH202" s="27"/>
      <c r="ZI202" s="27"/>
      <c r="ZJ202" s="27"/>
      <c r="ZK202" s="27"/>
      <c r="ZL202" s="27"/>
      <c r="ZM202" s="27"/>
      <c r="ZN202" s="27"/>
      <c r="ZO202" s="27"/>
      <c r="ZP202" s="27"/>
      <c r="ZQ202" s="27"/>
      <c r="ZR202" s="27"/>
      <c r="ZS202" s="27"/>
      <c r="ZT202" s="27"/>
      <c r="ZU202" s="27"/>
      <c r="ZV202" s="27"/>
      <c r="ZW202" s="27"/>
      <c r="ZX202" s="27"/>
      <c r="ZY202" s="27"/>
      <c r="ZZ202" s="27"/>
      <c r="AAA202" s="27"/>
      <c r="AAB202" s="27"/>
      <c r="AAC202" s="27"/>
      <c r="AAD202" s="27"/>
      <c r="AAE202" s="27"/>
      <c r="AAF202" s="27"/>
      <c r="AAG202" s="27"/>
      <c r="AAH202" s="27"/>
      <c r="AAI202" s="27"/>
      <c r="AAJ202" s="27"/>
      <c r="AAK202" s="27"/>
      <c r="AAL202" s="27"/>
      <c r="AAM202" s="27"/>
      <c r="AAN202" s="27"/>
      <c r="AAO202" s="27"/>
      <c r="AAP202" s="27"/>
      <c r="AAQ202" s="27"/>
      <c r="AAR202" s="27"/>
      <c r="AAS202" s="27"/>
      <c r="AAT202" s="27"/>
      <c r="AAU202" s="27"/>
      <c r="AAV202" s="27"/>
      <c r="AAW202" s="27"/>
      <c r="AAX202" s="27"/>
      <c r="AAY202" s="27"/>
      <c r="AAZ202" s="27"/>
      <c r="ABA202" s="27"/>
      <c r="ABB202" s="27"/>
      <c r="ABC202" s="27"/>
      <c r="ABD202" s="27"/>
      <c r="ABE202" s="27"/>
      <c r="ABF202" s="27"/>
      <c r="ABG202" s="27"/>
      <c r="ABH202" s="27"/>
      <c r="ABI202" s="27"/>
      <c r="ABJ202" s="27"/>
      <c r="ABK202" s="27"/>
      <c r="ABL202" s="27"/>
      <c r="ABM202" s="27"/>
      <c r="ABN202" s="27"/>
      <c r="ABO202" s="27"/>
      <c r="ABP202" s="27"/>
      <c r="ABQ202" s="27"/>
      <c r="ABR202" s="27"/>
      <c r="ABS202" s="27"/>
      <c r="ABT202" s="27"/>
      <c r="ABU202" s="27"/>
      <c r="ABV202" s="27"/>
      <c r="ABW202" s="27"/>
      <c r="ABX202" s="27"/>
      <c r="ABY202" s="27"/>
      <c r="ABZ202" s="27"/>
      <c r="ACA202" s="27"/>
      <c r="ACB202" s="27"/>
      <c r="ACC202" s="27"/>
      <c r="ACD202" s="27"/>
      <c r="ACE202" s="27"/>
      <c r="ACF202" s="27"/>
      <c r="ACG202" s="27"/>
      <c r="ACH202" s="27"/>
      <c r="ACI202" s="27"/>
      <c r="ACJ202" s="27"/>
      <c r="ACK202" s="27"/>
      <c r="ACL202" s="27"/>
      <c r="ACM202" s="27"/>
      <c r="ACN202" s="27"/>
      <c r="ACO202" s="27"/>
      <c r="ACP202" s="27"/>
      <c r="ACQ202" s="27"/>
      <c r="ACR202" s="27"/>
      <c r="ACS202" s="27"/>
      <c r="ACT202" s="27"/>
      <c r="ACU202" s="27"/>
      <c r="ACV202" s="27"/>
      <c r="ACW202" s="27"/>
      <c r="ACX202" s="27"/>
      <c r="ACY202" s="27"/>
      <c r="ACZ202" s="27"/>
      <c r="ADA202" s="27"/>
      <c r="ADB202" s="27"/>
      <c r="ADC202" s="27"/>
      <c r="ADD202" s="27"/>
      <c r="ADE202" s="27"/>
      <c r="ADF202" s="27"/>
      <c r="ADG202" s="27"/>
      <c r="ADH202" s="27"/>
      <c r="ADI202" s="27"/>
      <c r="ADJ202" s="27"/>
      <c r="ADK202" s="27"/>
      <c r="ADL202" s="27"/>
      <c r="ADM202" s="27"/>
      <c r="ADN202" s="27"/>
      <c r="ADO202" s="27"/>
      <c r="ADP202" s="27"/>
      <c r="ADQ202" s="27"/>
      <c r="ADR202" s="27"/>
      <c r="ADS202" s="27"/>
      <c r="ADT202" s="27"/>
      <c r="ADU202" s="27"/>
      <c r="ADV202" s="27"/>
      <c r="ADW202" s="27"/>
      <c r="ADX202" s="27"/>
      <c r="ADY202" s="27"/>
      <c r="ADZ202" s="27"/>
      <c r="AEA202" s="27"/>
      <c r="AEB202" s="27"/>
      <c r="AEC202" s="27"/>
      <c r="AED202" s="27"/>
      <c r="AEE202" s="27"/>
      <c r="AEF202" s="27"/>
      <c r="AEG202" s="27"/>
      <c r="AEH202" s="27"/>
      <c r="AEI202" s="27"/>
      <c r="AEJ202" s="27"/>
      <c r="AEK202" s="27"/>
      <c r="AEL202" s="27"/>
      <c r="AEM202" s="27"/>
      <c r="AEN202" s="27"/>
      <c r="AEO202" s="27"/>
      <c r="AEP202" s="27"/>
      <c r="AEQ202" s="27"/>
      <c r="AER202" s="27"/>
      <c r="AES202" s="27"/>
      <c r="AET202" s="27"/>
      <c r="AEU202" s="27"/>
      <c r="AEV202" s="27"/>
      <c r="AEW202" s="27"/>
      <c r="AEX202" s="27"/>
      <c r="AEY202" s="27"/>
      <c r="AEZ202" s="27"/>
      <c r="AFA202" s="27"/>
      <c r="AFB202" s="27"/>
      <c r="AFC202" s="27"/>
      <c r="AFD202" s="27"/>
      <c r="AFE202" s="27"/>
      <c r="AFF202" s="27"/>
      <c r="AFG202" s="27"/>
      <c r="AFH202" s="27"/>
      <c r="AFI202" s="27"/>
      <c r="AFJ202" s="27"/>
      <c r="AFK202" s="27"/>
      <c r="AFL202" s="27"/>
      <c r="AFM202" s="27"/>
      <c r="AFN202" s="27"/>
      <c r="AFO202" s="27"/>
      <c r="AFP202" s="27"/>
      <c r="AFQ202" s="27"/>
      <c r="AFR202" s="27"/>
      <c r="AFS202" s="27"/>
      <c r="AFT202" s="27"/>
      <c r="AFU202" s="27"/>
      <c r="AFV202" s="27"/>
      <c r="AFW202" s="27"/>
      <c r="AFX202" s="27"/>
      <c r="AFY202" s="27"/>
      <c r="AFZ202" s="27"/>
      <c r="AGA202" s="27"/>
      <c r="AGB202" s="27"/>
      <c r="AGC202" s="27"/>
      <c r="AGD202" s="27"/>
      <c r="AGE202" s="27"/>
      <c r="AGF202" s="27"/>
      <c r="AGG202" s="27"/>
      <c r="AGH202" s="27"/>
      <c r="AGI202" s="27"/>
      <c r="AGJ202" s="27"/>
      <c r="AGK202" s="27"/>
      <c r="AGL202" s="27"/>
      <c r="AGM202" s="27"/>
      <c r="AGN202" s="27"/>
      <c r="AGO202" s="27"/>
      <c r="AGP202" s="27"/>
      <c r="AGQ202" s="27"/>
      <c r="AGR202" s="27"/>
      <c r="AGS202" s="27"/>
      <c r="AGT202" s="27"/>
      <c r="AGU202" s="27"/>
      <c r="AGV202" s="27"/>
      <c r="AGW202" s="27"/>
      <c r="AGX202" s="27"/>
      <c r="AGY202" s="27"/>
      <c r="AGZ202" s="27"/>
      <c r="AHA202" s="27"/>
      <c r="AHB202" s="27"/>
      <c r="AHC202" s="27"/>
      <c r="AHD202" s="27"/>
      <c r="AHE202" s="27"/>
      <c r="AHF202" s="27"/>
      <c r="AHG202" s="27"/>
      <c r="AHH202" s="27"/>
      <c r="AHI202" s="27"/>
      <c r="AHJ202" s="27"/>
      <c r="AHK202" s="27"/>
      <c r="AHL202" s="27"/>
      <c r="AHM202" s="27"/>
      <c r="AHN202" s="27"/>
      <c r="AHO202" s="27"/>
      <c r="AHP202" s="27"/>
      <c r="AHQ202" s="27"/>
      <c r="AHR202" s="27"/>
      <c r="AHS202" s="27"/>
      <c r="AHT202" s="27"/>
      <c r="AHU202" s="27"/>
      <c r="AHV202" s="27"/>
      <c r="AHW202" s="27"/>
      <c r="AHX202" s="27"/>
      <c r="AHY202" s="27"/>
      <c r="AHZ202" s="27"/>
      <c r="AIA202" s="27"/>
      <c r="AIB202" s="27"/>
      <c r="AIC202" s="27"/>
      <c r="AID202" s="27"/>
      <c r="AIE202" s="27"/>
      <c r="AIF202" s="27"/>
      <c r="AIG202" s="27"/>
      <c r="AIH202" s="27"/>
      <c r="AII202" s="27"/>
      <c r="AIJ202" s="27"/>
      <c r="AIK202" s="27"/>
      <c r="AIL202" s="27"/>
      <c r="AIM202" s="27"/>
      <c r="AIN202" s="27"/>
      <c r="AIO202" s="27"/>
      <c r="AIP202" s="27"/>
      <c r="AIQ202" s="27"/>
      <c r="AIR202" s="27"/>
      <c r="AIS202" s="27"/>
      <c r="AIT202" s="27"/>
      <c r="AIU202" s="27"/>
      <c r="AIV202" s="27"/>
      <c r="AIW202" s="27"/>
      <c r="AIX202" s="27"/>
      <c r="AIY202" s="27"/>
      <c r="AIZ202" s="27"/>
      <c r="AJA202" s="27"/>
      <c r="AJB202" s="27"/>
      <c r="AJC202" s="27"/>
      <c r="AJD202" s="27"/>
      <c r="AJE202" s="27"/>
      <c r="AJF202" s="27"/>
      <c r="AJG202" s="27"/>
      <c r="AJH202" s="27"/>
      <c r="AJI202" s="27"/>
      <c r="AJJ202" s="27"/>
      <c r="AJK202" s="27"/>
      <c r="AJL202" s="27"/>
      <c r="AJM202" s="27"/>
      <c r="AJN202" s="27"/>
      <c r="AJO202" s="27"/>
      <c r="AJP202" s="27"/>
      <c r="AJQ202" s="27"/>
      <c r="AJR202" s="27"/>
      <c r="AJS202" s="27"/>
      <c r="AJT202" s="27"/>
      <c r="AJU202" s="27"/>
      <c r="AJV202" s="27"/>
      <c r="AJW202" s="27"/>
      <c r="AJX202" s="27"/>
      <c r="AJY202" s="27"/>
      <c r="AJZ202" s="27"/>
      <c r="AKA202" s="27"/>
      <c r="AKB202" s="27"/>
      <c r="AKC202" s="27"/>
      <c r="AKD202" s="27"/>
      <c r="AKE202" s="27"/>
      <c r="AKF202" s="27"/>
      <c r="AKG202" s="27"/>
      <c r="AKH202" s="27"/>
      <c r="AKI202" s="27"/>
      <c r="AKJ202" s="27"/>
      <c r="AKK202" s="27"/>
      <c r="AKL202" s="27"/>
      <c r="AKM202" s="27"/>
      <c r="AKN202" s="27"/>
      <c r="AKO202" s="27"/>
      <c r="AKP202" s="27"/>
      <c r="AKQ202" s="27"/>
      <c r="AKR202" s="27"/>
      <c r="AKS202" s="27"/>
      <c r="AKT202" s="27"/>
      <c r="AKU202" s="27"/>
      <c r="AKV202" s="27"/>
      <c r="AKW202" s="27"/>
      <c r="AKX202" s="27"/>
      <c r="AKY202" s="27"/>
      <c r="AKZ202" s="27"/>
      <c r="ALA202" s="27"/>
      <c r="ALB202" s="27"/>
      <c r="ALC202" s="27"/>
      <c r="ALD202" s="27"/>
      <c r="ALE202" s="27"/>
      <c r="ALF202" s="27"/>
      <c r="ALG202" s="27"/>
      <c r="ALH202" s="27"/>
      <c r="ALI202" s="27"/>
      <c r="ALJ202" s="27"/>
      <c r="ALK202" s="27"/>
      <c r="ALL202" s="27"/>
      <c r="ALM202" s="27"/>
    </row>
    <row r="203" spans="1:1001" customFormat="1" x14ac:dyDescent="0.25">
      <c r="A203" s="27"/>
      <c r="B203" s="149" t="s">
        <v>428</v>
      </c>
      <c r="C203" s="29" t="s">
        <v>449</v>
      </c>
      <c r="D203" s="125">
        <f t="shared" ref="D203:D266" si="25">SUM(F203,AD203)</f>
        <v>0</v>
      </c>
      <c r="E203" s="125">
        <f t="shared" ref="E203:E266" si="26">SUM(G203,AE203)</f>
        <v>0</v>
      </c>
      <c r="F203" s="255"/>
      <c r="G203" s="255"/>
      <c r="H203" s="255"/>
      <c r="I203" s="255"/>
      <c r="J203" s="255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  <c r="U203" s="255"/>
      <c r="V203" s="255"/>
      <c r="W203" s="255"/>
      <c r="X203" s="255"/>
      <c r="Y203" s="255"/>
      <c r="Z203" s="255"/>
      <c r="AA203" s="255"/>
      <c r="AB203" s="255"/>
      <c r="AC203" s="255"/>
      <c r="AD203" s="255"/>
      <c r="AE203" s="255"/>
      <c r="AF203" s="27"/>
      <c r="AG203" s="27">
        <f t="shared" ref="AG203:AG266" si="27">F203-G203</f>
        <v>0</v>
      </c>
      <c r="AH203" s="27">
        <f>Раздел2!C202</f>
        <v>0</v>
      </c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  <c r="QR203" s="27"/>
      <c r="QS203" s="27"/>
      <c r="QT203" s="27"/>
      <c r="QU203" s="27"/>
      <c r="QV203" s="27"/>
      <c r="QW203" s="27"/>
      <c r="QX203" s="27"/>
      <c r="QY203" s="27"/>
      <c r="QZ203" s="27"/>
      <c r="RA203" s="27"/>
      <c r="RB203" s="27"/>
      <c r="RC203" s="27"/>
      <c r="RD203" s="27"/>
      <c r="RE203" s="27"/>
      <c r="RF203" s="27"/>
      <c r="RG203" s="27"/>
      <c r="RH203" s="27"/>
      <c r="RI203" s="27"/>
      <c r="RJ203" s="27"/>
      <c r="RK203" s="27"/>
      <c r="RL203" s="27"/>
      <c r="RM203" s="27"/>
      <c r="RN203" s="27"/>
      <c r="RO203" s="27"/>
      <c r="RP203" s="27"/>
      <c r="RQ203" s="27"/>
      <c r="RR203" s="27"/>
      <c r="RS203" s="27"/>
      <c r="RT203" s="27"/>
      <c r="RU203" s="27"/>
      <c r="RV203" s="27"/>
      <c r="RW203" s="27"/>
      <c r="RX203" s="27"/>
      <c r="RY203" s="27"/>
      <c r="RZ203" s="27"/>
      <c r="SA203" s="27"/>
      <c r="SB203" s="27"/>
      <c r="SC203" s="27"/>
      <c r="SD203" s="27"/>
      <c r="SE203" s="27"/>
      <c r="SF203" s="27"/>
      <c r="SG203" s="27"/>
      <c r="SH203" s="27"/>
      <c r="SI203" s="27"/>
      <c r="SJ203" s="27"/>
      <c r="SK203" s="27"/>
      <c r="SL203" s="27"/>
      <c r="SM203" s="27"/>
      <c r="SN203" s="27"/>
      <c r="SO203" s="27"/>
      <c r="SP203" s="27"/>
      <c r="SQ203" s="27"/>
      <c r="SR203" s="27"/>
      <c r="SS203" s="27"/>
      <c r="ST203" s="27"/>
      <c r="SU203" s="27"/>
      <c r="SV203" s="27"/>
      <c r="SW203" s="27"/>
      <c r="SX203" s="27"/>
      <c r="SY203" s="27"/>
      <c r="SZ203" s="27"/>
      <c r="TA203" s="27"/>
      <c r="TB203" s="27"/>
      <c r="TC203" s="27"/>
      <c r="TD203" s="27"/>
      <c r="TE203" s="27"/>
      <c r="TF203" s="27"/>
      <c r="TG203" s="27"/>
      <c r="TH203" s="27"/>
      <c r="TI203" s="27"/>
      <c r="TJ203" s="27"/>
      <c r="TK203" s="27"/>
      <c r="TL203" s="27"/>
      <c r="TM203" s="27"/>
      <c r="TN203" s="27"/>
      <c r="TO203" s="27"/>
      <c r="TP203" s="27"/>
      <c r="TQ203" s="27"/>
      <c r="TR203" s="27"/>
      <c r="TS203" s="27"/>
      <c r="TT203" s="27"/>
      <c r="TU203" s="27"/>
      <c r="TV203" s="27"/>
      <c r="TW203" s="27"/>
      <c r="TX203" s="27"/>
      <c r="TY203" s="27"/>
      <c r="TZ203" s="27"/>
      <c r="UA203" s="27"/>
      <c r="UB203" s="27"/>
      <c r="UC203" s="27"/>
      <c r="UD203" s="27"/>
      <c r="UE203" s="27"/>
      <c r="UF203" s="27"/>
      <c r="UG203" s="27"/>
      <c r="UH203" s="27"/>
      <c r="UI203" s="27"/>
      <c r="UJ203" s="27"/>
      <c r="UK203" s="27"/>
      <c r="UL203" s="27"/>
      <c r="UM203" s="27"/>
      <c r="UN203" s="27"/>
      <c r="UO203" s="27"/>
      <c r="UP203" s="27"/>
      <c r="UQ203" s="27"/>
      <c r="UR203" s="27"/>
      <c r="US203" s="27"/>
      <c r="UT203" s="27"/>
      <c r="UU203" s="27"/>
      <c r="UV203" s="27"/>
      <c r="UW203" s="27"/>
      <c r="UX203" s="27"/>
      <c r="UY203" s="27"/>
      <c r="UZ203" s="27"/>
      <c r="VA203" s="27"/>
      <c r="VB203" s="27"/>
      <c r="VC203" s="27"/>
      <c r="VD203" s="27"/>
      <c r="VE203" s="27"/>
      <c r="VF203" s="27"/>
      <c r="VG203" s="27"/>
      <c r="VH203" s="27"/>
      <c r="VI203" s="27"/>
      <c r="VJ203" s="27"/>
      <c r="VK203" s="27"/>
      <c r="VL203" s="27"/>
      <c r="VM203" s="27"/>
      <c r="VN203" s="27"/>
      <c r="VO203" s="27"/>
      <c r="VP203" s="27"/>
      <c r="VQ203" s="27"/>
      <c r="VR203" s="27"/>
      <c r="VS203" s="27"/>
      <c r="VT203" s="27"/>
      <c r="VU203" s="27"/>
      <c r="VV203" s="27"/>
      <c r="VW203" s="27"/>
      <c r="VX203" s="27"/>
      <c r="VY203" s="27"/>
      <c r="VZ203" s="27"/>
      <c r="WA203" s="27"/>
      <c r="WB203" s="27"/>
      <c r="WC203" s="27"/>
      <c r="WD203" s="27"/>
      <c r="WE203" s="27"/>
      <c r="WF203" s="27"/>
      <c r="WG203" s="27"/>
      <c r="WH203" s="27"/>
      <c r="WI203" s="27"/>
      <c r="WJ203" s="27"/>
      <c r="WK203" s="27"/>
      <c r="WL203" s="27"/>
      <c r="WM203" s="27"/>
      <c r="WN203" s="27"/>
      <c r="WO203" s="27"/>
      <c r="WP203" s="27"/>
      <c r="WQ203" s="27"/>
      <c r="WR203" s="27"/>
      <c r="WS203" s="27"/>
      <c r="WT203" s="27"/>
      <c r="WU203" s="27"/>
      <c r="WV203" s="27"/>
      <c r="WW203" s="27"/>
      <c r="WX203" s="27"/>
      <c r="WY203" s="27"/>
      <c r="WZ203" s="27"/>
      <c r="XA203" s="27"/>
      <c r="XB203" s="27"/>
      <c r="XC203" s="27"/>
      <c r="XD203" s="27"/>
      <c r="XE203" s="27"/>
      <c r="XF203" s="27"/>
      <c r="XG203" s="27"/>
      <c r="XH203" s="27"/>
      <c r="XI203" s="27"/>
      <c r="XJ203" s="27"/>
      <c r="XK203" s="27"/>
      <c r="XL203" s="27"/>
      <c r="XM203" s="27"/>
      <c r="XN203" s="27"/>
      <c r="XO203" s="27"/>
      <c r="XP203" s="27"/>
      <c r="XQ203" s="27"/>
      <c r="XR203" s="27"/>
      <c r="XS203" s="27"/>
      <c r="XT203" s="27"/>
      <c r="XU203" s="27"/>
      <c r="XV203" s="27"/>
      <c r="XW203" s="27"/>
      <c r="XX203" s="27"/>
      <c r="XY203" s="27"/>
      <c r="XZ203" s="27"/>
      <c r="YA203" s="27"/>
      <c r="YB203" s="27"/>
      <c r="YC203" s="27"/>
      <c r="YD203" s="27"/>
      <c r="YE203" s="27"/>
      <c r="YF203" s="27"/>
      <c r="YG203" s="27"/>
      <c r="YH203" s="27"/>
      <c r="YI203" s="27"/>
      <c r="YJ203" s="27"/>
      <c r="YK203" s="27"/>
      <c r="YL203" s="27"/>
      <c r="YM203" s="27"/>
      <c r="YN203" s="27"/>
      <c r="YO203" s="27"/>
      <c r="YP203" s="27"/>
      <c r="YQ203" s="27"/>
      <c r="YR203" s="27"/>
      <c r="YS203" s="27"/>
      <c r="YT203" s="27"/>
      <c r="YU203" s="27"/>
      <c r="YV203" s="27"/>
      <c r="YW203" s="27"/>
      <c r="YX203" s="27"/>
      <c r="YY203" s="27"/>
      <c r="YZ203" s="27"/>
      <c r="ZA203" s="27"/>
      <c r="ZB203" s="27"/>
      <c r="ZC203" s="27"/>
      <c r="ZD203" s="27"/>
      <c r="ZE203" s="27"/>
      <c r="ZF203" s="27"/>
      <c r="ZG203" s="27"/>
      <c r="ZH203" s="27"/>
      <c r="ZI203" s="27"/>
      <c r="ZJ203" s="27"/>
      <c r="ZK203" s="27"/>
      <c r="ZL203" s="27"/>
      <c r="ZM203" s="27"/>
      <c r="ZN203" s="27"/>
      <c r="ZO203" s="27"/>
      <c r="ZP203" s="27"/>
      <c r="ZQ203" s="27"/>
      <c r="ZR203" s="27"/>
      <c r="ZS203" s="27"/>
      <c r="ZT203" s="27"/>
      <c r="ZU203" s="27"/>
      <c r="ZV203" s="27"/>
      <c r="ZW203" s="27"/>
      <c r="ZX203" s="27"/>
      <c r="ZY203" s="27"/>
      <c r="ZZ203" s="27"/>
      <c r="AAA203" s="27"/>
      <c r="AAB203" s="27"/>
      <c r="AAC203" s="27"/>
      <c r="AAD203" s="27"/>
      <c r="AAE203" s="27"/>
      <c r="AAF203" s="27"/>
      <c r="AAG203" s="27"/>
      <c r="AAH203" s="27"/>
      <c r="AAI203" s="27"/>
      <c r="AAJ203" s="27"/>
      <c r="AAK203" s="27"/>
      <c r="AAL203" s="27"/>
      <c r="AAM203" s="27"/>
      <c r="AAN203" s="27"/>
      <c r="AAO203" s="27"/>
      <c r="AAP203" s="27"/>
      <c r="AAQ203" s="27"/>
      <c r="AAR203" s="27"/>
      <c r="AAS203" s="27"/>
      <c r="AAT203" s="27"/>
      <c r="AAU203" s="27"/>
      <c r="AAV203" s="27"/>
      <c r="AAW203" s="27"/>
      <c r="AAX203" s="27"/>
      <c r="AAY203" s="27"/>
      <c r="AAZ203" s="27"/>
      <c r="ABA203" s="27"/>
      <c r="ABB203" s="27"/>
      <c r="ABC203" s="27"/>
      <c r="ABD203" s="27"/>
      <c r="ABE203" s="27"/>
      <c r="ABF203" s="27"/>
      <c r="ABG203" s="27"/>
      <c r="ABH203" s="27"/>
      <c r="ABI203" s="27"/>
      <c r="ABJ203" s="27"/>
      <c r="ABK203" s="27"/>
      <c r="ABL203" s="27"/>
      <c r="ABM203" s="27"/>
      <c r="ABN203" s="27"/>
      <c r="ABO203" s="27"/>
      <c r="ABP203" s="27"/>
      <c r="ABQ203" s="27"/>
      <c r="ABR203" s="27"/>
      <c r="ABS203" s="27"/>
      <c r="ABT203" s="27"/>
      <c r="ABU203" s="27"/>
      <c r="ABV203" s="27"/>
      <c r="ABW203" s="27"/>
      <c r="ABX203" s="27"/>
      <c r="ABY203" s="27"/>
      <c r="ABZ203" s="27"/>
      <c r="ACA203" s="27"/>
      <c r="ACB203" s="27"/>
      <c r="ACC203" s="27"/>
      <c r="ACD203" s="27"/>
      <c r="ACE203" s="27"/>
      <c r="ACF203" s="27"/>
      <c r="ACG203" s="27"/>
      <c r="ACH203" s="27"/>
      <c r="ACI203" s="27"/>
      <c r="ACJ203" s="27"/>
      <c r="ACK203" s="27"/>
      <c r="ACL203" s="27"/>
      <c r="ACM203" s="27"/>
      <c r="ACN203" s="27"/>
      <c r="ACO203" s="27"/>
      <c r="ACP203" s="27"/>
      <c r="ACQ203" s="27"/>
      <c r="ACR203" s="27"/>
      <c r="ACS203" s="27"/>
      <c r="ACT203" s="27"/>
      <c r="ACU203" s="27"/>
      <c r="ACV203" s="27"/>
      <c r="ACW203" s="27"/>
      <c r="ACX203" s="27"/>
      <c r="ACY203" s="27"/>
      <c r="ACZ203" s="27"/>
      <c r="ADA203" s="27"/>
      <c r="ADB203" s="27"/>
      <c r="ADC203" s="27"/>
      <c r="ADD203" s="27"/>
      <c r="ADE203" s="27"/>
      <c r="ADF203" s="27"/>
      <c r="ADG203" s="27"/>
      <c r="ADH203" s="27"/>
      <c r="ADI203" s="27"/>
      <c r="ADJ203" s="27"/>
      <c r="ADK203" s="27"/>
      <c r="ADL203" s="27"/>
      <c r="ADM203" s="27"/>
      <c r="ADN203" s="27"/>
      <c r="ADO203" s="27"/>
      <c r="ADP203" s="27"/>
      <c r="ADQ203" s="27"/>
      <c r="ADR203" s="27"/>
      <c r="ADS203" s="27"/>
      <c r="ADT203" s="27"/>
      <c r="ADU203" s="27"/>
      <c r="ADV203" s="27"/>
      <c r="ADW203" s="27"/>
      <c r="ADX203" s="27"/>
      <c r="ADY203" s="27"/>
      <c r="ADZ203" s="27"/>
      <c r="AEA203" s="27"/>
      <c r="AEB203" s="27"/>
      <c r="AEC203" s="27"/>
      <c r="AED203" s="27"/>
      <c r="AEE203" s="27"/>
      <c r="AEF203" s="27"/>
      <c r="AEG203" s="27"/>
      <c r="AEH203" s="27"/>
      <c r="AEI203" s="27"/>
      <c r="AEJ203" s="27"/>
      <c r="AEK203" s="27"/>
      <c r="AEL203" s="27"/>
      <c r="AEM203" s="27"/>
      <c r="AEN203" s="27"/>
      <c r="AEO203" s="27"/>
      <c r="AEP203" s="27"/>
      <c r="AEQ203" s="27"/>
      <c r="AER203" s="27"/>
      <c r="AES203" s="27"/>
      <c r="AET203" s="27"/>
      <c r="AEU203" s="27"/>
      <c r="AEV203" s="27"/>
      <c r="AEW203" s="27"/>
      <c r="AEX203" s="27"/>
      <c r="AEY203" s="27"/>
      <c r="AEZ203" s="27"/>
      <c r="AFA203" s="27"/>
      <c r="AFB203" s="27"/>
      <c r="AFC203" s="27"/>
      <c r="AFD203" s="27"/>
      <c r="AFE203" s="27"/>
      <c r="AFF203" s="27"/>
      <c r="AFG203" s="27"/>
      <c r="AFH203" s="27"/>
      <c r="AFI203" s="27"/>
      <c r="AFJ203" s="27"/>
      <c r="AFK203" s="27"/>
      <c r="AFL203" s="27"/>
      <c r="AFM203" s="27"/>
      <c r="AFN203" s="27"/>
      <c r="AFO203" s="27"/>
      <c r="AFP203" s="27"/>
      <c r="AFQ203" s="27"/>
      <c r="AFR203" s="27"/>
      <c r="AFS203" s="27"/>
      <c r="AFT203" s="27"/>
      <c r="AFU203" s="27"/>
      <c r="AFV203" s="27"/>
      <c r="AFW203" s="27"/>
      <c r="AFX203" s="27"/>
      <c r="AFY203" s="27"/>
      <c r="AFZ203" s="27"/>
      <c r="AGA203" s="27"/>
      <c r="AGB203" s="27"/>
      <c r="AGC203" s="27"/>
      <c r="AGD203" s="27"/>
      <c r="AGE203" s="27"/>
      <c r="AGF203" s="27"/>
      <c r="AGG203" s="27"/>
      <c r="AGH203" s="27"/>
      <c r="AGI203" s="27"/>
      <c r="AGJ203" s="27"/>
      <c r="AGK203" s="27"/>
      <c r="AGL203" s="27"/>
      <c r="AGM203" s="27"/>
      <c r="AGN203" s="27"/>
      <c r="AGO203" s="27"/>
      <c r="AGP203" s="27"/>
      <c r="AGQ203" s="27"/>
      <c r="AGR203" s="27"/>
      <c r="AGS203" s="27"/>
      <c r="AGT203" s="27"/>
      <c r="AGU203" s="27"/>
      <c r="AGV203" s="27"/>
      <c r="AGW203" s="27"/>
      <c r="AGX203" s="27"/>
      <c r="AGY203" s="27"/>
      <c r="AGZ203" s="27"/>
      <c r="AHA203" s="27"/>
      <c r="AHB203" s="27"/>
      <c r="AHC203" s="27"/>
      <c r="AHD203" s="27"/>
      <c r="AHE203" s="27"/>
      <c r="AHF203" s="27"/>
      <c r="AHG203" s="27"/>
      <c r="AHH203" s="27"/>
      <c r="AHI203" s="27"/>
      <c r="AHJ203" s="27"/>
      <c r="AHK203" s="27"/>
      <c r="AHL203" s="27"/>
      <c r="AHM203" s="27"/>
      <c r="AHN203" s="27"/>
      <c r="AHO203" s="27"/>
      <c r="AHP203" s="27"/>
      <c r="AHQ203" s="27"/>
      <c r="AHR203" s="27"/>
      <c r="AHS203" s="27"/>
      <c r="AHT203" s="27"/>
      <c r="AHU203" s="27"/>
      <c r="AHV203" s="27"/>
      <c r="AHW203" s="27"/>
      <c r="AHX203" s="27"/>
      <c r="AHY203" s="27"/>
      <c r="AHZ203" s="27"/>
      <c r="AIA203" s="27"/>
      <c r="AIB203" s="27"/>
      <c r="AIC203" s="27"/>
      <c r="AID203" s="27"/>
      <c r="AIE203" s="27"/>
      <c r="AIF203" s="27"/>
      <c r="AIG203" s="27"/>
      <c r="AIH203" s="27"/>
      <c r="AII203" s="27"/>
      <c r="AIJ203" s="27"/>
      <c r="AIK203" s="27"/>
      <c r="AIL203" s="27"/>
      <c r="AIM203" s="27"/>
      <c r="AIN203" s="27"/>
      <c r="AIO203" s="27"/>
      <c r="AIP203" s="27"/>
      <c r="AIQ203" s="27"/>
      <c r="AIR203" s="27"/>
      <c r="AIS203" s="27"/>
      <c r="AIT203" s="27"/>
      <c r="AIU203" s="27"/>
      <c r="AIV203" s="27"/>
      <c r="AIW203" s="27"/>
      <c r="AIX203" s="27"/>
      <c r="AIY203" s="27"/>
      <c r="AIZ203" s="27"/>
      <c r="AJA203" s="27"/>
      <c r="AJB203" s="27"/>
      <c r="AJC203" s="27"/>
      <c r="AJD203" s="27"/>
      <c r="AJE203" s="27"/>
      <c r="AJF203" s="27"/>
      <c r="AJG203" s="27"/>
      <c r="AJH203" s="27"/>
      <c r="AJI203" s="27"/>
      <c r="AJJ203" s="27"/>
      <c r="AJK203" s="27"/>
      <c r="AJL203" s="27"/>
      <c r="AJM203" s="27"/>
      <c r="AJN203" s="27"/>
      <c r="AJO203" s="27"/>
      <c r="AJP203" s="27"/>
      <c r="AJQ203" s="27"/>
      <c r="AJR203" s="27"/>
      <c r="AJS203" s="27"/>
      <c r="AJT203" s="27"/>
      <c r="AJU203" s="27"/>
      <c r="AJV203" s="27"/>
      <c r="AJW203" s="27"/>
      <c r="AJX203" s="27"/>
      <c r="AJY203" s="27"/>
      <c r="AJZ203" s="27"/>
      <c r="AKA203" s="27"/>
      <c r="AKB203" s="27"/>
      <c r="AKC203" s="27"/>
      <c r="AKD203" s="27"/>
      <c r="AKE203" s="27"/>
      <c r="AKF203" s="27"/>
      <c r="AKG203" s="27"/>
      <c r="AKH203" s="27"/>
      <c r="AKI203" s="27"/>
      <c r="AKJ203" s="27"/>
      <c r="AKK203" s="27"/>
      <c r="AKL203" s="27"/>
      <c r="AKM203" s="27"/>
      <c r="AKN203" s="27"/>
      <c r="AKO203" s="27"/>
      <c r="AKP203" s="27"/>
      <c r="AKQ203" s="27"/>
      <c r="AKR203" s="27"/>
      <c r="AKS203" s="27"/>
      <c r="AKT203" s="27"/>
      <c r="AKU203" s="27"/>
      <c r="AKV203" s="27"/>
      <c r="AKW203" s="27"/>
      <c r="AKX203" s="27"/>
      <c r="AKY203" s="27"/>
      <c r="AKZ203" s="27"/>
      <c r="ALA203" s="27"/>
      <c r="ALB203" s="27"/>
      <c r="ALC203" s="27"/>
      <c r="ALD203" s="27"/>
      <c r="ALE203" s="27"/>
      <c r="ALF203" s="27"/>
      <c r="ALG203" s="27"/>
      <c r="ALH203" s="27"/>
      <c r="ALI203" s="27"/>
      <c r="ALJ203" s="27"/>
      <c r="ALK203" s="27"/>
      <c r="ALL203" s="27"/>
      <c r="ALM203" s="27"/>
    </row>
    <row r="204" spans="1:1001" customFormat="1" ht="15" customHeight="1" x14ac:dyDescent="0.25">
      <c r="A204" s="27"/>
      <c r="B204" s="149" t="s">
        <v>430</v>
      </c>
      <c r="C204" s="29" t="s">
        <v>451</v>
      </c>
      <c r="D204" s="125">
        <f t="shared" si="25"/>
        <v>0</v>
      </c>
      <c r="E204" s="125">
        <f t="shared" si="26"/>
        <v>0</v>
      </c>
      <c r="F204" s="255"/>
      <c r="G204" s="255"/>
      <c r="H204" s="255"/>
      <c r="I204" s="255"/>
      <c r="J204" s="255"/>
      <c r="K204" s="255"/>
      <c r="L204" s="255"/>
      <c r="M204" s="255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  <c r="Y204" s="255"/>
      <c r="Z204" s="255"/>
      <c r="AA204" s="255"/>
      <c r="AB204" s="255"/>
      <c r="AC204" s="255"/>
      <c r="AD204" s="255"/>
      <c r="AE204" s="255"/>
      <c r="AF204" s="27"/>
      <c r="AG204" s="27">
        <f t="shared" si="27"/>
        <v>0</v>
      </c>
      <c r="AH204" s="27">
        <f>Раздел2!C203</f>
        <v>0</v>
      </c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  <c r="QR204" s="27"/>
      <c r="QS204" s="27"/>
      <c r="QT204" s="27"/>
      <c r="QU204" s="27"/>
      <c r="QV204" s="27"/>
      <c r="QW204" s="27"/>
      <c r="QX204" s="27"/>
      <c r="QY204" s="27"/>
      <c r="QZ204" s="27"/>
      <c r="RA204" s="27"/>
      <c r="RB204" s="27"/>
      <c r="RC204" s="27"/>
      <c r="RD204" s="27"/>
      <c r="RE204" s="27"/>
      <c r="RF204" s="27"/>
      <c r="RG204" s="27"/>
      <c r="RH204" s="27"/>
      <c r="RI204" s="27"/>
      <c r="RJ204" s="27"/>
      <c r="RK204" s="27"/>
      <c r="RL204" s="27"/>
      <c r="RM204" s="27"/>
      <c r="RN204" s="27"/>
      <c r="RO204" s="27"/>
      <c r="RP204" s="27"/>
      <c r="RQ204" s="27"/>
      <c r="RR204" s="27"/>
      <c r="RS204" s="27"/>
      <c r="RT204" s="27"/>
      <c r="RU204" s="27"/>
      <c r="RV204" s="27"/>
      <c r="RW204" s="27"/>
      <c r="RX204" s="27"/>
      <c r="RY204" s="27"/>
      <c r="RZ204" s="27"/>
      <c r="SA204" s="27"/>
      <c r="SB204" s="27"/>
      <c r="SC204" s="27"/>
      <c r="SD204" s="27"/>
      <c r="SE204" s="27"/>
      <c r="SF204" s="27"/>
      <c r="SG204" s="27"/>
      <c r="SH204" s="27"/>
      <c r="SI204" s="27"/>
      <c r="SJ204" s="27"/>
      <c r="SK204" s="27"/>
      <c r="SL204" s="27"/>
      <c r="SM204" s="27"/>
      <c r="SN204" s="27"/>
      <c r="SO204" s="27"/>
      <c r="SP204" s="27"/>
      <c r="SQ204" s="27"/>
      <c r="SR204" s="27"/>
      <c r="SS204" s="27"/>
      <c r="ST204" s="27"/>
      <c r="SU204" s="27"/>
      <c r="SV204" s="27"/>
      <c r="SW204" s="27"/>
      <c r="SX204" s="27"/>
      <c r="SY204" s="27"/>
      <c r="SZ204" s="27"/>
      <c r="TA204" s="27"/>
      <c r="TB204" s="27"/>
      <c r="TC204" s="27"/>
      <c r="TD204" s="27"/>
      <c r="TE204" s="27"/>
      <c r="TF204" s="27"/>
      <c r="TG204" s="27"/>
      <c r="TH204" s="27"/>
      <c r="TI204" s="27"/>
      <c r="TJ204" s="27"/>
      <c r="TK204" s="27"/>
      <c r="TL204" s="27"/>
      <c r="TM204" s="27"/>
      <c r="TN204" s="27"/>
      <c r="TO204" s="27"/>
      <c r="TP204" s="27"/>
      <c r="TQ204" s="27"/>
      <c r="TR204" s="27"/>
      <c r="TS204" s="27"/>
      <c r="TT204" s="27"/>
      <c r="TU204" s="27"/>
      <c r="TV204" s="27"/>
      <c r="TW204" s="27"/>
      <c r="TX204" s="27"/>
      <c r="TY204" s="27"/>
      <c r="TZ204" s="27"/>
      <c r="UA204" s="27"/>
      <c r="UB204" s="27"/>
      <c r="UC204" s="27"/>
      <c r="UD204" s="27"/>
      <c r="UE204" s="27"/>
      <c r="UF204" s="27"/>
      <c r="UG204" s="27"/>
      <c r="UH204" s="27"/>
      <c r="UI204" s="27"/>
      <c r="UJ204" s="27"/>
      <c r="UK204" s="27"/>
      <c r="UL204" s="27"/>
      <c r="UM204" s="27"/>
      <c r="UN204" s="27"/>
      <c r="UO204" s="27"/>
      <c r="UP204" s="27"/>
      <c r="UQ204" s="27"/>
      <c r="UR204" s="27"/>
      <c r="US204" s="27"/>
      <c r="UT204" s="27"/>
      <c r="UU204" s="27"/>
      <c r="UV204" s="27"/>
      <c r="UW204" s="27"/>
      <c r="UX204" s="27"/>
      <c r="UY204" s="27"/>
      <c r="UZ204" s="27"/>
      <c r="VA204" s="27"/>
      <c r="VB204" s="27"/>
      <c r="VC204" s="27"/>
      <c r="VD204" s="27"/>
      <c r="VE204" s="27"/>
      <c r="VF204" s="27"/>
      <c r="VG204" s="27"/>
      <c r="VH204" s="27"/>
      <c r="VI204" s="27"/>
      <c r="VJ204" s="27"/>
      <c r="VK204" s="27"/>
      <c r="VL204" s="27"/>
      <c r="VM204" s="27"/>
      <c r="VN204" s="27"/>
      <c r="VO204" s="27"/>
      <c r="VP204" s="27"/>
      <c r="VQ204" s="27"/>
      <c r="VR204" s="27"/>
      <c r="VS204" s="27"/>
      <c r="VT204" s="27"/>
      <c r="VU204" s="27"/>
      <c r="VV204" s="27"/>
      <c r="VW204" s="27"/>
      <c r="VX204" s="27"/>
      <c r="VY204" s="27"/>
      <c r="VZ204" s="27"/>
      <c r="WA204" s="27"/>
      <c r="WB204" s="27"/>
      <c r="WC204" s="27"/>
      <c r="WD204" s="27"/>
      <c r="WE204" s="27"/>
      <c r="WF204" s="27"/>
      <c r="WG204" s="27"/>
      <c r="WH204" s="27"/>
      <c r="WI204" s="27"/>
      <c r="WJ204" s="27"/>
      <c r="WK204" s="27"/>
      <c r="WL204" s="27"/>
      <c r="WM204" s="27"/>
      <c r="WN204" s="27"/>
      <c r="WO204" s="27"/>
      <c r="WP204" s="27"/>
      <c r="WQ204" s="27"/>
      <c r="WR204" s="27"/>
      <c r="WS204" s="27"/>
      <c r="WT204" s="27"/>
      <c r="WU204" s="27"/>
      <c r="WV204" s="27"/>
      <c r="WW204" s="27"/>
      <c r="WX204" s="27"/>
      <c r="WY204" s="27"/>
      <c r="WZ204" s="27"/>
      <c r="XA204" s="27"/>
      <c r="XB204" s="27"/>
      <c r="XC204" s="27"/>
      <c r="XD204" s="27"/>
      <c r="XE204" s="27"/>
      <c r="XF204" s="27"/>
      <c r="XG204" s="27"/>
      <c r="XH204" s="27"/>
      <c r="XI204" s="27"/>
      <c r="XJ204" s="27"/>
      <c r="XK204" s="27"/>
      <c r="XL204" s="27"/>
      <c r="XM204" s="27"/>
      <c r="XN204" s="27"/>
      <c r="XO204" s="27"/>
      <c r="XP204" s="27"/>
      <c r="XQ204" s="27"/>
      <c r="XR204" s="27"/>
      <c r="XS204" s="27"/>
      <c r="XT204" s="27"/>
      <c r="XU204" s="27"/>
      <c r="XV204" s="27"/>
      <c r="XW204" s="27"/>
      <c r="XX204" s="27"/>
      <c r="XY204" s="27"/>
      <c r="XZ204" s="27"/>
      <c r="YA204" s="27"/>
      <c r="YB204" s="27"/>
      <c r="YC204" s="27"/>
      <c r="YD204" s="27"/>
      <c r="YE204" s="27"/>
      <c r="YF204" s="27"/>
      <c r="YG204" s="27"/>
      <c r="YH204" s="27"/>
      <c r="YI204" s="27"/>
      <c r="YJ204" s="27"/>
      <c r="YK204" s="27"/>
      <c r="YL204" s="27"/>
      <c r="YM204" s="27"/>
      <c r="YN204" s="27"/>
      <c r="YO204" s="27"/>
      <c r="YP204" s="27"/>
      <c r="YQ204" s="27"/>
      <c r="YR204" s="27"/>
      <c r="YS204" s="27"/>
      <c r="YT204" s="27"/>
      <c r="YU204" s="27"/>
      <c r="YV204" s="27"/>
      <c r="YW204" s="27"/>
      <c r="YX204" s="27"/>
      <c r="YY204" s="27"/>
      <c r="YZ204" s="27"/>
      <c r="ZA204" s="27"/>
      <c r="ZB204" s="27"/>
      <c r="ZC204" s="27"/>
      <c r="ZD204" s="27"/>
      <c r="ZE204" s="27"/>
      <c r="ZF204" s="27"/>
      <c r="ZG204" s="27"/>
      <c r="ZH204" s="27"/>
      <c r="ZI204" s="27"/>
      <c r="ZJ204" s="27"/>
      <c r="ZK204" s="27"/>
      <c r="ZL204" s="27"/>
      <c r="ZM204" s="27"/>
      <c r="ZN204" s="27"/>
      <c r="ZO204" s="27"/>
      <c r="ZP204" s="27"/>
      <c r="ZQ204" s="27"/>
      <c r="ZR204" s="27"/>
      <c r="ZS204" s="27"/>
      <c r="ZT204" s="27"/>
      <c r="ZU204" s="27"/>
      <c r="ZV204" s="27"/>
      <c r="ZW204" s="27"/>
      <c r="ZX204" s="27"/>
      <c r="ZY204" s="27"/>
      <c r="ZZ204" s="27"/>
      <c r="AAA204" s="27"/>
      <c r="AAB204" s="27"/>
      <c r="AAC204" s="27"/>
      <c r="AAD204" s="27"/>
      <c r="AAE204" s="27"/>
      <c r="AAF204" s="27"/>
      <c r="AAG204" s="27"/>
      <c r="AAH204" s="27"/>
      <c r="AAI204" s="27"/>
      <c r="AAJ204" s="27"/>
      <c r="AAK204" s="27"/>
      <c r="AAL204" s="27"/>
      <c r="AAM204" s="27"/>
      <c r="AAN204" s="27"/>
      <c r="AAO204" s="27"/>
      <c r="AAP204" s="27"/>
      <c r="AAQ204" s="27"/>
      <c r="AAR204" s="27"/>
      <c r="AAS204" s="27"/>
      <c r="AAT204" s="27"/>
      <c r="AAU204" s="27"/>
      <c r="AAV204" s="27"/>
      <c r="AAW204" s="27"/>
      <c r="AAX204" s="27"/>
      <c r="AAY204" s="27"/>
      <c r="AAZ204" s="27"/>
      <c r="ABA204" s="27"/>
      <c r="ABB204" s="27"/>
      <c r="ABC204" s="27"/>
      <c r="ABD204" s="27"/>
      <c r="ABE204" s="27"/>
      <c r="ABF204" s="27"/>
      <c r="ABG204" s="27"/>
      <c r="ABH204" s="27"/>
      <c r="ABI204" s="27"/>
      <c r="ABJ204" s="27"/>
      <c r="ABK204" s="27"/>
      <c r="ABL204" s="27"/>
      <c r="ABM204" s="27"/>
      <c r="ABN204" s="27"/>
      <c r="ABO204" s="27"/>
      <c r="ABP204" s="27"/>
      <c r="ABQ204" s="27"/>
      <c r="ABR204" s="27"/>
      <c r="ABS204" s="27"/>
      <c r="ABT204" s="27"/>
      <c r="ABU204" s="27"/>
      <c r="ABV204" s="27"/>
      <c r="ABW204" s="27"/>
      <c r="ABX204" s="27"/>
      <c r="ABY204" s="27"/>
      <c r="ABZ204" s="27"/>
      <c r="ACA204" s="27"/>
      <c r="ACB204" s="27"/>
      <c r="ACC204" s="27"/>
      <c r="ACD204" s="27"/>
      <c r="ACE204" s="27"/>
      <c r="ACF204" s="27"/>
      <c r="ACG204" s="27"/>
      <c r="ACH204" s="27"/>
      <c r="ACI204" s="27"/>
      <c r="ACJ204" s="27"/>
      <c r="ACK204" s="27"/>
      <c r="ACL204" s="27"/>
      <c r="ACM204" s="27"/>
      <c r="ACN204" s="27"/>
      <c r="ACO204" s="27"/>
      <c r="ACP204" s="27"/>
      <c r="ACQ204" s="27"/>
      <c r="ACR204" s="27"/>
      <c r="ACS204" s="27"/>
      <c r="ACT204" s="27"/>
      <c r="ACU204" s="27"/>
      <c r="ACV204" s="27"/>
      <c r="ACW204" s="27"/>
      <c r="ACX204" s="27"/>
      <c r="ACY204" s="27"/>
      <c r="ACZ204" s="27"/>
      <c r="ADA204" s="27"/>
      <c r="ADB204" s="27"/>
      <c r="ADC204" s="27"/>
      <c r="ADD204" s="27"/>
      <c r="ADE204" s="27"/>
      <c r="ADF204" s="27"/>
      <c r="ADG204" s="27"/>
      <c r="ADH204" s="27"/>
      <c r="ADI204" s="27"/>
      <c r="ADJ204" s="27"/>
      <c r="ADK204" s="27"/>
      <c r="ADL204" s="27"/>
      <c r="ADM204" s="27"/>
      <c r="ADN204" s="27"/>
      <c r="ADO204" s="27"/>
      <c r="ADP204" s="27"/>
      <c r="ADQ204" s="27"/>
      <c r="ADR204" s="27"/>
      <c r="ADS204" s="27"/>
      <c r="ADT204" s="27"/>
      <c r="ADU204" s="27"/>
      <c r="ADV204" s="27"/>
      <c r="ADW204" s="27"/>
      <c r="ADX204" s="27"/>
      <c r="ADY204" s="27"/>
      <c r="ADZ204" s="27"/>
      <c r="AEA204" s="27"/>
      <c r="AEB204" s="27"/>
      <c r="AEC204" s="27"/>
      <c r="AED204" s="27"/>
      <c r="AEE204" s="27"/>
      <c r="AEF204" s="27"/>
      <c r="AEG204" s="27"/>
      <c r="AEH204" s="27"/>
      <c r="AEI204" s="27"/>
      <c r="AEJ204" s="27"/>
      <c r="AEK204" s="27"/>
      <c r="AEL204" s="27"/>
      <c r="AEM204" s="27"/>
      <c r="AEN204" s="27"/>
      <c r="AEO204" s="27"/>
      <c r="AEP204" s="27"/>
      <c r="AEQ204" s="27"/>
      <c r="AER204" s="27"/>
      <c r="AES204" s="27"/>
      <c r="AET204" s="27"/>
      <c r="AEU204" s="27"/>
      <c r="AEV204" s="27"/>
      <c r="AEW204" s="27"/>
      <c r="AEX204" s="27"/>
      <c r="AEY204" s="27"/>
      <c r="AEZ204" s="27"/>
      <c r="AFA204" s="27"/>
      <c r="AFB204" s="27"/>
      <c r="AFC204" s="27"/>
      <c r="AFD204" s="27"/>
      <c r="AFE204" s="27"/>
      <c r="AFF204" s="27"/>
      <c r="AFG204" s="27"/>
      <c r="AFH204" s="27"/>
      <c r="AFI204" s="27"/>
      <c r="AFJ204" s="27"/>
      <c r="AFK204" s="27"/>
      <c r="AFL204" s="27"/>
      <c r="AFM204" s="27"/>
      <c r="AFN204" s="27"/>
      <c r="AFO204" s="27"/>
      <c r="AFP204" s="27"/>
      <c r="AFQ204" s="27"/>
      <c r="AFR204" s="27"/>
      <c r="AFS204" s="27"/>
      <c r="AFT204" s="27"/>
      <c r="AFU204" s="27"/>
      <c r="AFV204" s="27"/>
      <c r="AFW204" s="27"/>
      <c r="AFX204" s="27"/>
      <c r="AFY204" s="27"/>
      <c r="AFZ204" s="27"/>
      <c r="AGA204" s="27"/>
      <c r="AGB204" s="27"/>
      <c r="AGC204" s="27"/>
      <c r="AGD204" s="27"/>
      <c r="AGE204" s="27"/>
      <c r="AGF204" s="27"/>
      <c r="AGG204" s="27"/>
      <c r="AGH204" s="27"/>
      <c r="AGI204" s="27"/>
      <c r="AGJ204" s="27"/>
      <c r="AGK204" s="27"/>
      <c r="AGL204" s="27"/>
      <c r="AGM204" s="27"/>
      <c r="AGN204" s="27"/>
      <c r="AGO204" s="27"/>
      <c r="AGP204" s="27"/>
      <c r="AGQ204" s="27"/>
      <c r="AGR204" s="27"/>
      <c r="AGS204" s="27"/>
      <c r="AGT204" s="27"/>
      <c r="AGU204" s="27"/>
      <c r="AGV204" s="27"/>
      <c r="AGW204" s="27"/>
      <c r="AGX204" s="27"/>
      <c r="AGY204" s="27"/>
      <c r="AGZ204" s="27"/>
      <c r="AHA204" s="27"/>
      <c r="AHB204" s="27"/>
      <c r="AHC204" s="27"/>
      <c r="AHD204" s="27"/>
      <c r="AHE204" s="27"/>
      <c r="AHF204" s="27"/>
      <c r="AHG204" s="27"/>
      <c r="AHH204" s="27"/>
      <c r="AHI204" s="27"/>
      <c r="AHJ204" s="27"/>
      <c r="AHK204" s="27"/>
      <c r="AHL204" s="27"/>
      <c r="AHM204" s="27"/>
      <c r="AHN204" s="27"/>
      <c r="AHO204" s="27"/>
      <c r="AHP204" s="27"/>
      <c r="AHQ204" s="27"/>
      <c r="AHR204" s="27"/>
      <c r="AHS204" s="27"/>
      <c r="AHT204" s="27"/>
      <c r="AHU204" s="27"/>
      <c r="AHV204" s="27"/>
      <c r="AHW204" s="27"/>
      <c r="AHX204" s="27"/>
      <c r="AHY204" s="27"/>
      <c r="AHZ204" s="27"/>
      <c r="AIA204" s="27"/>
      <c r="AIB204" s="27"/>
      <c r="AIC204" s="27"/>
      <c r="AID204" s="27"/>
      <c r="AIE204" s="27"/>
      <c r="AIF204" s="27"/>
      <c r="AIG204" s="27"/>
      <c r="AIH204" s="27"/>
      <c r="AII204" s="27"/>
      <c r="AIJ204" s="27"/>
      <c r="AIK204" s="27"/>
      <c r="AIL204" s="27"/>
      <c r="AIM204" s="27"/>
      <c r="AIN204" s="27"/>
      <c r="AIO204" s="27"/>
      <c r="AIP204" s="27"/>
      <c r="AIQ204" s="27"/>
      <c r="AIR204" s="27"/>
      <c r="AIS204" s="27"/>
      <c r="AIT204" s="27"/>
      <c r="AIU204" s="27"/>
      <c r="AIV204" s="27"/>
      <c r="AIW204" s="27"/>
      <c r="AIX204" s="27"/>
      <c r="AIY204" s="27"/>
      <c r="AIZ204" s="27"/>
      <c r="AJA204" s="27"/>
      <c r="AJB204" s="27"/>
      <c r="AJC204" s="27"/>
      <c r="AJD204" s="27"/>
      <c r="AJE204" s="27"/>
      <c r="AJF204" s="27"/>
      <c r="AJG204" s="27"/>
      <c r="AJH204" s="27"/>
      <c r="AJI204" s="27"/>
      <c r="AJJ204" s="27"/>
      <c r="AJK204" s="27"/>
      <c r="AJL204" s="27"/>
      <c r="AJM204" s="27"/>
      <c r="AJN204" s="27"/>
      <c r="AJO204" s="27"/>
      <c r="AJP204" s="27"/>
      <c r="AJQ204" s="27"/>
      <c r="AJR204" s="27"/>
      <c r="AJS204" s="27"/>
      <c r="AJT204" s="27"/>
      <c r="AJU204" s="27"/>
      <c r="AJV204" s="27"/>
      <c r="AJW204" s="27"/>
      <c r="AJX204" s="27"/>
      <c r="AJY204" s="27"/>
      <c r="AJZ204" s="27"/>
      <c r="AKA204" s="27"/>
      <c r="AKB204" s="27"/>
      <c r="AKC204" s="27"/>
      <c r="AKD204" s="27"/>
      <c r="AKE204" s="27"/>
      <c r="AKF204" s="27"/>
      <c r="AKG204" s="27"/>
      <c r="AKH204" s="27"/>
      <c r="AKI204" s="27"/>
      <c r="AKJ204" s="27"/>
      <c r="AKK204" s="27"/>
      <c r="AKL204" s="27"/>
      <c r="AKM204" s="27"/>
      <c r="AKN204" s="27"/>
      <c r="AKO204" s="27"/>
      <c r="AKP204" s="27"/>
      <c r="AKQ204" s="27"/>
      <c r="AKR204" s="27"/>
      <c r="AKS204" s="27"/>
      <c r="AKT204" s="27"/>
      <c r="AKU204" s="27"/>
      <c r="AKV204" s="27"/>
      <c r="AKW204" s="27"/>
      <c r="AKX204" s="27"/>
      <c r="AKY204" s="27"/>
      <c r="AKZ204" s="27"/>
      <c r="ALA204" s="27"/>
      <c r="ALB204" s="27"/>
      <c r="ALC204" s="27"/>
      <c r="ALD204" s="27"/>
      <c r="ALE204" s="27"/>
      <c r="ALF204" s="27"/>
      <c r="ALG204" s="27"/>
      <c r="ALH204" s="27"/>
      <c r="ALI204" s="27"/>
      <c r="ALJ204" s="27"/>
      <c r="ALK204" s="27"/>
      <c r="ALL204" s="27"/>
      <c r="ALM204" s="27"/>
    </row>
    <row r="205" spans="1:1001" customFormat="1" ht="15.75" customHeight="1" x14ac:dyDescent="0.25">
      <c r="A205" s="27"/>
      <c r="B205" s="149" t="s">
        <v>432</v>
      </c>
      <c r="C205" s="29" t="s">
        <v>453</v>
      </c>
      <c r="D205" s="125">
        <f t="shared" si="25"/>
        <v>0</v>
      </c>
      <c r="E205" s="125">
        <f t="shared" si="26"/>
        <v>0</v>
      </c>
      <c r="F205" s="255"/>
      <c r="G205" s="255"/>
      <c r="H205" s="255"/>
      <c r="I205" s="255"/>
      <c r="J205" s="255"/>
      <c r="K205" s="255"/>
      <c r="L205" s="255"/>
      <c r="M205" s="255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5"/>
      <c r="Z205" s="255"/>
      <c r="AA205" s="255"/>
      <c r="AB205" s="255"/>
      <c r="AC205" s="255"/>
      <c r="AD205" s="255"/>
      <c r="AE205" s="255"/>
      <c r="AF205" s="27"/>
      <c r="AG205" s="27">
        <f t="shared" si="27"/>
        <v>0</v>
      </c>
      <c r="AH205" s="27">
        <f>Раздел2!C204</f>
        <v>0</v>
      </c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  <c r="QR205" s="27"/>
      <c r="QS205" s="27"/>
      <c r="QT205" s="27"/>
      <c r="QU205" s="27"/>
      <c r="QV205" s="27"/>
      <c r="QW205" s="27"/>
      <c r="QX205" s="27"/>
      <c r="QY205" s="27"/>
      <c r="QZ205" s="27"/>
      <c r="RA205" s="27"/>
      <c r="RB205" s="27"/>
      <c r="RC205" s="27"/>
      <c r="RD205" s="27"/>
      <c r="RE205" s="27"/>
      <c r="RF205" s="27"/>
      <c r="RG205" s="27"/>
      <c r="RH205" s="27"/>
      <c r="RI205" s="27"/>
      <c r="RJ205" s="27"/>
      <c r="RK205" s="27"/>
      <c r="RL205" s="27"/>
      <c r="RM205" s="27"/>
      <c r="RN205" s="27"/>
      <c r="RO205" s="27"/>
      <c r="RP205" s="27"/>
      <c r="RQ205" s="27"/>
      <c r="RR205" s="27"/>
      <c r="RS205" s="27"/>
      <c r="RT205" s="27"/>
      <c r="RU205" s="27"/>
      <c r="RV205" s="27"/>
      <c r="RW205" s="27"/>
      <c r="RX205" s="27"/>
      <c r="RY205" s="27"/>
      <c r="RZ205" s="27"/>
      <c r="SA205" s="27"/>
      <c r="SB205" s="27"/>
      <c r="SC205" s="27"/>
      <c r="SD205" s="27"/>
      <c r="SE205" s="27"/>
      <c r="SF205" s="27"/>
      <c r="SG205" s="27"/>
      <c r="SH205" s="27"/>
      <c r="SI205" s="27"/>
      <c r="SJ205" s="27"/>
      <c r="SK205" s="27"/>
      <c r="SL205" s="27"/>
      <c r="SM205" s="27"/>
      <c r="SN205" s="27"/>
      <c r="SO205" s="27"/>
      <c r="SP205" s="27"/>
      <c r="SQ205" s="27"/>
      <c r="SR205" s="27"/>
      <c r="SS205" s="27"/>
      <c r="ST205" s="27"/>
      <c r="SU205" s="27"/>
      <c r="SV205" s="27"/>
      <c r="SW205" s="27"/>
      <c r="SX205" s="27"/>
      <c r="SY205" s="27"/>
      <c r="SZ205" s="27"/>
      <c r="TA205" s="27"/>
      <c r="TB205" s="27"/>
      <c r="TC205" s="27"/>
      <c r="TD205" s="27"/>
      <c r="TE205" s="27"/>
      <c r="TF205" s="27"/>
      <c r="TG205" s="27"/>
      <c r="TH205" s="27"/>
      <c r="TI205" s="27"/>
      <c r="TJ205" s="27"/>
      <c r="TK205" s="27"/>
      <c r="TL205" s="27"/>
      <c r="TM205" s="27"/>
      <c r="TN205" s="27"/>
      <c r="TO205" s="27"/>
      <c r="TP205" s="27"/>
      <c r="TQ205" s="27"/>
      <c r="TR205" s="27"/>
      <c r="TS205" s="27"/>
      <c r="TT205" s="27"/>
      <c r="TU205" s="27"/>
      <c r="TV205" s="27"/>
      <c r="TW205" s="27"/>
      <c r="TX205" s="27"/>
      <c r="TY205" s="27"/>
      <c r="TZ205" s="27"/>
      <c r="UA205" s="27"/>
      <c r="UB205" s="27"/>
      <c r="UC205" s="27"/>
      <c r="UD205" s="27"/>
      <c r="UE205" s="27"/>
      <c r="UF205" s="27"/>
      <c r="UG205" s="27"/>
      <c r="UH205" s="27"/>
      <c r="UI205" s="27"/>
      <c r="UJ205" s="27"/>
      <c r="UK205" s="27"/>
      <c r="UL205" s="27"/>
      <c r="UM205" s="27"/>
      <c r="UN205" s="27"/>
      <c r="UO205" s="27"/>
      <c r="UP205" s="27"/>
      <c r="UQ205" s="27"/>
      <c r="UR205" s="27"/>
      <c r="US205" s="27"/>
      <c r="UT205" s="27"/>
      <c r="UU205" s="27"/>
      <c r="UV205" s="27"/>
      <c r="UW205" s="27"/>
      <c r="UX205" s="27"/>
      <c r="UY205" s="27"/>
      <c r="UZ205" s="27"/>
      <c r="VA205" s="27"/>
      <c r="VB205" s="27"/>
      <c r="VC205" s="27"/>
      <c r="VD205" s="27"/>
      <c r="VE205" s="27"/>
      <c r="VF205" s="27"/>
      <c r="VG205" s="27"/>
      <c r="VH205" s="27"/>
      <c r="VI205" s="27"/>
      <c r="VJ205" s="27"/>
      <c r="VK205" s="27"/>
      <c r="VL205" s="27"/>
      <c r="VM205" s="27"/>
      <c r="VN205" s="27"/>
      <c r="VO205" s="27"/>
      <c r="VP205" s="27"/>
      <c r="VQ205" s="27"/>
      <c r="VR205" s="27"/>
      <c r="VS205" s="27"/>
      <c r="VT205" s="27"/>
      <c r="VU205" s="27"/>
      <c r="VV205" s="27"/>
      <c r="VW205" s="27"/>
      <c r="VX205" s="27"/>
      <c r="VY205" s="27"/>
      <c r="VZ205" s="27"/>
      <c r="WA205" s="27"/>
      <c r="WB205" s="27"/>
      <c r="WC205" s="27"/>
      <c r="WD205" s="27"/>
      <c r="WE205" s="27"/>
      <c r="WF205" s="27"/>
      <c r="WG205" s="27"/>
      <c r="WH205" s="27"/>
      <c r="WI205" s="27"/>
      <c r="WJ205" s="27"/>
      <c r="WK205" s="27"/>
      <c r="WL205" s="27"/>
      <c r="WM205" s="27"/>
      <c r="WN205" s="27"/>
      <c r="WO205" s="27"/>
      <c r="WP205" s="27"/>
      <c r="WQ205" s="27"/>
      <c r="WR205" s="27"/>
      <c r="WS205" s="27"/>
      <c r="WT205" s="27"/>
      <c r="WU205" s="27"/>
      <c r="WV205" s="27"/>
      <c r="WW205" s="27"/>
      <c r="WX205" s="27"/>
      <c r="WY205" s="27"/>
      <c r="WZ205" s="27"/>
      <c r="XA205" s="27"/>
      <c r="XB205" s="27"/>
      <c r="XC205" s="27"/>
      <c r="XD205" s="27"/>
      <c r="XE205" s="27"/>
      <c r="XF205" s="27"/>
      <c r="XG205" s="27"/>
      <c r="XH205" s="27"/>
      <c r="XI205" s="27"/>
      <c r="XJ205" s="27"/>
      <c r="XK205" s="27"/>
      <c r="XL205" s="27"/>
      <c r="XM205" s="27"/>
      <c r="XN205" s="27"/>
      <c r="XO205" s="27"/>
      <c r="XP205" s="27"/>
      <c r="XQ205" s="27"/>
      <c r="XR205" s="27"/>
      <c r="XS205" s="27"/>
      <c r="XT205" s="27"/>
      <c r="XU205" s="27"/>
      <c r="XV205" s="27"/>
      <c r="XW205" s="27"/>
      <c r="XX205" s="27"/>
      <c r="XY205" s="27"/>
      <c r="XZ205" s="27"/>
      <c r="YA205" s="27"/>
      <c r="YB205" s="27"/>
      <c r="YC205" s="27"/>
      <c r="YD205" s="27"/>
      <c r="YE205" s="27"/>
      <c r="YF205" s="27"/>
      <c r="YG205" s="27"/>
      <c r="YH205" s="27"/>
      <c r="YI205" s="27"/>
      <c r="YJ205" s="27"/>
      <c r="YK205" s="27"/>
      <c r="YL205" s="27"/>
      <c r="YM205" s="27"/>
      <c r="YN205" s="27"/>
      <c r="YO205" s="27"/>
      <c r="YP205" s="27"/>
      <c r="YQ205" s="27"/>
      <c r="YR205" s="27"/>
      <c r="YS205" s="27"/>
      <c r="YT205" s="27"/>
      <c r="YU205" s="27"/>
      <c r="YV205" s="27"/>
      <c r="YW205" s="27"/>
      <c r="YX205" s="27"/>
      <c r="YY205" s="27"/>
      <c r="YZ205" s="27"/>
      <c r="ZA205" s="27"/>
      <c r="ZB205" s="27"/>
      <c r="ZC205" s="27"/>
      <c r="ZD205" s="27"/>
      <c r="ZE205" s="27"/>
      <c r="ZF205" s="27"/>
      <c r="ZG205" s="27"/>
      <c r="ZH205" s="27"/>
      <c r="ZI205" s="27"/>
      <c r="ZJ205" s="27"/>
      <c r="ZK205" s="27"/>
      <c r="ZL205" s="27"/>
      <c r="ZM205" s="27"/>
      <c r="ZN205" s="27"/>
      <c r="ZO205" s="27"/>
      <c r="ZP205" s="27"/>
      <c r="ZQ205" s="27"/>
      <c r="ZR205" s="27"/>
      <c r="ZS205" s="27"/>
      <c r="ZT205" s="27"/>
      <c r="ZU205" s="27"/>
      <c r="ZV205" s="27"/>
      <c r="ZW205" s="27"/>
      <c r="ZX205" s="27"/>
      <c r="ZY205" s="27"/>
      <c r="ZZ205" s="27"/>
      <c r="AAA205" s="27"/>
      <c r="AAB205" s="27"/>
      <c r="AAC205" s="27"/>
      <c r="AAD205" s="27"/>
      <c r="AAE205" s="27"/>
      <c r="AAF205" s="27"/>
      <c r="AAG205" s="27"/>
      <c r="AAH205" s="27"/>
      <c r="AAI205" s="27"/>
      <c r="AAJ205" s="27"/>
      <c r="AAK205" s="27"/>
      <c r="AAL205" s="27"/>
      <c r="AAM205" s="27"/>
      <c r="AAN205" s="27"/>
      <c r="AAO205" s="27"/>
      <c r="AAP205" s="27"/>
      <c r="AAQ205" s="27"/>
      <c r="AAR205" s="27"/>
      <c r="AAS205" s="27"/>
      <c r="AAT205" s="27"/>
      <c r="AAU205" s="27"/>
      <c r="AAV205" s="27"/>
      <c r="AAW205" s="27"/>
      <c r="AAX205" s="27"/>
      <c r="AAY205" s="27"/>
      <c r="AAZ205" s="27"/>
      <c r="ABA205" s="27"/>
      <c r="ABB205" s="27"/>
      <c r="ABC205" s="27"/>
      <c r="ABD205" s="27"/>
      <c r="ABE205" s="27"/>
      <c r="ABF205" s="27"/>
      <c r="ABG205" s="27"/>
      <c r="ABH205" s="27"/>
      <c r="ABI205" s="27"/>
      <c r="ABJ205" s="27"/>
      <c r="ABK205" s="27"/>
      <c r="ABL205" s="27"/>
      <c r="ABM205" s="27"/>
      <c r="ABN205" s="27"/>
      <c r="ABO205" s="27"/>
      <c r="ABP205" s="27"/>
      <c r="ABQ205" s="27"/>
      <c r="ABR205" s="27"/>
      <c r="ABS205" s="27"/>
      <c r="ABT205" s="27"/>
      <c r="ABU205" s="27"/>
      <c r="ABV205" s="27"/>
      <c r="ABW205" s="27"/>
      <c r="ABX205" s="27"/>
      <c r="ABY205" s="27"/>
      <c r="ABZ205" s="27"/>
      <c r="ACA205" s="27"/>
      <c r="ACB205" s="27"/>
      <c r="ACC205" s="27"/>
      <c r="ACD205" s="27"/>
      <c r="ACE205" s="27"/>
      <c r="ACF205" s="27"/>
      <c r="ACG205" s="27"/>
      <c r="ACH205" s="27"/>
      <c r="ACI205" s="27"/>
      <c r="ACJ205" s="27"/>
      <c r="ACK205" s="27"/>
      <c r="ACL205" s="27"/>
      <c r="ACM205" s="27"/>
      <c r="ACN205" s="27"/>
      <c r="ACO205" s="27"/>
      <c r="ACP205" s="27"/>
      <c r="ACQ205" s="27"/>
      <c r="ACR205" s="27"/>
      <c r="ACS205" s="27"/>
      <c r="ACT205" s="27"/>
      <c r="ACU205" s="27"/>
      <c r="ACV205" s="27"/>
      <c r="ACW205" s="27"/>
      <c r="ACX205" s="27"/>
      <c r="ACY205" s="27"/>
      <c r="ACZ205" s="27"/>
      <c r="ADA205" s="27"/>
      <c r="ADB205" s="27"/>
      <c r="ADC205" s="27"/>
      <c r="ADD205" s="27"/>
      <c r="ADE205" s="27"/>
      <c r="ADF205" s="27"/>
      <c r="ADG205" s="27"/>
      <c r="ADH205" s="27"/>
      <c r="ADI205" s="27"/>
      <c r="ADJ205" s="27"/>
      <c r="ADK205" s="27"/>
      <c r="ADL205" s="27"/>
      <c r="ADM205" s="27"/>
      <c r="ADN205" s="27"/>
      <c r="ADO205" s="27"/>
      <c r="ADP205" s="27"/>
      <c r="ADQ205" s="27"/>
      <c r="ADR205" s="27"/>
      <c r="ADS205" s="27"/>
      <c r="ADT205" s="27"/>
      <c r="ADU205" s="27"/>
      <c r="ADV205" s="27"/>
      <c r="ADW205" s="27"/>
      <c r="ADX205" s="27"/>
      <c r="ADY205" s="27"/>
      <c r="ADZ205" s="27"/>
      <c r="AEA205" s="27"/>
      <c r="AEB205" s="27"/>
      <c r="AEC205" s="27"/>
      <c r="AED205" s="27"/>
      <c r="AEE205" s="27"/>
      <c r="AEF205" s="27"/>
      <c r="AEG205" s="27"/>
      <c r="AEH205" s="27"/>
      <c r="AEI205" s="27"/>
      <c r="AEJ205" s="27"/>
      <c r="AEK205" s="27"/>
      <c r="AEL205" s="27"/>
      <c r="AEM205" s="27"/>
      <c r="AEN205" s="27"/>
      <c r="AEO205" s="27"/>
      <c r="AEP205" s="27"/>
      <c r="AEQ205" s="27"/>
      <c r="AER205" s="27"/>
      <c r="AES205" s="27"/>
      <c r="AET205" s="27"/>
      <c r="AEU205" s="27"/>
      <c r="AEV205" s="27"/>
      <c r="AEW205" s="27"/>
      <c r="AEX205" s="27"/>
      <c r="AEY205" s="27"/>
      <c r="AEZ205" s="27"/>
      <c r="AFA205" s="27"/>
      <c r="AFB205" s="27"/>
      <c r="AFC205" s="27"/>
      <c r="AFD205" s="27"/>
      <c r="AFE205" s="27"/>
      <c r="AFF205" s="27"/>
      <c r="AFG205" s="27"/>
      <c r="AFH205" s="27"/>
      <c r="AFI205" s="27"/>
      <c r="AFJ205" s="27"/>
      <c r="AFK205" s="27"/>
      <c r="AFL205" s="27"/>
      <c r="AFM205" s="27"/>
      <c r="AFN205" s="27"/>
      <c r="AFO205" s="27"/>
      <c r="AFP205" s="27"/>
      <c r="AFQ205" s="27"/>
      <c r="AFR205" s="27"/>
      <c r="AFS205" s="27"/>
      <c r="AFT205" s="27"/>
      <c r="AFU205" s="27"/>
      <c r="AFV205" s="27"/>
      <c r="AFW205" s="27"/>
      <c r="AFX205" s="27"/>
      <c r="AFY205" s="27"/>
      <c r="AFZ205" s="27"/>
      <c r="AGA205" s="27"/>
      <c r="AGB205" s="27"/>
      <c r="AGC205" s="27"/>
      <c r="AGD205" s="27"/>
      <c r="AGE205" s="27"/>
      <c r="AGF205" s="27"/>
      <c r="AGG205" s="27"/>
      <c r="AGH205" s="27"/>
      <c r="AGI205" s="27"/>
      <c r="AGJ205" s="27"/>
      <c r="AGK205" s="27"/>
      <c r="AGL205" s="27"/>
      <c r="AGM205" s="27"/>
      <c r="AGN205" s="27"/>
      <c r="AGO205" s="27"/>
      <c r="AGP205" s="27"/>
      <c r="AGQ205" s="27"/>
      <c r="AGR205" s="27"/>
      <c r="AGS205" s="27"/>
      <c r="AGT205" s="27"/>
      <c r="AGU205" s="27"/>
      <c r="AGV205" s="27"/>
      <c r="AGW205" s="27"/>
      <c r="AGX205" s="27"/>
      <c r="AGY205" s="27"/>
      <c r="AGZ205" s="27"/>
      <c r="AHA205" s="27"/>
      <c r="AHB205" s="27"/>
      <c r="AHC205" s="27"/>
      <c r="AHD205" s="27"/>
      <c r="AHE205" s="27"/>
      <c r="AHF205" s="27"/>
      <c r="AHG205" s="27"/>
      <c r="AHH205" s="27"/>
      <c r="AHI205" s="27"/>
      <c r="AHJ205" s="27"/>
      <c r="AHK205" s="27"/>
      <c r="AHL205" s="27"/>
      <c r="AHM205" s="27"/>
      <c r="AHN205" s="27"/>
      <c r="AHO205" s="27"/>
      <c r="AHP205" s="27"/>
      <c r="AHQ205" s="27"/>
      <c r="AHR205" s="27"/>
      <c r="AHS205" s="27"/>
      <c r="AHT205" s="27"/>
      <c r="AHU205" s="27"/>
      <c r="AHV205" s="27"/>
      <c r="AHW205" s="27"/>
      <c r="AHX205" s="27"/>
      <c r="AHY205" s="27"/>
      <c r="AHZ205" s="27"/>
      <c r="AIA205" s="27"/>
      <c r="AIB205" s="27"/>
      <c r="AIC205" s="27"/>
      <c r="AID205" s="27"/>
      <c r="AIE205" s="27"/>
      <c r="AIF205" s="27"/>
      <c r="AIG205" s="27"/>
      <c r="AIH205" s="27"/>
      <c r="AII205" s="27"/>
      <c r="AIJ205" s="27"/>
      <c r="AIK205" s="27"/>
      <c r="AIL205" s="27"/>
      <c r="AIM205" s="27"/>
      <c r="AIN205" s="27"/>
      <c r="AIO205" s="27"/>
      <c r="AIP205" s="27"/>
      <c r="AIQ205" s="27"/>
      <c r="AIR205" s="27"/>
      <c r="AIS205" s="27"/>
      <c r="AIT205" s="27"/>
      <c r="AIU205" s="27"/>
      <c r="AIV205" s="27"/>
      <c r="AIW205" s="27"/>
      <c r="AIX205" s="27"/>
      <c r="AIY205" s="27"/>
      <c r="AIZ205" s="27"/>
      <c r="AJA205" s="27"/>
      <c r="AJB205" s="27"/>
      <c r="AJC205" s="27"/>
      <c r="AJD205" s="27"/>
      <c r="AJE205" s="27"/>
      <c r="AJF205" s="27"/>
      <c r="AJG205" s="27"/>
      <c r="AJH205" s="27"/>
      <c r="AJI205" s="27"/>
      <c r="AJJ205" s="27"/>
      <c r="AJK205" s="27"/>
      <c r="AJL205" s="27"/>
      <c r="AJM205" s="27"/>
      <c r="AJN205" s="27"/>
      <c r="AJO205" s="27"/>
      <c r="AJP205" s="27"/>
      <c r="AJQ205" s="27"/>
      <c r="AJR205" s="27"/>
      <c r="AJS205" s="27"/>
      <c r="AJT205" s="27"/>
      <c r="AJU205" s="27"/>
      <c r="AJV205" s="27"/>
      <c r="AJW205" s="27"/>
      <c r="AJX205" s="27"/>
      <c r="AJY205" s="27"/>
      <c r="AJZ205" s="27"/>
      <c r="AKA205" s="27"/>
      <c r="AKB205" s="27"/>
      <c r="AKC205" s="27"/>
      <c r="AKD205" s="27"/>
      <c r="AKE205" s="27"/>
      <c r="AKF205" s="27"/>
      <c r="AKG205" s="27"/>
      <c r="AKH205" s="27"/>
      <c r="AKI205" s="27"/>
      <c r="AKJ205" s="27"/>
      <c r="AKK205" s="27"/>
      <c r="AKL205" s="27"/>
      <c r="AKM205" s="27"/>
      <c r="AKN205" s="27"/>
      <c r="AKO205" s="27"/>
      <c r="AKP205" s="27"/>
      <c r="AKQ205" s="27"/>
      <c r="AKR205" s="27"/>
      <c r="AKS205" s="27"/>
      <c r="AKT205" s="27"/>
      <c r="AKU205" s="27"/>
      <c r="AKV205" s="27"/>
      <c r="AKW205" s="27"/>
      <c r="AKX205" s="27"/>
      <c r="AKY205" s="27"/>
      <c r="AKZ205" s="27"/>
      <c r="ALA205" s="27"/>
      <c r="ALB205" s="27"/>
      <c r="ALC205" s="27"/>
      <c r="ALD205" s="27"/>
      <c r="ALE205" s="27"/>
      <c r="ALF205" s="27"/>
      <c r="ALG205" s="27"/>
      <c r="ALH205" s="27"/>
      <c r="ALI205" s="27"/>
      <c r="ALJ205" s="27"/>
      <c r="ALK205" s="27"/>
      <c r="ALL205" s="27"/>
      <c r="ALM205" s="27"/>
    </row>
    <row r="206" spans="1:1001" customFormat="1" ht="15.75" customHeight="1" x14ac:dyDescent="0.25">
      <c r="A206" s="27"/>
      <c r="B206" s="148" t="s">
        <v>434</v>
      </c>
      <c r="C206" s="29" t="s">
        <v>455</v>
      </c>
      <c r="D206" s="125">
        <f t="shared" si="25"/>
        <v>0</v>
      </c>
      <c r="E206" s="125">
        <f t="shared" si="26"/>
        <v>0</v>
      </c>
      <c r="F206" s="255"/>
      <c r="G206" s="255"/>
      <c r="H206" s="255"/>
      <c r="I206" s="255"/>
      <c r="J206" s="255"/>
      <c r="K206" s="255"/>
      <c r="L206" s="255"/>
      <c r="M206" s="255"/>
      <c r="N206" s="255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  <c r="Y206" s="255"/>
      <c r="Z206" s="255"/>
      <c r="AA206" s="255"/>
      <c r="AB206" s="255"/>
      <c r="AC206" s="255"/>
      <c r="AD206" s="255"/>
      <c r="AE206" s="255"/>
      <c r="AF206" s="27"/>
      <c r="AG206" s="27">
        <f t="shared" si="27"/>
        <v>0</v>
      </c>
      <c r="AH206" s="27">
        <f>Раздел2!C205</f>
        <v>0</v>
      </c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  <c r="QR206" s="27"/>
      <c r="QS206" s="27"/>
      <c r="QT206" s="27"/>
      <c r="QU206" s="27"/>
      <c r="QV206" s="27"/>
      <c r="QW206" s="27"/>
      <c r="QX206" s="27"/>
      <c r="QY206" s="27"/>
      <c r="QZ206" s="27"/>
      <c r="RA206" s="27"/>
      <c r="RB206" s="27"/>
      <c r="RC206" s="27"/>
      <c r="RD206" s="27"/>
      <c r="RE206" s="27"/>
      <c r="RF206" s="27"/>
      <c r="RG206" s="27"/>
      <c r="RH206" s="27"/>
      <c r="RI206" s="27"/>
      <c r="RJ206" s="27"/>
      <c r="RK206" s="27"/>
      <c r="RL206" s="27"/>
      <c r="RM206" s="27"/>
      <c r="RN206" s="27"/>
      <c r="RO206" s="27"/>
      <c r="RP206" s="27"/>
      <c r="RQ206" s="27"/>
      <c r="RR206" s="27"/>
      <c r="RS206" s="27"/>
      <c r="RT206" s="27"/>
      <c r="RU206" s="27"/>
      <c r="RV206" s="27"/>
      <c r="RW206" s="27"/>
      <c r="RX206" s="27"/>
      <c r="RY206" s="27"/>
      <c r="RZ206" s="27"/>
      <c r="SA206" s="27"/>
      <c r="SB206" s="27"/>
      <c r="SC206" s="27"/>
      <c r="SD206" s="27"/>
      <c r="SE206" s="27"/>
      <c r="SF206" s="27"/>
      <c r="SG206" s="27"/>
      <c r="SH206" s="27"/>
      <c r="SI206" s="27"/>
      <c r="SJ206" s="27"/>
      <c r="SK206" s="27"/>
      <c r="SL206" s="27"/>
      <c r="SM206" s="27"/>
      <c r="SN206" s="27"/>
      <c r="SO206" s="27"/>
      <c r="SP206" s="27"/>
      <c r="SQ206" s="27"/>
      <c r="SR206" s="27"/>
      <c r="SS206" s="27"/>
      <c r="ST206" s="27"/>
      <c r="SU206" s="27"/>
      <c r="SV206" s="27"/>
      <c r="SW206" s="27"/>
      <c r="SX206" s="27"/>
      <c r="SY206" s="27"/>
      <c r="SZ206" s="27"/>
      <c r="TA206" s="27"/>
      <c r="TB206" s="27"/>
      <c r="TC206" s="27"/>
      <c r="TD206" s="27"/>
      <c r="TE206" s="27"/>
      <c r="TF206" s="27"/>
      <c r="TG206" s="27"/>
      <c r="TH206" s="27"/>
      <c r="TI206" s="27"/>
      <c r="TJ206" s="27"/>
      <c r="TK206" s="27"/>
      <c r="TL206" s="27"/>
      <c r="TM206" s="27"/>
      <c r="TN206" s="27"/>
      <c r="TO206" s="27"/>
      <c r="TP206" s="27"/>
      <c r="TQ206" s="27"/>
      <c r="TR206" s="27"/>
      <c r="TS206" s="27"/>
      <c r="TT206" s="27"/>
      <c r="TU206" s="27"/>
      <c r="TV206" s="27"/>
      <c r="TW206" s="27"/>
      <c r="TX206" s="27"/>
      <c r="TY206" s="27"/>
      <c r="TZ206" s="27"/>
      <c r="UA206" s="27"/>
      <c r="UB206" s="27"/>
      <c r="UC206" s="27"/>
      <c r="UD206" s="27"/>
      <c r="UE206" s="27"/>
      <c r="UF206" s="27"/>
      <c r="UG206" s="27"/>
      <c r="UH206" s="27"/>
      <c r="UI206" s="27"/>
      <c r="UJ206" s="27"/>
      <c r="UK206" s="27"/>
      <c r="UL206" s="27"/>
      <c r="UM206" s="27"/>
      <c r="UN206" s="27"/>
      <c r="UO206" s="27"/>
      <c r="UP206" s="27"/>
      <c r="UQ206" s="27"/>
      <c r="UR206" s="27"/>
      <c r="US206" s="27"/>
      <c r="UT206" s="27"/>
      <c r="UU206" s="27"/>
      <c r="UV206" s="27"/>
      <c r="UW206" s="27"/>
      <c r="UX206" s="27"/>
      <c r="UY206" s="27"/>
      <c r="UZ206" s="27"/>
      <c r="VA206" s="27"/>
      <c r="VB206" s="27"/>
      <c r="VC206" s="27"/>
      <c r="VD206" s="27"/>
      <c r="VE206" s="27"/>
      <c r="VF206" s="27"/>
      <c r="VG206" s="27"/>
      <c r="VH206" s="27"/>
      <c r="VI206" s="27"/>
      <c r="VJ206" s="27"/>
      <c r="VK206" s="27"/>
      <c r="VL206" s="27"/>
      <c r="VM206" s="27"/>
      <c r="VN206" s="27"/>
      <c r="VO206" s="27"/>
      <c r="VP206" s="27"/>
      <c r="VQ206" s="27"/>
      <c r="VR206" s="27"/>
      <c r="VS206" s="27"/>
      <c r="VT206" s="27"/>
      <c r="VU206" s="27"/>
      <c r="VV206" s="27"/>
      <c r="VW206" s="27"/>
      <c r="VX206" s="27"/>
      <c r="VY206" s="27"/>
      <c r="VZ206" s="27"/>
      <c r="WA206" s="27"/>
      <c r="WB206" s="27"/>
      <c r="WC206" s="27"/>
      <c r="WD206" s="27"/>
      <c r="WE206" s="27"/>
      <c r="WF206" s="27"/>
      <c r="WG206" s="27"/>
      <c r="WH206" s="27"/>
      <c r="WI206" s="27"/>
      <c r="WJ206" s="27"/>
      <c r="WK206" s="27"/>
      <c r="WL206" s="27"/>
      <c r="WM206" s="27"/>
      <c r="WN206" s="27"/>
      <c r="WO206" s="27"/>
      <c r="WP206" s="27"/>
      <c r="WQ206" s="27"/>
      <c r="WR206" s="27"/>
      <c r="WS206" s="27"/>
      <c r="WT206" s="27"/>
      <c r="WU206" s="27"/>
      <c r="WV206" s="27"/>
      <c r="WW206" s="27"/>
      <c r="WX206" s="27"/>
      <c r="WY206" s="27"/>
      <c r="WZ206" s="27"/>
      <c r="XA206" s="27"/>
      <c r="XB206" s="27"/>
      <c r="XC206" s="27"/>
      <c r="XD206" s="27"/>
      <c r="XE206" s="27"/>
      <c r="XF206" s="27"/>
      <c r="XG206" s="27"/>
      <c r="XH206" s="27"/>
      <c r="XI206" s="27"/>
      <c r="XJ206" s="27"/>
      <c r="XK206" s="27"/>
      <c r="XL206" s="27"/>
      <c r="XM206" s="27"/>
      <c r="XN206" s="27"/>
      <c r="XO206" s="27"/>
      <c r="XP206" s="27"/>
      <c r="XQ206" s="27"/>
      <c r="XR206" s="27"/>
      <c r="XS206" s="27"/>
      <c r="XT206" s="27"/>
      <c r="XU206" s="27"/>
      <c r="XV206" s="27"/>
      <c r="XW206" s="27"/>
      <c r="XX206" s="27"/>
      <c r="XY206" s="27"/>
      <c r="XZ206" s="27"/>
      <c r="YA206" s="27"/>
      <c r="YB206" s="27"/>
      <c r="YC206" s="27"/>
      <c r="YD206" s="27"/>
      <c r="YE206" s="27"/>
      <c r="YF206" s="27"/>
      <c r="YG206" s="27"/>
      <c r="YH206" s="27"/>
      <c r="YI206" s="27"/>
      <c r="YJ206" s="27"/>
      <c r="YK206" s="27"/>
      <c r="YL206" s="27"/>
      <c r="YM206" s="27"/>
      <c r="YN206" s="27"/>
      <c r="YO206" s="27"/>
      <c r="YP206" s="27"/>
      <c r="YQ206" s="27"/>
      <c r="YR206" s="27"/>
      <c r="YS206" s="27"/>
      <c r="YT206" s="27"/>
      <c r="YU206" s="27"/>
      <c r="YV206" s="27"/>
      <c r="YW206" s="27"/>
      <c r="YX206" s="27"/>
      <c r="YY206" s="27"/>
      <c r="YZ206" s="27"/>
      <c r="ZA206" s="27"/>
      <c r="ZB206" s="27"/>
      <c r="ZC206" s="27"/>
      <c r="ZD206" s="27"/>
      <c r="ZE206" s="27"/>
      <c r="ZF206" s="27"/>
      <c r="ZG206" s="27"/>
      <c r="ZH206" s="27"/>
      <c r="ZI206" s="27"/>
      <c r="ZJ206" s="27"/>
      <c r="ZK206" s="27"/>
      <c r="ZL206" s="27"/>
      <c r="ZM206" s="27"/>
      <c r="ZN206" s="27"/>
      <c r="ZO206" s="27"/>
      <c r="ZP206" s="27"/>
      <c r="ZQ206" s="27"/>
      <c r="ZR206" s="27"/>
      <c r="ZS206" s="27"/>
      <c r="ZT206" s="27"/>
      <c r="ZU206" s="27"/>
      <c r="ZV206" s="27"/>
      <c r="ZW206" s="27"/>
      <c r="ZX206" s="27"/>
      <c r="ZY206" s="27"/>
      <c r="ZZ206" s="27"/>
      <c r="AAA206" s="27"/>
      <c r="AAB206" s="27"/>
      <c r="AAC206" s="27"/>
      <c r="AAD206" s="27"/>
      <c r="AAE206" s="27"/>
      <c r="AAF206" s="27"/>
      <c r="AAG206" s="27"/>
      <c r="AAH206" s="27"/>
      <c r="AAI206" s="27"/>
      <c r="AAJ206" s="27"/>
      <c r="AAK206" s="27"/>
      <c r="AAL206" s="27"/>
      <c r="AAM206" s="27"/>
      <c r="AAN206" s="27"/>
      <c r="AAO206" s="27"/>
      <c r="AAP206" s="27"/>
      <c r="AAQ206" s="27"/>
      <c r="AAR206" s="27"/>
      <c r="AAS206" s="27"/>
      <c r="AAT206" s="27"/>
      <c r="AAU206" s="27"/>
      <c r="AAV206" s="27"/>
      <c r="AAW206" s="27"/>
      <c r="AAX206" s="27"/>
      <c r="AAY206" s="27"/>
      <c r="AAZ206" s="27"/>
      <c r="ABA206" s="27"/>
      <c r="ABB206" s="27"/>
      <c r="ABC206" s="27"/>
      <c r="ABD206" s="27"/>
      <c r="ABE206" s="27"/>
      <c r="ABF206" s="27"/>
      <c r="ABG206" s="27"/>
      <c r="ABH206" s="27"/>
      <c r="ABI206" s="27"/>
      <c r="ABJ206" s="27"/>
      <c r="ABK206" s="27"/>
      <c r="ABL206" s="27"/>
      <c r="ABM206" s="27"/>
      <c r="ABN206" s="27"/>
      <c r="ABO206" s="27"/>
      <c r="ABP206" s="27"/>
      <c r="ABQ206" s="27"/>
      <c r="ABR206" s="27"/>
      <c r="ABS206" s="27"/>
      <c r="ABT206" s="27"/>
      <c r="ABU206" s="27"/>
      <c r="ABV206" s="27"/>
      <c r="ABW206" s="27"/>
      <c r="ABX206" s="27"/>
      <c r="ABY206" s="27"/>
      <c r="ABZ206" s="27"/>
      <c r="ACA206" s="27"/>
      <c r="ACB206" s="27"/>
      <c r="ACC206" s="27"/>
      <c r="ACD206" s="27"/>
      <c r="ACE206" s="27"/>
      <c r="ACF206" s="27"/>
      <c r="ACG206" s="27"/>
      <c r="ACH206" s="27"/>
      <c r="ACI206" s="27"/>
      <c r="ACJ206" s="27"/>
      <c r="ACK206" s="27"/>
      <c r="ACL206" s="27"/>
      <c r="ACM206" s="27"/>
      <c r="ACN206" s="27"/>
      <c r="ACO206" s="27"/>
      <c r="ACP206" s="27"/>
      <c r="ACQ206" s="27"/>
      <c r="ACR206" s="27"/>
      <c r="ACS206" s="27"/>
      <c r="ACT206" s="27"/>
      <c r="ACU206" s="27"/>
      <c r="ACV206" s="27"/>
      <c r="ACW206" s="27"/>
      <c r="ACX206" s="27"/>
      <c r="ACY206" s="27"/>
      <c r="ACZ206" s="27"/>
      <c r="ADA206" s="27"/>
      <c r="ADB206" s="27"/>
      <c r="ADC206" s="27"/>
      <c r="ADD206" s="27"/>
      <c r="ADE206" s="27"/>
      <c r="ADF206" s="27"/>
      <c r="ADG206" s="27"/>
      <c r="ADH206" s="27"/>
      <c r="ADI206" s="27"/>
      <c r="ADJ206" s="27"/>
      <c r="ADK206" s="27"/>
      <c r="ADL206" s="27"/>
      <c r="ADM206" s="27"/>
      <c r="ADN206" s="27"/>
      <c r="ADO206" s="27"/>
      <c r="ADP206" s="27"/>
      <c r="ADQ206" s="27"/>
      <c r="ADR206" s="27"/>
      <c r="ADS206" s="27"/>
      <c r="ADT206" s="27"/>
      <c r="ADU206" s="27"/>
      <c r="ADV206" s="27"/>
      <c r="ADW206" s="27"/>
      <c r="ADX206" s="27"/>
      <c r="ADY206" s="27"/>
      <c r="ADZ206" s="27"/>
      <c r="AEA206" s="27"/>
      <c r="AEB206" s="27"/>
      <c r="AEC206" s="27"/>
      <c r="AED206" s="27"/>
      <c r="AEE206" s="27"/>
      <c r="AEF206" s="27"/>
      <c r="AEG206" s="27"/>
      <c r="AEH206" s="27"/>
      <c r="AEI206" s="27"/>
      <c r="AEJ206" s="27"/>
      <c r="AEK206" s="27"/>
      <c r="AEL206" s="27"/>
      <c r="AEM206" s="27"/>
      <c r="AEN206" s="27"/>
      <c r="AEO206" s="27"/>
      <c r="AEP206" s="27"/>
      <c r="AEQ206" s="27"/>
      <c r="AER206" s="27"/>
      <c r="AES206" s="27"/>
      <c r="AET206" s="27"/>
      <c r="AEU206" s="27"/>
      <c r="AEV206" s="27"/>
      <c r="AEW206" s="27"/>
      <c r="AEX206" s="27"/>
      <c r="AEY206" s="27"/>
      <c r="AEZ206" s="27"/>
      <c r="AFA206" s="27"/>
      <c r="AFB206" s="27"/>
      <c r="AFC206" s="27"/>
      <c r="AFD206" s="27"/>
      <c r="AFE206" s="27"/>
      <c r="AFF206" s="27"/>
      <c r="AFG206" s="27"/>
      <c r="AFH206" s="27"/>
      <c r="AFI206" s="27"/>
      <c r="AFJ206" s="27"/>
      <c r="AFK206" s="27"/>
      <c r="AFL206" s="27"/>
      <c r="AFM206" s="27"/>
      <c r="AFN206" s="27"/>
      <c r="AFO206" s="27"/>
      <c r="AFP206" s="27"/>
      <c r="AFQ206" s="27"/>
      <c r="AFR206" s="27"/>
      <c r="AFS206" s="27"/>
      <c r="AFT206" s="27"/>
      <c r="AFU206" s="27"/>
      <c r="AFV206" s="27"/>
      <c r="AFW206" s="27"/>
      <c r="AFX206" s="27"/>
      <c r="AFY206" s="27"/>
      <c r="AFZ206" s="27"/>
      <c r="AGA206" s="27"/>
      <c r="AGB206" s="27"/>
      <c r="AGC206" s="27"/>
      <c r="AGD206" s="27"/>
      <c r="AGE206" s="27"/>
      <c r="AGF206" s="27"/>
      <c r="AGG206" s="27"/>
      <c r="AGH206" s="27"/>
      <c r="AGI206" s="27"/>
      <c r="AGJ206" s="27"/>
      <c r="AGK206" s="27"/>
      <c r="AGL206" s="27"/>
      <c r="AGM206" s="27"/>
      <c r="AGN206" s="27"/>
      <c r="AGO206" s="27"/>
      <c r="AGP206" s="27"/>
      <c r="AGQ206" s="27"/>
      <c r="AGR206" s="27"/>
      <c r="AGS206" s="27"/>
      <c r="AGT206" s="27"/>
      <c r="AGU206" s="27"/>
      <c r="AGV206" s="27"/>
      <c r="AGW206" s="27"/>
      <c r="AGX206" s="27"/>
      <c r="AGY206" s="27"/>
      <c r="AGZ206" s="27"/>
      <c r="AHA206" s="27"/>
      <c r="AHB206" s="27"/>
      <c r="AHC206" s="27"/>
      <c r="AHD206" s="27"/>
      <c r="AHE206" s="27"/>
      <c r="AHF206" s="27"/>
      <c r="AHG206" s="27"/>
      <c r="AHH206" s="27"/>
      <c r="AHI206" s="27"/>
      <c r="AHJ206" s="27"/>
      <c r="AHK206" s="27"/>
      <c r="AHL206" s="27"/>
      <c r="AHM206" s="27"/>
      <c r="AHN206" s="27"/>
      <c r="AHO206" s="27"/>
      <c r="AHP206" s="27"/>
      <c r="AHQ206" s="27"/>
      <c r="AHR206" s="27"/>
      <c r="AHS206" s="27"/>
      <c r="AHT206" s="27"/>
      <c r="AHU206" s="27"/>
      <c r="AHV206" s="27"/>
      <c r="AHW206" s="27"/>
      <c r="AHX206" s="27"/>
      <c r="AHY206" s="27"/>
      <c r="AHZ206" s="27"/>
      <c r="AIA206" s="27"/>
      <c r="AIB206" s="27"/>
      <c r="AIC206" s="27"/>
      <c r="AID206" s="27"/>
      <c r="AIE206" s="27"/>
      <c r="AIF206" s="27"/>
      <c r="AIG206" s="27"/>
      <c r="AIH206" s="27"/>
      <c r="AII206" s="27"/>
      <c r="AIJ206" s="27"/>
      <c r="AIK206" s="27"/>
      <c r="AIL206" s="27"/>
      <c r="AIM206" s="27"/>
      <c r="AIN206" s="27"/>
      <c r="AIO206" s="27"/>
      <c r="AIP206" s="27"/>
      <c r="AIQ206" s="27"/>
      <c r="AIR206" s="27"/>
      <c r="AIS206" s="27"/>
      <c r="AIT206" s="27"/>
      <c r="AIU206" s="27"/>
      <c r="AIV206" s="27"/>
      <c r="AIW206" s="27"/>
      <c r="AIX206" s="27"/>
      <c r="AIY206" s="27"/>
      <c r="AIZ206" s="27"/>
      <c r="AJA206" s="27"/>
      <c r="AJB206" s="27"/>
      <c r="AJC206" s="27"/>
      <c r="AJD206" s="27"/>
      <c r="AJE206" s="27"/>
      <c r="AJF206" s="27"/>
      <c r="AJG206" s="27"/>
      <c r="AJH206" s="27"/>
      <c r="AJI206" s="27"/>
      <c r="AJJ206" s="27"/>
      <c r="AJK206" s="27"/>
      <c r="AJL206" s="27"/>
      <c r="AJM206" s="27"/>
      <c r="AJN206" s="27"/>
      <c r="AJO206" s="27"/>
      <c r="AJP206" s="27"/>
      <c r="AJQ206" s="27"/>
      <c r="AJR206" s="27"/>
      <c r="AJS206" s="27"/>
      <c r="AJT206" s="27"/>
      <c r="AJU206" s="27"/>
      <c r="AJV206" s="27"/>
      <c r="AJW206" s="27"/>
      <c r="AJX206" s="27"/>
      <c r="AJY206" s="27"/>
      <c r="AJZ206" s="27"/>
      <c r="AKA206" s="27"/>
      <c r="AKB206" s="27"/>
      <c r="AKC206" s="27"/>
      <c r="AKD206" s="27"/>
      <c r="AKE206" s="27"/>
      <c r="AKF206" s="27"/>
      <c r="AKG206" s="27"/>
      <c r="AKH206" s="27"/>
      <c r="AKI206" s="27"/>
      <c r="AKJ206" s="27"/>
      <c r="AKK206" s="27"/>
      <c r="AKL206" s="27"/>
      <c r="AKM206" s="27"/>
      <c r="AKN206" s="27"/>
      <c r="AKO206" s="27"/>
      <c r="AKP206" s="27"/>
      <c r="AKQ206" s="27"/>
      <c r="AKR206" s="27"/>
      <c r="AKS206" s="27"/>
      <c r="AKT206" s="27"/>
      <c r="AKU206" s="27"/>
      <c r="AKV206" s="27"/>
      <c r="AKW206" s="27"/>
      <c r="AKX206" s="27"/>
      <c r="AKY206" s="27"/>
      <c r="AKZ206" s="27"/>
      <c r="ALA206" s="27"/>
      <c r="ALB206" s="27"/>
      <c r="ALC206" s="27"/>
      <c r="ALD206" s="27"/>
      <c r="ALE206" s="27"/>
      <c r="ALF206" s="27"/>
      <c r="ALG206" s="27"/>
      <c r="ALH206" s="27"/>
      <c r="ALI206" s="27"/>
      <c r="ALJ206" s="27"/>
      <c r="ALK206" s="27"/>
      <c r="ALL206" s="27"/>
      <c r="ALM206" s="27"/>
    </row>
    <row r="207" spans="1:1001" customFormat="1" ht="15.75" customHeight="1" x14ac:dyDescent="0.25">
      <c r="A207" s="27"/>
      <c r="B207" s="148" t="s">
        <v>436</v>
      </c>
      <c r="C207" s="29" t="s">
        <v>457</v>
      </c>
      <c r="D207" s="125">
        <f t="shared" si="25"/>
        <v>0</v>
      </c>
      <c r="E207" s="125">
        <f t="shared" si="26"/>
        <v>0</v>
      </c>
      <c r="F207" s="255"/>
      <c r="G207" s="255"/>
      <c r="H207" s="255"/>
      <c r="I207" s="255"/>
      <c r="J207" s="255"/>
      <c r="K207" s="255"/>
      <c r="L207" s="255"/>
      <c r="M207" s="255"/>
      <c r="N207" s="255"/>
      <c r="O207" s="255"/>
      <c r="P207" s="255"/>
      <c r="Q207" s="255"/>
      <c r="R207" s="255"/>
      <c r="S207" s="255"/>
      <c r="T207" s="255"/>
      <c r="U207" s="255"/>
      <c r="V207" s="255"/>
      <c r="W207" s="255"/>
      <c r="X207" s="255"/>
      <c r="Y207" s="255"/>
      <c r="Z207" s="255"/>
      <c r="AA207" s="255"/>
      <c r="AB207" s="255"/>
      <c r="AC207" s="255"/>
      <c r="AD207" s="255"/>
      <c r="AE207" s="255"/>
      <c r="AF207" s="27"/>
      <c r="AG207" s="27">
        <f t="shared" si="27"/>
        <v>0</v>
      </c>
      <c r="AH207" s="27">
        <f>Раздел2!C206</f>
        <v>0</v>
      </c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  <c r="QR207" s="27"/>
      <c r="QS207" s="27"/>
      <c r="QT207" s="27"/>
      <c r="QU207" s="27"/>
      <c r="QV207" s="27"/>
      <c r="QW207" s="27"/>
      <c r="QX207" s="27"/>
      <c r="QY207" s="27"/>
      <c r="QZ207" s="27"/>
      <c r="RA207" s="27"/>
      <c r="RB207" s="27"/>
      <c r="RC207" s="27"/>
      <c r="RD207" s="27"/>
      <c r="RE207" s="27"/>
      <c r="RF207" s="27"/>
      <c r="RG207" s="27"/>
      <c r="RH207" s="27"/>
      <c r="RI207" s="27"/>
      <c r="RJ207" s="27"/>
      <c r="RK207" s="27"/>
      <c r="RL207" s="27"/>
      <c r="RM207" s="27"/>
      <c r="RN207" s="27"/>
      <c r="RO207" s="27"/>
      <c r="RP207" s="27"/>
      <c r="RQ207" s="27"/>
      <c r="RR207" s="27"/>
      <c r="RS207" s="27"/>
      <c r="RT207" s="27"/>
      <c r="RU207" s="27"/>
      <c r="RV207" s="27"/>
      <c r="RW207" s="27"/>
      <c r="RX207" s="27"/>
      <c r="RY207" s="27"/>
      <c r="RZ207" s="27"/>
      <c r="SA207" s="27"/>
      <c r="SB207" s="27"/>
      <c r="SC207" s="27"/>
      <c r="SD207" s="27"/>
      <c r="SE207" s="27"/>
      <c r="SF207" s="27"/>
      <c r="SG207" s="27"/>
      <c r="SH207" s="27"/>
      <c r="SI207" s="27"/>
      <c r="SJ207" s="27"/>
      <c r="SK207" s="27"/>
      <c r="SL207" s="27"/>
      <c r="SM207" s="27"/>
      <c r="SN207" s="27"/>
      <c r="SO207" s="27"/>
      <c r="SP207" s="27"/>
      <c r="SQ207" s="27"/>
      <c r="SR207" s="27"/>
      <c r="SS207" s="27"/>
      <c r="ST207" s="27"/>
      <c r="SU207" s="27"/>
      <c r="SV207" s="27"/>
      <c r="SW207" s="27"/>
      <c r="SX207" s="27"/>
      <c r="SY207" s="27"/>
      <c r="SZ207" s="27"/>
      <c r="TA207" s="27"/>
      <c r="TB207" s="27"/>
      <c r="TC207" s="27"/>
      <c r="TD207" s="27"/>
      <c r="TE207" s="27"/>
      <c r="TF207" s="27"/>
      <c r="TG207" s="27"/>
      <c r="TH207" s="27"/>
      <c r="TI207" s="27"/>
      <c r="TJ207" s="27"/>
      <c r="TK207" s="27"/>
      <c r="TL207" s="27"/>
      <c r="TM207" s="27"/>
      <c r="TN207" s="27"/>
      <c r="TO207" s="27"/>
      <c r="TP207" s="27"/>
      <c r="TQ207" s="27"/>
      <c r="TR207" s="27"/>
      <c r="TS207" s="27"/>
      <c r="TT207" s="27"/>
      <c r="TU207" s="27"/>
      <c r="TV207" s="27"/>
      <c r="TW207" s="27"/>
      <c r="TX207" s="27"/>
      <c r="TY207" s="27"/>
      <c r="TZ207" s="27"/>
      <c r="UA207" s="27"/>
      <c r="UB207" s="27"/>
      <c r="UC207" s="27"/>
      <c r="UD207" s="27"/>
      <c r="UE207" s="27"/>
      <c r="UF207" s="27"/>
      <c r="UG207" s="27"/>
      <c r="UH207" s="27"/>
      <c r="UI207" s="27"/>
      <c r="UJ207" s="27"/>
      <c r="UK207" s="27"/>
      <c r="UL207" s="27"/>
      <c r="UM207" s="27"/>
      <c r="UN207" s="27"/>
      <c r="UO207" s="27"/>
      <c r="UP207" s="27"/>
      <c r="UQ207" s="27"/>
      <c r="UR207" s="27"/>
      <c r="US207" s="27"/>
      <c r="UT207" s="27"/>
      <c r="UU207" s="27"/>
      <c r="UV207" s="27"/>
      <c r="UW207" s="27"/>
      <c r="UX207" s="27"/>
      <c r="UY207" s="27"/>
      <c r="UZ207" s="27"/>
      <c r="VA207" s="27"/>
      <c r="VB207" s="27"/>
      <c r="VC207" s="27"/>
      <c r="VD207" s="27"/>
      <c r="VE207" s="27"/>
      <c r="VF207" s="27"/>
      <c r="VG207" s="27"/>
      <c r="VH207" s="27"/>
      <c r="VI207" s="27"/>
      <c r="VJ207" s="27"/>
      <c r="VK207" s="27"/>
      <c r="VL207" s="27"/>
      <c r="VM207" s="27"/>
      <c r="VN207" s="27"/>
      <c r="VO207" s="27"/>
      <c r="VP207" s="27"/>
      <c r="VQ207" s="27"/>
      <c r="VR207" s="27"/>
      <c r="VS207" s="27"/>
      <c r="VT207" s="27"/>
      <c r="VU207" s="27"/>
      <c r="VV207" s="27"/>
      <c r="VW207" s="27"/>
      <c r="VX207" s="27"/>
      <c r="VY207" s="27"/>
      <c r="VZ207" s="27"/>
      <c r="WA207" s="27"/>
      <c r="WB207" s="27"/>
      <c r="WC207" s="27"/>
      <c r="WD207" s="27"/>
      <c r="WE207" s="27"/>
      <c r="WF207" s="27"/>
      <c r="WG207" s="27"/>
      <c r="WH207" s="27"/>
      <c r="WI207" s="27"/>
      <c r="WJ207" s="27"/>
      <c r="WK207" s="27"/>
      <c r="WL207" s="27"/>
      <c r="WM207" s="27"/>
      <c r="WN207" s="27"/>
      <c r="WO207" s="27"/>
      <c r="WP207" s="27"/>
      <c r="WQ207" s="27"/>
      <c r="WR207" s="27"/>
      <c r="WS207" s="27"/>
      <c r="WT207" s="27"/>
      <c r="WU207" s="27"/>
      <c r="WV207" s="27"/>
      <c r="WW207" s="27"/>
      <c r="WX207" s="27"/>
      <c r="WY207" s="27"/>
      <c r="WZ207" s="27"/>
      <c r="XA207" s="27"/>
      <c r="XB207" s="27"/>
      <c r="XC207" s="27"/>
      <c r="XD207" s="27"/>
      <c r="XE207" s="27"/>
      <c r="XF207" s="27"/>
      <c r="XG207" s="27"/>
      <c r="XH207" s="27"/>
      <c r="XI207" s="27"/>
      <c r="XJ207" s="27"/>
      <c r="XK207" s="27"/>
      <c r="XL207" s="27"/>
      <c r="XM207" s="27"/>
      <c r="XN207" s="27"/>
      <c r="XO207" s="27"/>
      <c r="XP207" s="27"/>
      <c r="XQ207" s="27"/>
      <c r="XR207" s="27"/>
      <c r="XS207" s="27"/>
      <c r="XT207" s="27"/>
      <c r="XU207" s="27"/>
      <c r="XV207" s="27"/>
      <c r="XW207" s="27"/>
      <c r="XX207" s="27"/>
      <c r="XY207" s="27"/>
      <c r="XZ207" s="27"/>
      <c r="YA207" s="27"/>
      <c r="YB207" s="27"/>
      <c r="YC207" s="27"/>
      <c r="YD207" s="27"/>
      <c r="YE207" s="27"/>
      <c r="YF207" s="27"/>
      <c r="YG207" s="27"/>
      <c r="YH207" s="27"/>
      <c r="YI207" s="27"/>
      <c r="YJ207" s="27"/>
      <c r="YK207" s="27"/>
      <c r="YL207" s="27"/>
      <c r="YM207" s="27"/>
      <c r="YN207" s="27"/>
      <c r="YO207" s="27"/>
      <c r="YP207" s="27"/>
      <c r="YQ207" s="27"/>
      <c r="YR207" s="27"/>
      <c r="YS207" s="27"/>
      <c r="YT207" s="27"/>
      <c r="YU207" s="27"/>
      <c r="YV207" s="27"/>
      <c r="YW207" s="27"/>
      <c r="YX207" s="27"/>
      <c r="YY207" s="27"/>
      <c r="YZ207" s="27"/>
      <c r="ZA207" s="27"/>
      <c r="ZB207" s="27"/>
      <c r="ZC207" s="27"/>
      <c r="ZD207" s="27"/>
      <c r="ZE207" s="27"/>
      <c r="ZF207" s="27"/>
      <c r="ZG207" s="27"/>
      <c r="ZH207" s="27"/>
      <c r="ZI207" s="27"/>
      <c r="ZJ207" s="27"/>
      <c r="ZK207" s="27"/>
      <c r="ZL207" s="27"/>
      <c r="ZM207" s="27"/>
      <c r="ZN207" s="27"/>
      <c r="ZO207" s="27"/>
      <c r="ZP207" s="27"/>
      <c r="ZQ207" s="27"/>
      <c r="ZR207" s="27"/>
      <c r="ZS207" s="27"/>
      <c r="ZT207" s="27"/>
      <c r="ZU207" s="27"/>
      <c r="ZV207" s="27"/>
      <c r="ZW207" s="27"/>
      <c r="ZX207" s="27"/>
      <c r="ZY207" s="27"/>
      <c r="ZZ207" s="27"/>
      <c r="AAA207" s="27"/>
      <c r="AAB207" s="27"/>
      <c r="AAC207" s="27"/>
      <c r="AAD207" s="27"/>
      <c r="AAE207" s="27"/>
      <c r="AAF207" s="27"/>
      <c r="AAG207" s="27"/>
      <c r="AAH207" s="27"/>
      <c r="AAI207" s="27"/>
      <c r="AAJ207" s="27"/>
      <c r="AAK207" s="27"/>
      <c r="AAL207" s="27"/>
      <c r="AAM207" s="27"/>
      <c r="AAN207" s="27"/>
      <c r="AAO207" s="27"/>
      <c r="AAP207" s="27"/>
      <c r="AAQ207" s="27"/>
      <c r="AAR207" s="27"/>
      <c r="AAS207" s="27"/>
      <c r="AAT207" s="27"/>
      <c r="AAU207" s="27"/>
      <c r="AAV207" s="27"/>
      <c r="AAW207" s="27"/>
      <c r="AAX207" s="27"/>
      <c r="AAY207" s="27"/>
      <c r="AAZ207" s="27"/>
      <c r="ABA207" s="27"/>
      <c r="ABB207" s="27"/>
      <c r="ABC207" s="27"/>
      <c r="ABD207" s="27"/>
      <c r="ABE207" s="27"/>
      <c r="ABF207" s="27"/>
      <c r="ABG207" s="27"/>
      <c r="ABH207" s="27"/>
      <c r="ABI207" s="27"/>
      <c r="ABJ207" s="27"/>
      <c r="ABK207" s="27"/>
      <c r="ABL207" s="27"/>
      <c r="ABM207" s="27"/>
      <c r="ABN207" s="27"/>
      <c r="ABO207" s="27"/>
      <c r="ABP207" s="27"/>
      <c r="ABQ207" s="27"/>
      <c r="ABR207" s="27"/>
      <c r="ABS207" s="27"/>
      <c r="ABT207" s="27"/>
      <c r="ABU207" s="27"/>
      <c r="ABV207" s="27"/>
      <c r="ABW207" s="27"/>
      <c r="ABX207" s="27"/>
      <c r="ABY207" s="27"/>
      <c r="ABZ207" s="27"/>
      <c r="ACA207" s="27"/>
      <c r="ACB207" s="27"/>
      <c r="ACC207" s="27"/>
      <c r="ACD207" s="27"/>
      <c r="ACE207" s="27"/>
      <c r="ACF207" s="27"/>
      <c r="ACG207" s="27"/>
      <c r="ACH207" s="27"/>
      <c r="ACI207" s="27"/>
      <c r="ACJ207" s="27"/>
      <c r="ACK207" s="27"/>
      <c r="ACL207" s="27"/>
      <c r="ACM207" s="27"/>
      <c r="ACN207" s="27"/>
      <c r="ACO207" s="27"/>
      <c r="ACP207" s="27"/>
      <c r="ACQ207" s="27"/>
      <c r="ACR207" s="27"/>
      <c r="ACS207" s="27"/>
      <c r="ACT207" s="27"/>
      <c r="ACU207" s="27"/>
      <c r="ACV207" s="27"/>
      <c r="ACW207" s="27"/>
      <c r="ACX207" s="27"/>
      <c r="ACY207" s="27"/>
      <c r="ACZ207" s="27"/>
      <c r="ADA207" s="27"/>
      <c r="ADB207" s="27"/>
      <c r="ADC207" s="27"/>
      <c r="ADD207" s="27"/>
      <c r="ADE207" s="27"/>
      <c r="ADF207" s="27"/>
      <c r="ADG207" s="27"/>
      <c r="ADH207" s="27"/>
      <c r="ADI207" s="27"/>
      <c r="ADJ207" s="27"/>
      <c r="ADK207" s="27"/>
      <c r="ADL207" s="27"/>
      <c r="ADM207" s="27"/>
      <c r="ADN207" s="27"/>
      <c r="ADO207" s="27"/>
      <c r="ADP207" s="27"/>
      <c r="ADQ207" s="27"/>
      <c r="ADR207" s="27"/>
      <c r="ADS207" s="27"/>
      <c r="ADT207" s="27"/>
      <c r="ADU207" s="27"/>
      <c r="ADV207" s="27"/>
      <c r="ADW207" s="27"/>
      <c r="ADX207" s="27"/>
      <c r="ADY207" s="27"/>
      <c r="ADZ207" s="27"/>
      <c r="AEA207" s="27"/>
      <c r="AEB207" s="27"/>
      <c r="AEC207" s="27"/>
      <c r="AED207" s="27"/>
      <c r="AEE207" s="27"/>
      <c r="AEF207" s="27"/>
      <c r="AEG207" s="27"/>
      <c r="AEH207" s="27"/>
      <c r="AEI207" s="27"/>
      <c r="AEJ207" s="27"/>
      <c r="AEK207" s="27"/>
      <c r="AEL207" s="27"/>
      <c r="AEM207" s="27"/>
      <c r="AEN207" s="27"/>
      <c r="AEO207" s="27"/>
      <c r="AEP207" s="27"/>
      <c r="AEQ207" s="27"/>
      <c r="AER207" s="27"/>
      <c r="AES207" s="27"/>
      <c r="AET207" s="27"/>
      <c r="AEU207" s="27"/>
      <c r="AEV207" s="27"/>
      <c r="AEW207" s="27"/>
      <c r="AEX207" s="27"/>
      <c r="AEY207" s="27"/>
      <c r="AEZ207" s="27"/>
      <c r="AFA207" s="27"/>
      <c r="AFB207" s="27"/>
      <c r="AFC207" s="27"/>
      <c r="AFD207" s="27"/>
      <c r="AFE207" s="27"/>
      <c r="AFF207" s="27"/>
      <c r="AFG207" s="27"/>
      <c r="AFH207" s="27"/>
      <c r="AFI207" s="27"/>
      <c r="AFJ207" s="27"/>
      <c r="AFK207" s="27"/>
      <c r="AFL207" s="27"/>
      <c r="AFM207" s="27"/>
      <c r="AFN207" s="27"/>
      <c r="AFO207" s="27"/>
      <c r="AFP207" s="27"/>
      <c r="AFQ207" s="27"/>
      <c r="AFR207" s="27"/>
      <c r="AFS207" s="27"/>
      <c r="AFT207" s="27"/>
      <c r="AFU207" s="27"/>
      <c r="AFV207" s="27"/>
      <c r="AFW207" s="27"/>
      <c r="AFX207" s="27"/>
      <c r="AFY207" s="27"/>
      <c r="AFZ207" s="27"/>
      <c r="AGA207" s="27"/>
      <c r="AGB207" s="27"/>
      <c r="AGC207" s="27"/>
      <c r="AGD207" s="27"/>
      <c r="AGE207" s="27"/>
      <c r="AGF207" s="27"/>
      <c r="AGG207" s="27"/>
      <c r="AGH207" s="27"/>
      <c r="AGI207" s="27"/>
      <c r="AGJ207" s="27"/>
      <c r="AGK207" s="27"/>
      <c r="AGL207" s="27"/>
      <c r="AGM207" s="27"/>
      <c r="AGN207" s="27"/>
      <c r="AGO207" s="27"/>
      <c r="AGP207" s="27"/>
      <c r="AGQ207" s="27"/>
      <c r="AGR207" s="27"/>
      <c r="AGS207" s="27"/>
      <c r="AGT207" s="27"/>
      <c r="AGU207" s="27"/>
      <c r="AGV207" s="27"/>
      <c r="AGW207" s="27"/>
      <c r="AGX207" s="27"/>
      <c r="AGY207" s="27"/>
      <c r="AGZ207" s="27"/>
      <c r="AHA207" s="27"/>
      <c r="AHB207" s="27"/>
      <c r="AHC207" s="27"/>
      <c r="AHD207" s="27"/>
      <c r="AHE207" s="27"/>
      <c r="AHF207" s="27"/>
      <c r="AHG207" s="27"/>
      <c r="AHH207" s="27"/>
      <c r="AHI207" s="27"/>
      <c r="AHJ207" s="27"/>
      <c r="AHK207" s="27"/>
      <c r="AHL207" s="27"/>
      <c r="AHM207" s="27"/>
      <c r="AHN207" s="27"/>
      <c r="AHO207" s="27"/>
      <c r="AHP207" s="27"/>
      <c r="AHQ207" s="27"/>
      <c r="AHR207" s="27"/>
      <c r="AHS207" s="27"/>
      <c r="AHT207" s="27"/>
      <c r="AHU207" s="27"/>
      <c r="AHV207" s="27"/>
      <c r="AHW207" s="27"/>
      <c r="AHX207" s="27"/>
      <c r="AHY207" s="27"/>
      <c r="AHZ207" s="27"/>
      <c r="AIA207" s="27"/>
      <c r="AIB207" s="27"/>
      <c r="AIC207" s="27"/>
      <c r="AID207" s="27"/>
      <c r="AIE207" s="27"/>
      <c r="AIF207" s="27"/>
      <c r="AIG207" s="27"/>
      <c r="AIH207" s="27"/>
      <c r="AII207" s="27"/>
      <c r="AIJ207" s="27"/>
      <c r="AIK207" s="27"/>
      <c r="AIL207" s="27"/>
      <c r="AIM207" s="27"/>
      <c r="AIN207" s="27"/>
      <c r="AIO207" s="27"/>
      <c r="AIP207" s="27"/>
      <c r="AIQ207" s="27"/>
      <c r="AIR207" s="27"/>
      <c r="AIS207" s="27"/>
      <c r="AIT207" s="27"/>
      <c r="AIU207" s="27"/>
      <c r="AIV207" s="27"/>
      <c r="AIW207" s="27"/>
      <c r="AIX207" s="27"/>
      <c r="AIY207" s="27"/>
      <c r="AIZ207" s="27"/>
      <c r="AJA207" s="27"/>
      <c r="AJB207" s="27"/>
      <c r="AJC207" s="27"/>
      <c r="AJD207" s="27"/>
      <c r="AJE207" s="27"/>
      <c r="AJF207" s="27"/>
      <c r="AJG207" s="27"/>
      <c r="AJH207" s="27"/>
      <c r="AJI207" s="27"/>
      <c r="AJJ207" s="27"/>
      <c r="AJK207" s="27"/>
      <c r="AJL207" s="27"/>
      <c r="AJM207" s="27"/>
      <c r="AJN207" s="27"/>
      <c r="AJO207" s="27"/>
      <c r="AJP207" s="27"/>
      <c r="AJQ207" s="27"/>
      <c r="AJR207" s="27"/>
      <c r="AJS207" s="27"/>
      <c r="AJT207" s="27"/>
      <c r="AJU207" s="27"/>
      <c r="AJV207" s="27"/>
      <c r="AJW207" s="27"/>
      <c r="AJX207" s="27"/>
      <c r="AJY207" s="27"/>
      <c r="AJZ207" s="27"/>
      <c r="AKA207" s="27"/>
      <c r="AKB207" s="27"/>
      <c r="AKC207" s="27"/>
      <c r="AKD207" s="27"/>
      <c r="AKE207" s="27"/>
      <c r="AKF207" s="27"/>
      <c r="AKG207" s="27"/>
      <c r="AKH207" s="27"/>
      <c r="AKI207" s="27"/>
      <c r="AKJ207" s="27"/>
      <c r="AKK207" s="27"/>
      <c r="AKL207" s="27"/>
      <c r="AKM207" s="27"/>
      <c r="AKN207" s="27"/>
      <c r="AKO207" s="27"/>
      <c r="AKP207" s="27"/>
      <c r="AKQ207" s="27"/>
      <c r="AKR207" s="27"/>
      <c r="AKS207" s="27"/>
      <c r="AKT207" s="27"/>
      <c r="AKU207" s="27"/>
      <c r="AKV207" s="27"/>
      <c r="AKW207" s="27"/>
      <c r="AKX207" s="27"/>
      <c r="AKY207" s="27"/>
      <c r="AKZ207" s="27"/>
      <c r="ALA207" s="27"/>
      <c r="ALB207" s="27"/>
      <c r="ALC207" s="27"/>
      <c r="ALD207" s="27"/>
      <c r="ALE207" s="27"/>
      <c r="ALF207" s="27"/>
      <c r="ALG207" s="27"/>
      <c r="ALH207" s="27"/>
      <c r="ALI207" s="27"/>
      <c r="ALJ207" s="27"/>
      <c r="ALK207" s="27"/>
      <c r="ALL207" s="27"/>
      <c r="ALM207" s="27"/>
    </row>
    <row r="208" spans="1:1001" customFormat="1" x14ac:dyDescent="0.25">
      <c r="A208" s="27"/>
      <c r="B208" s="148" t="s">
        <v>438</v>
      </c>
      <c r="C208" s="29" t="s">
        <v>459</v>
      </c>
      <c r="D208" s="125">
        <f t="shared" si="25"/>
        <v>0</v>
      </c>
      <c r="E208" s="125">
        <f t="shared" si="26"/>
        <v>0</v>
      </c>
      <c r="F208" s="255"/>
      <c r="G208" s="255"/>
      <c r="H208" s="255"/>
      <c r="I208" s="255"/>
      <c r="J208" s="255"/>
      <c r="K208" s="255"/>
      <c r="L208" s="255"/>
      <c r="M208" s="255"/>
      <c r="N208" s="255"/>
      <c r="O208" s="255"/>
      <c r="P208" s="255"/>
      <c r="Q208" s="255"/>
      <c r="R208" s="255"/>
      <c r="S208" s="255"/>
      <c r="T208" s="255"/>
      <c r="U208" s="255"/>
      <c r="V208" s="255"/>
      <c r="W208" s="255"/>
      <c r="X208" s="255"/>
      <c r="Y208" s="255"/>
      <c r="Z208" s="255"/>
      <c r="AA208" s="255"/>
      <c r="AB208" s="255"/>
      <c r="AC208" s="255"/>
      <c r="AD208" s="255"/>
      <c r="AE208" s="255"/>
      <c r="AF208" s="27"/>
      <c r="AG208" s="27">
        <f t="shared" si="27"/>
        <v>0</v>
      </c>
      <c r="AH208" s="27">
        <f>Раздел2!C207</f>
        <v>0</v>
      </c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  <c r="QR208" s="27"/>
      <c r="QS208" s="27"/>
      <c r="QT208" s="27"/>
      <c r="QU208" s="27"/>
      <c r="QV208" s="27"/>
      <c r="QW208" s="27"/>
      <c r="QX208" s="27"/>
      <c r="QY208" s="27"/>
      <c r="QZ208" s="27"/>
      <c r="RA208" s="27"/>
      <c r="RB208" s="27"/>
      <c r="RC208" s="27"/>
      <c r="RD208" s="27"/>
      <c r="RE208" s="27"/>
      <c r="RF208" s="27"/>
      <c r="RG208" s="27"/>
      <c r="RH208" s="27"/>
      <c r="RI208" s="27"/>
      <c r="RJ208" s="27"/>
      <c r="RK208" s="27"/>
      <c r="RL208" s="27"/>
      <c r="RM208" s="27"/>
      <c r="RN208" s="27"/>
      <c r="RO208" s="27"/>
      <c r="RP208" s="27"/>
      <c r="RQ208" s="27"/>
      <c r="RR208" s="27"/>
      <c r="RS208" s="27"/>
      <c r="RT208" s="27"/>
      <c r="RU208" s="27"/>
      <c r="RV208" s="27"/>
      <c r="RW208" s="27"/>
      <c r="RX208" s="27"/>
      <c r="RY208" s="27"/>
      <c r="RZ208" s="27"/>
      <c r="SA208" s="27"/>
      <c r="SB208" s="27"/>
      <c r="SC208" s="27"/>
      <c r="SD208" s="27"/>
      <c r="SE208" s="27"/>
      <c r="SF208" s="27"/>
      <c r="SG208" s="27"/>
      <c r="SH208" s="27"/>
      <c r="SI208" s="27"/>
      <c r="SJ208" s="27"/>
      <c r="SK208" s="27"/>
      <c r="SL208" s="27"/>
      <c r="SM208" s="27"/>
      <c r="SN208" s="27"/>
      <c r="SO208" s="27"/>
      <c r="SP208" s="27"/>
      <c r="SQ208" s="27"/>
      <c r="SR208" s="27"/>
      <c r="SS208" s="27"/>
      <c r="ST208" s="27"/>
      <c r="SU208" s="27"/>
      <c r="SV208" s="27"/>
      <c r="SW208" s="27"/>
      <c r="SX208" s="27"/>
      <c r="SY208" s="27"/>
      <c r="SZ208" s="27"/>
      <c r="TA208" s="27"/>
      <c r="TB208" s="27"/>
      <c r="TC208" s="27"/>
      <c r="TD208" s="27"/>
      <c r="TE208" s="27"/>
      <c r="TF208" s="27"/>
      <c r="TG208" s="27"/>
      <c r="TH208" s="27"/>
      <c r="TI208" s="27"/>
      <c r="TJ208" s="27"/>
      <c r="TK208" s="27"/>
      <c r="TL208" s="27"/>
      <c r="TM208" s="27"/>
      <c r="TN208" s="27"/>
      <c r="TO208" s="27"/>
      <c r="TP208" s="27"/>
      <c r="TQ208" s="27"/>
      <c r="TR208" s="27"/>
      <c r="TS208" s="27"/>
      <c r="TT208" s="27"/>
      <c r="TU208" s="27"/>
      <c r="TV208" s="27"/>
      <c r="TW208" s="27"/>
      <c r="TX208" s="27"/>
      <c r="TY208" s="27"/>
      <c r="TZ208" s="27"/>
      <c r="UA208" s="27"/>
      <c r="UB208" s="27"/>
      <c r="UC208" s="27"/>
      <c r="UD208" s="27"/>
      <c r="UE208" s="27"/>
      <c r="UF208" s="27"/>
      <c r="UG208" s="27"/>
      <c r="UH208" s="27"/>
      <c r="UI208" s="27"/>
      <c r="UJ208" s="27"/>
      <c r="UK208" s="27"/>
      <c r="UL208" s="27"/>
      <c r="UM208" s="27"/>
      <c r="UN208" s="27"/>
      <c r="UO208" s="27"/>
      <c r="UP208" s="27"/>
      <c r="UQ208" s="27"/>
      <c r="UR208" s="27"/>
      <c r="US208" s="27"/>
      <c r="UT208" s="27"/>
      <c r="UU208" s="27"/>
      <c r="UV208" s="27"/>
      <c r="UW208" s="27"/>
      <c r="UX208" s="27"/>
      <c r="UY208" s="27"/>
      <c r="UZ208" s="27"/>
      <c r="VA208" s="27"/>
      <c r="VB208" s="27"/>
      <c r="VC208" s="27"/>
      <c r="VD208" s="27"/>
      <c r="VE208" s="27"/>
      <c r="VF208" s="27"/>
      <c r="VG208" s="27"/>
      <c r="VH208" s="27"/>
      <c r="VI208" s="27"/>
      <c r="VJ208" s="27"/>
      <c r="VK208" s="27"/>
      <c r="VL208" s="27"/>
      <c r="VM208" s="27"/>
      <c r="VN208" s="27"/>
      <c r="VO208" s="27"/>
      <c r="VP208" s="27"/>
      <c r="VQ208" s="27"/>
      <c r="VR208" s="27"/>
      <c r="VS208" s="27"/>
      <c r="VT208" s="27"/>
      <c r="VU208" s="27"/>
      <c r="VV208" s="27"/>
      <c r="VW208" s="27"/>
      <c r="VX208" s="27"/>
      <c r="VY208" s="27"/>
      <c r="VZ208" s="27"/>
      <c r="WA208" s="27"/>
      <c r="WB208" s="27"/>
      <c r="WC208" s="27"/>
      <c r="WD208" s="27"/>
      <c r="WE208" s="27"/>
      <c r="WF208" s="27"/>
      <c r="WG208" s="27"/>
      <c r="WH208" s="27"/>
      <c r="WI208" s="27"/>
      <c r="WJ208" s="27"/>
      <c r="WK208" s="27"/>
      <c r="WL208" s="27"/>
      <c r="WM208" s="27"/>
      <c r="WN208" s="27"/>
      <c r="WO208" s="27"/>
      <c r="WP208" s="27"/>
      <c r="WQ208" s="27"/>
      <c r="WR208" s="27"/>
      <c r="WS208" s="27"/>
      <c r="WT208" s="27"/>
      <c r="WU208" s="27"/>
      <c r="WV208" s="27"/>
      <c r="WW208" s="27"/>
      <c r="WX208" s="27"/>
      <c r="WY208" s="27"/>
      <c r="WZ208" s="27"/>
      <c r="XA208" s="27"/>
      <c r="XB208" s="27"/>
      <c r="XC208" s="27"/>
      <c r="XD208" s="27"/>
      <c r="XE208" s="27"/>
      <c r="XF208" s="27"/>
      <c r="XG208" s="27"/>
      <c r="XH208" s="27"/>
      <c r="XI208" s="27"/>
      <c r="XJ208" s="27"/>
      <c r="XK208" s="27"/>
      <c r="XL208" s="27"/>
      <c r="XM208" s="27"/>
      <c r="XN208" s="27"/>
      <c r="XO208" s="27"/>
      <c r="XP208" s="27"/>
      <c r="XQ208" s="27"/>
      <c r="XR208" s="27"/>
      <c r="XS208" s="27"/>
      <c r="XT208" s="27"/>
      <c r="XU208" s="27"/>
      <c r="XV208" s="27"/>
      <c r="XW208" s="27"/>
      <c r="XX208" s="27"/>
      <c r="XY208" s="27"/>
      <c r="XZ208" s="27"/>
      <c r="YA208" s="27"/>
      <c r="YB208" s="27"/>
      <c r="YC208" s="27"/>
      <c r="YD208" s="27"/>
      <c r="YE208" s="27"/>
      <c r="YF208" s="27"/>
      <c r="YG208" s="27"/>
      <c r="YH208" s="27"/>
      <c r="YI208" s="27"/>
      <c r="YJ208" s="27"/>
      <c r="YK208" s="27"/>
      <c r="YL208" s="27"/>
      <c r="YM208" s="27"/>
      <c r="YN208" s="27"/>
      <c r="YO208" s="27"/>
      <c r="YP208" s="27"/>
      <c r="YQ208" s="27"/>
      <c r="YR208" s="27"/>
      <c r="YS208" s="27"/>
      <c r="YT208" s="27"/>
      <c r="YU208" s="27"/>
      <c r="YV208" s="27"/>
      <c r="YW208" s="27"/>
      <c r="YX208" s="27"/>
      <c r="YY208" s="27"/>
      <c r="YZ208" s="27"/>
      <c r="ZA208" s="27"/>
      <c r="ZB208" s="27"/>
      <c r="ZC208" s="27"/>
      <c r="ZD208" s="27"/>
      <c r="ZE208" s="27"/>
      <c r="ZF208" s="27"/>
      <c r="ZG208" s="27"/>
      <c r="ZH208" s="27"/>
      <c r="ZI208" s="27"/>
      <c r="ZJ208" s="27"/>
      <c r="ZK208" s="27"/>
      <c r="ZL208" s="27"/>
      <c r="ZM208" s="27"/>
      <c r="ZN208" s="27"/>
      <c r="ZO208" s="27"/>
      <c r="ZP208" s="27"/>
      <c r="ZQ208" s="27"/>
      <c r="ZR208" s="27"/>
      <c r="ZS208" s="27"/>
      <c r="ZT208" s="27"/>
      <c r="ZU208" s="27"/>
      <c r="ZV208" s="27"/>
      <c r="ZW208" s="27"/>
      <c r="ZX208" s="27"/>
      <c r="ZY208" s="27"/>
      <c r="ZZ208" s="27"/>
      <c r="AAA208" s="27"/>
      <c r="AAB208" s="27"/>
      <c r="AAC208" s="27"/>
      <c r="AAD208" s="27"/>
      <c r="AAE208" s="27"/>
      <c r="AAF208" s="27"/>
      <c r="AAG208" s="27"/>
      <c r="AAH208" s="27"/>
      <c r="AAI208" s="27"/>
      <c r="AAJ208" s="27"/>
      <c r="AAK208" s="27"/>
      <c r="AAL208" s="27"/>
      <c r="AAM208" s="27"/>
      <c r="AAN208" s="27"/>
      <c r="AAO208" s="27"/>
      <c r="AAP208" s="27"/>
      <c r="AAQ208" s="27"/>
      <c r="AAR208" s="27"/>
      <c r="AAS208" s="27"/>
      <c r="AAT208" s="27"/>
      <c r="AAU208" s="27"/>
      <c r="AAV208" s="27"/>
      <c r="AAW208" s="27"/>
      <c r="AAX208" s="27"/>
      <c r="AAY208" s="27"/>
      <c r="AAZ208" s="27"/>
      <c r="ABA208" s="27"/>
      <c r="ABB208" s="27"/>
      <c r="ABC208" s="27"/>
      <c r="ABD208" s="27"/>
      <c r="ABE208" s="27"/>
      <c r="ABF208" s="27"/>
      <c r="ABG208" s="27"/>
      <c r="ABH208" s="27"/>
      <c r="ABI208" s="27"/>
      <c r="ABJ208" s="27"/>
      <c r="ABK208" s="27"/>
      <c r="ABL208" s="27"/>
      <c r="ABM208" s="27"/>
      <c r="ABN208" s="27"/>
      <c r="ABO208" s="27"/>
      <c r="ABP208" s="27"/>
      <c r="ABQ208" s="27"/>
      <c r="ABR208" s="27"/>
      <c r="ABS208" s="27"/>
      <c r="ABT208" s="27"/>
      <c r="ABU208" s="27"/>
      <c r="ABV208" s="27"/>
      <c r="ABW208" s="27"/>
      <c r="ABX208" s="27"/>
      <c r="ABY208" s="27"/>
      <c r="ABZ208" s="27"/>
      <c r="ACA208" s="27"/>
      <c r="ACB208" s="27"/>
      <c r="ACC208" s="27"/>
      <c r="ACD208" s="27"/>
      <c r="ACE208" s="27"/>
      <c r="ACF208" s="27"/>
      <c r="ACG208" s="27"/>
      <c r="ACH208" s="27"/>
      <c r="ACI208" s="27"/>
      <c r="ACJ208" s="27"/>
      <c r="ACK208" s="27"/>
      <c r="ACL208" s="27"/>
      <c r="ACM208" s="27"/>
      <c r="ACN208" s="27"/>
      <c r="ACO208" s="27"/>
      <c r="ACP208" s="27"/>
      <c r="ACQ208" s="27"/>
      <c r="ACR208" s="27"/>
      <c r="ACS208" s="27"/>
      <c r="ACT208" s="27"/>
      <c r="ACU208" s="27"/>
      <c r="ACV208" s="27"/>
      <c r="ACW208" s="27"/>
      <c r="ACX208" s="27"/>
      <c r="ACY208" s="27"/>
      <c r="ACZ208" s="27"/>
      <c r="ADA208" s="27"/>
      <c r="ADB208" s="27"/>
      <c r="ADC208" s="27"/>
      <c r="ADD208" s="27"/>
      <c r="ADE208" s="27"/>
      <c r="ADF208" s="27"/>
      <c r="ADG208" s="27"/>
      <c r="ADH208" s="27"/>
      <c r="ADI208" s="27"/>
      <c r="ADJ208" s="27"/>
      <c r="ADK208" s="27"/>
      <c r="ADL208" s="27"/>
      <c r="ADM208" s="27"/>
      <c r="ADN208" s="27"/>
      <c r="ADO208" s="27"/>
      <c r="ADP208" s="27"/>
      <c r="ADQ208" s="27"/>
      <c r="ADR208" s="27"/>
      <c r="ADS208" s="27"/>
      <c r="ADT208" s="27"/>
      <c r="ADU208" s="27"/>
      <c r="ADV208" s="27"/>
      <c r="ADW208" s="27"/>
      <c r="ADX208" s="27"/>
      <c r="ADY208" s="27"/>
      <c r="ADZ208" s="27"/>
      <c r="AEA208" s="27"/>
      <c r="AEB208" s="27"/>
      <c r="AEC208" s="27"/>
      <c r="AED208" s="27"/>
      <c r="AEE208" s="27"/>
      <c r="AEF208" s="27"/>
      <c r="AEG208" s="27"/>
      <c r="AEH208" s="27"/>
      <c r="AEI208" s="27"/>
      <c r="AEJ208" s="27"/>
      <c r="AEK208" s="27"/>
      <c r="AEL208" s="27"/>
      <c r="AEM208" s="27"/>
      <c r="AEN208" s="27"/>
      <c r="AEO208" s="27"/>
      <c r="AEP208" s="27"/>
      <c r="AEQ208" s="27"/>
      <c r="AER208" s="27"/>
      <c r="AES208" s="27"/>
      <c r="AET208" s="27"/>
      <c r="AEU208" s="27"/>
      <c r="AEV208" s="27"/>
      <c r="AEW208" s="27"/>
      <c r="AEX208" s="27"/>
      <c r="AEY208" s="27"/>
      <c r="AEZ208" s="27"/>
      <c r="AFA208" s="27"/>
      <c r="AFB208" s="27"/>
      <c r="AFC208" s="27"/>
      <c r="AFD208" s="27"/>
      <c r="AFE208" s="27"/>
      <c r="AFF208" s="27"/>
      <c r="AFG208" s="27"/>
      <c r="AFH208" s="27"/>
      <c r="AFI208" s="27"/>
      <c r="AFJ208" s="27"/>
      <c r="AFK208" s="27"/>
      <c r="AFL208" s="27"/>
      <c r="AFM208" s="27"/>
      <c r="AFN208" s="27"/>
      <c r="AFO208" s="27"/>
      <c r="AFP208" s="27"/>
      <c r="AFQ208" s="27"/>
      <c r="AFR208" s="27"/>
      <c r="AFS208" s="27"/>
      <c r="AFT208" s="27"/>
      <c r="AFU208" s="27"/>
      <c r="AFV208" s="27"/>
      <c r="AFW208" s="27"/>
      <c r="AFX208" s="27"/>
      <c r="AFY208" s="27"/>
      <c r="AFZ208" s="27"/>
      <c r="AGA208" s="27"/>
      <c r="AGB208" s="27"/>
      <c r="AGC208" s="27"/>
      <c r="AGD208" s="27"/>
      <c r="AGE208" s="27"/>
      <c r="AGF208" s="27"/>
      <c r="AGG208" s="27"/>
      <c r="AGH208" s="27"/>
      <c r="AGI208" s="27"/>
      <c r="AGJ208" s="27"/>
      <c r="AGK208" s="27"/>
      <c r="AGL208" s="27"/>
      <c r="AGM208" s="27"/>
      <c r="AGN208" s="27"/>
      <c r="AGO208" s="27"/>
      <c r="AGP208" s="27"/>
      <c r="AGQ208" s="27"/>
      <c r="AGR208" s="27"/>
      <c r="AGS208" s="27"/>
      <c r="AGT208" s="27"/>
      <c r="AGU208" s="27"/>
      <c r="AGV208" s="27"/>
      <c r="AGW208" s="27"/>
      <c r="AGX208" s="27"/>
      <c r="AGY208" s="27"/>
      <c r="AGZ208" s="27"/>
      <c r="AHA208" s="27"/>
      <c r="AHB208" s="27"/>
      <c r="AHC208" s="27"/>
      <c r="AHD208" s="27"/>
      <c r="AHE208" s="27"/>
      <c r="AHF208" s="27"/>
      <c r="AHG208" s="27"/>
      <c r="AHH208" s="27"/>
      <c r="AHI208" s="27"/>
      <c r="AHJ208" s="27"/>
      <c r="AHK208" s="27"/>
      <c r="AHL208" s="27"/>
      <c r="AHM208" s="27"/>
      <c r="AHN208" s="27"/>
      <c r="AHO208" s="27"/>
      <c r="AHP208" s="27"/>
      <c r="AHQ208" s="27"/>
      <c r="AHR208" s="27"/>
      <c r="AHS208" s="27"/>
      <c r="AHT208" s="27"/>
      <c r="AHU208" s="27"/>
      <c r="AHV208" s="27"/>
      <c r="AHW208" s="27"/>
      <c r="AHX208" s="27"/>
      <c r="AHY208" s="27"/>
      <c r="AHZ208" s="27"/>
      <c r="AIA208" s="27"/>
      <c r="AIB208" s="27"/>
      <c r="AIC208" s="27"/>
      <c r="AID208" s="27"/>
      <c r="AIE208" s="27"/>
      <c r="AIF208" s="27"/>
      <c r="AIG208" s="27"/>
      <c r="AIH208" s="27"/>
      <c r="AII208" s="27"/>
      <c r="AIJ208" s="27"/>
      <c r="AIK208" s="27"/>
      <c r="AIL208" s="27"/>
      <c r="AIM208" s="27"/>
      <c r="AIN208" s="27"/>
      <c r="AIO208" s="27"/>
      <c r="AIP208" s="27"/>
      <c r="AIQ208" s="27"/>
      <c r="AIR208" s="27"/>
      <c r="AIS208" s="27"/>
      <c r="AIT208" s="27"/>
      <c r="AIU208" s="27"/>
      <c r="AIV208" s="27"/>
      <c r="AIW208" s="27"/>
      <c r="AIX208" s="27"/>
      <c r="AIY208" s="27"/>
      <c r="AIZ208" s="27"/>
      <c r="AJA208" s="27"/>
      <c r="AJB208" s="27"/>
      <c r="AJC208" s="27"/>
      <c r="AJD208" s="27"/>
      <c r="AJE208" s="27"/>
      <c r="AJF208" s="27"/>
      <c r="AJG208" s="27"/>
      <c r="AJH208" s="27"/>
      <c r="AJI208" s="27"/>
      <c r="AJJ208" s="27"/>
      <c r="AJK208" s="27"/>
      <c r="AJL208" s="27"/>
      <c r="AJM208" s="27"/>
      <c r="AJN208" s="27"/>
      <c r="AJO208" s="27"/>
      <c r="AJP208" s="27"/>
      <c r="AJQ208" s="27"/>
      <c r="AJR208" s="27"/>
      <c r="AJS208" s="27"/>
      <c r="AJT208" s="27"/>
      <c r="AJU208" s="27"/>
      <c r="AJV208" s="27"/>
      <c r="AJW208" s="27"/>
      <c r="AJX208" s="27"/>
      <c r="AJY208" s="27"/>
      <c r="AJZ208" s="27"/>
      <c r="AKA208" s="27"/>
      <c r="AKB208" s="27"/>
      <c r="AKC208" s="27"/>
      <c r="AKD208" s="27"/>
      <c r="AKE208" s="27"/>
      <c r="AKF208" s="27"/>
      <c r="AKG208" s="27"/>
      <c r="AKH208" s="27"/>
      <c r="AKI208" s="27"/>
      <c r="AKJ208" s="27"/>
      <c r="AKK208" s="27"/>
      <c r="AKL208" s="27"/>
      <c r="AKM208" s="27"/>
      <c r="AKN208" s="27"/>
      <c r="AKO208" s="27"/>
      <c r="AKP208" s="27"/>
      <c r="AKQ208" s="27"/>
      <c r="AKR208" s="27"/>
      <c r="AKS208" s="27"/>
      <c r="AKT208" s="27"/>
      <c r="AKU208" s="27"/>
      <c r="AKV208" s="27"/>
      <c r="AKW208" s="27"/>
      <c r="AKX208" s="27"/>
      <c r="AKY208" s="27"/>
      <c r="AKZ208" s="27"/>
      <c r="ALA208" s="27"/>
      <c r="ALB208" s="27"/>
      <c r="ALC208" s="27"/>
      <c r="ALD208" s="27"/>
      <c r="ALE208" s="27"/>
      <c r="ALF208" s="27"/>
      <c r="ALG208" s="27"/>
      <c r="ALH208" s="27"/>
      <c r="ALI208" s="27"/>
      <c r="ALJ208" s="27"/>
      <c r="ALK208" s="27"/>
      <c r="ALL208" s="27"/>
      <c r="ALM208" s="27"/>
    </row>
    <row r="209" spans="1:1001" customFormat="1" ht="15.75" customHeight="1" x14ac:dyDescent="0.25">
      <c r="A209" s="27"/>
      <c r="B209" s="148" t="s">
        <v>871</v>
      </c>
      <c r="C209" s="29" t="s">
        <v>461</v>
      </c>
      <c r="D209" s="125">
        <f t="shared" si="25"/>
        <v>0</v>
      </c>
      <c r="E209" s="125">
        <f t="shared" si="26"/>
        <v>0</v>
      </c>
      <c r="F209" s="255"/>
      <c r="G209" s="255"/>
      <c r="H209" s="255"/>
      <c r="I209" s="255"/>
      <c r="J209" s="255"/>
      <c r="K209" s="255"/>
      <c r="L209" s="255"/>
      <c r="M209" s="255"/>
      <c r="N209" s="255"/>
      <c r="O209" s="255"/>
      <c r="P209" s="255"/>
      <c r="Q209" s="255"/>
      <c r="R209" s="255"/>
      <c r="S209" s="255"/>
      <c r="T209" s="255"/>
      <c r="U209" s="255"/>
      <c r="V209" s="255"/>
      <c r="W209" s="255"/>
      <c r="X209" s="255"/>
      <c r="Y209" s="255"/>
      <c r="Z209" s="255"/>
      <c r="AA209" s="255"/>
      <c r="AB209" s="255"/>
      <c r="AC209" s="255"/>
      <c r="AD209" s="255"/>
      <c r="AE209" s="255"/>
      <c r="AF209" s="27"/>
      <c r="AG209" s="27">
        <f t="shared" si="27"/>
        <v>0</v>
      </c>
      <c r="AH209" s="27">
        <f>Раздел2!C208</f>
        <v>0</v>
      </c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  <c r="QR209" s="27"/>
      <c r="QS209" s="27"/>
      <c r="QT209" s="27"/>
      <c r="QU209" s="27"/>
      <c r="QV209" s="27"/>
      <c r="QW209" s="27"/>
      <c r="QX209" s="27"/>
      <c r="QY209" s="27"/>
      <c r="QZ209" s="27"/>
      <c r="RA209" s="27"/>
      <c r="RB209" s="27"/>
      <c r="RC209" s="27"/>
      <c r="RD209" s="27"/>
      <c r="RE209" s="27"/>
      <c r="RF209" s="27"/>
      <c r="RG209" s="27"/>
      <c r="RH209" s="27"/>
      <c r="RI209" s="27"/>
      <c r="RJ209" s="27"/>
      <c r="RK209" s="27"/>
      <c r="RL209" s="27"/>
      <c r="RM209" s="27"/>
      <c r="RN209" s="27"/>
      <c r="RO209" s="27"/>
      <c r="RP209" s="27"/>
      <c r="RQ209" s="27"/>
      <c r="RR209" s="27"/>
      <c r="RS209" s="27"/>
      <c r="RT209" s="27"/>
      <c r="RU209" s="27"/>
      <c r="RV209" s="27"/>
      <c r="RW209" s="27"/>
      <c r="RX209" s="27"/>
      <c r="RY209" s="27"/>
      <c r="RZ209" s="27"/>
      <c r="SA209" s="27"/>
      <c r="SB209" s="27"/>
      <c r="SC209" s="27"/>
      <c r="SD209" s="27"/>
      <c r="SE209" s="27"/>
      <c r="SF209" s="27"/>
      <c r="SG209" s="27"/>
      <c r="SH209" s="27"/>
      <c r="SI209" s="27"/>
      <c r="SJ209" s="27"/>
      <c r="SK209" s="27"/>
      <c r="SL209" s="27"/>
      <c r="SM209" s="27"/>
      <c r="SN209" s="27"/>
      <c r="SO209" s="27"/>
      <c r="SP209" s="27"/>
      <c r="SQ209" s="27"/>
      <c r="SR209" s="27"/>
      <c r="SS209" s="27"/>
      <c r="ST209" s="27"/>
      <c r="SU209" s="27"/>
      <c r="SV209" s="27"/>
      <c r="SW209" s="27"/>
      <c r="SX209" s="27"/>
      <c r="SY209" s="27"/>
      <c r="SZ209" s="27"/>
      <c r="TA209" s="27"/>
      <c r="TB209" s="27"/>
      <c r="TC209" s="27"/>
      <c r="TD209" s="27"/>
      <c r="TE209" s="27"/>
      <c r="TF209" s="27"/>
      <c r="TG209" s="27"/>
      <c r="TH209" s="27"/>
      <c r="TI209" s="27"/>
      <c r="TJ209" s="27"/>
      <c r="TK209" s="27"/>
      <c r="TL209" s="27"/>
      <c r="TM209" s="27"/>
      <c r="TN209" s="27"/>
      <c r="TO209" s="27"/>
      <c r="TP209" s="27"/>
      <c r="TQ209" s="27"/>
      <c r="TR209" s="27"/>
      <c r="TS209" s="27"/>
      <c r="TT209" s="27"/>
      <c r="TU209" s="27"/>
      <c r="TV209" s="27"/>
      <c r="TW209" s="27"/>
      <c r="TX209" s="27"/>
      <c r="TY209" s="27"/>
      <c r="TZ209" s="27"/>
      <c r="UA209" s="27"/>
      <c r="UB209" s="27"/>
      <c r="UC209" s="27"/>
      <c r="UD209" s="27"/>
      <c r="UE209" s="27"/>
      <c r="UF209" s="27"/>
      <c r="UG209" s="27"/>
      <c r="UH209" s="27"/>
      <c r="UI209" s="27"/>
      <c r="UJ209" s="27"/>
      <c r="UK209" s="27"/>
      <c r="UL209" s="27"/>
      <c r="UM209" s="27"/>
      <c r="UN209" s="27"/>
      <c r="UO209" s="27"/>
      <c r="UP209" s="27"/>
      <c r="UQ209" s="27"/>
      <c r="UR209" s="27"/>
      <c r="US209" s="27"/>
      <c r="UT209" s="27"/>
      <c r="UU209" s="27"/>
      <c r="UV209" s="27"/>
      <c r="UW209" s="27"/>
      <c r="UX209" s="27"/>
      <c r="UY209" s="27"/>
      <c r="UZ209" s="27"/>
      <c r="VA209" s="27"/>
      <c r="VB209" s="27"/>
      <c r="VC209" s="27"/>
      <c r="VD209" s="27"/>
      <c r="VE209" s="27"/>
      <c r="VF209" s="27"/>
      <c r="VG209" s="27"/>
      <c r="VH209" s="27"/>
      <c r="VI209" s="27"/>
      <c r="VJ209" s="27"/>
      <c r="VK209" s="27"/>
      <c r="VL209" s="27"/>
      <c r="VM209" s="27"/>
      <c r="VN209" s="27"/>
      <c r="VO209" s="27"/>
      <c r="VP209" s="27"/>
      <c r="VQ209" s="27"/>
      <c r="VR209" s="27"/>
      <c r="VS209" s="27"/>
      <c r="VT209" s="27"/>
      <c r="VU209" s="27"/>
      <c r="VV209" s="27"/>
      <c r="VW209" s="27"/>
      <c r="VX209" s="27"/>
      <c r="VY209" s="27"/>
      <c r="VZ209" s="27"/>
      <c r="WA209" s="27"/>
      <c r="WB209" s="27"/>
      <c r="WC209" s="27"/>
      <c r="WD209" s="27"/>
      <c r="WE209" s="27"/>
      <c r="WF209" s="27"/>
      <c r="WG209" s="27"/>
      <c r="WH209" s="27"/>
      <c r="WI209" s="27"/>
      <c r="WJ209" s="27"/>
      <c r="WK209" s="27"/>
      <c r="WL209" s="27"/>
      <c r="WM209" s="27"/>
      <c r="WN209" s="27"/>
      <c r="WO209" s="27"/>
      <c r="WP209" s="27"/>
      <c r="WQ209" s="27"/>
      <c r="WR209" s="27"/>
      <c r="WS209" s="27"/>
      <c r="WT209" s="27"/>
      <c r="WU209" s="27"/>
      <c r="WV209" s="27"/>
      <c r="WW209" s="27"/>
      <c r="WX209" s="27"/>
      <c r="WY209" s="27"/>
      <c r="WZ209" s="27"/>
      <c r="XA209" s="27"/>
      <c r="XB209" s="27"/>
      <c r="XC209" s="27"/>
      <c r="XD209" s="27"/>
      <c r="XE209" s="27"/>
      <c r="XF209" s="27"/>
      <c r="XG209" s="27"/>
      <c r="XH209" s="27"/>
      <c r="XI209" s="27"/>
      <c r="XJ209" s="27"/>
      <c r="XK209" s="27"/>
      <c r="XL209" s="27"/>
      <c r="XM209" s="27"/>
      <c r="XN209" s="27"/>
      <c r="XO209" s="27"/>
      <c r="XP209" s="27"/>
      <c r="XQ209" s="27"/>
      <c r="XR209" s="27"/>
      <c r="XS209" s="27"/>
      <c r="XT209" s="27"/>
      <c r="XU209" s="27"/>
      <c r="XV209" s="27"/>
      <c r="XW209" s="27"/>
      <c r="XX209" s="27"/>
      <c r="XY209" s="27"/>
      <c r="XZ209" s="27"/>
      <c r="YA209" s="27"/>
      <c r="YB209" s="27"/>
      <c r="YC209" s="27"/>
      <c r="YD209" s="27"/>
      <c r="YE209" s="27"/>
      <c r="YF209" s="27"/>
      <c r="YG209" s="27"/>
      <c r="YH209" s="27"/>
      <c r="YI209" s="27"/>
      <c r="YJ209" s="27"/>
      <c r="YK209" s="27"/>
      <c r="YL209" s="27"/>
      <c r="YM209" s="27"/>
      <c r="YN209" s="27"/>
      <c r="YO209" s="27"/>
      <c r="YP209" s="27"/>
      <c r="YQ209" s="27"/>
      <c r="YR209" s="27"/>
      <c r="YS209" s="27"/>
      <c r="YT209" s="27"/>
      <c r="YU209" s="27"/>
      <c r="YV209" s="27"/>
      <c r="YW209" s="27"/>
      <c r="YX209" s="27"/>
      <c r="YY209" s="27"/>
      <c r="YZ209" s="27"/>
      <c r="ZA209" s="27"/>
      <c r="ZB209" s="27"/>
      <c r="ZC209" s="27"/>
      <c r="ZD209" s="27"/>
      <c r="ZE209" s="27"/>
      <c r="ZF209" s="27"/>
      <c r="ZG209" s="27"/>
      <c r="ZH209" s="27"/>
      <c r="ZI209" s="27"/>
      <c r="ZJ209" s="27"/>
      <c r="ZK209" s="27"/>
      <c r="ZL209" s="27"/>
      <c r="ZM209" s="27"/>
      <c r="ZN209" s="27"/>
      <c r="ZO209" s="27"/>
      <c r="ZP209" s="27"/>
      <c r="ZQ209" s="27"/>
      <c r="ZR209" s="27"/>
      <c r="ZS209" s="27"/>
      <c r="ZT209" s="27"/>
      <c r="ZU209" s="27"/>
      <c r="ZV209" s="27"/>
      <c r="ZW209" s="27"/>
      <c r="ZX209" s="27"/>
      <c r="ZY209" s="27"/>
      <c r="ZZ209" s="27"/>
      <c r="AAA209" s="27"/>
      <c r="AAB209" s="27"/>
      <c r="AAC209" s="27"/>
      <c r="AAD209" s="27"/>
      <c r="AAE209" s="27"/>
      <c r="AAF209" s="27"/>
      <c r="AAG209" s="27"/>
      <c r="AAH209" s="27"/>
      <c r="AAI209" s="27"/>
      <c r="AAJ209" s="27"/>
      <c r="AAK209" s="27"/>
      <c r="AAL209" s="27"/>
      <c r="AAM209" s="27"/>
      <c r="AAN209" s="27"/>
      <c r="AAO209" s="27"/>
      <c r="AAP209" s="27"/>
      <c r="AAQ209" s="27"/>
      <c r="AAR209" s="27"/>
      <c r="AAS209" s="27"/>
      <c r="AAT209" s="27"/>
      <c r="AAU209" s="27"/>
      <c r="AAV209" s="27"/>
      <c r="AAW209" s="27"/>
      <c r="AAX209" s="27"/>
      <c r="AAY209" s="27"/>
      <c r="AAZ209" s="27"/>
      <c r="ABA209" s="27"/>
      <c r="ABB209" s="27"/>
      <c r="ABC209" s="27"/>
      <c r="ABD209" s="27"/>
      <c r="ABE209" s="27"/>
      <c r="ABF209" s="27"/>
      <c r="ABG209" s="27"/>
      <c r="ABH209" s="27"/>
      <c r="ABI209" s="27"/>
      <c r="ABJ209" s="27"/>
      <c r="ABK209" s="27"/>
      <c r="ABL209" s="27"/>
      <c r="ABM209" s="27"/>
      <c r="ABN209" s="27"/>
      <c r="ABO209" s="27"/>
      <c r="ABP209" s="27"/>
      <c r="ABQ209" s="27"/>
      <c r="ABR209" s="27"/>
      <c r="ABS209" s="27"/>
      <c r="ABT209" s="27"/>
      <c r="ABU209" s="27"/>
      <c r="ABV209" s="27"/>
      <c r="ABW209" s="27"/>
      <c r="ABX209" s="27"/>
      <c r="ABY209" s="27"/>
      <c r="ABZ209" s="27"/>
      <c r="ACA209" s="27"/>
      <c r="ACB209" s="27"/>
      <c r="ACC209" s="27"/>
      <c r="ACD209" s="27"/>
      <c r="ACE209" s="27"/>
      <c r="ACF209" s="27"/>
      <c r="ACG209" s="27"/>
      <c r="ACH209" s="27"/>
      <c r="ACI209" s="27"/>
      <c r="ACJ209" s="27"/>
      <c r="ACK209" s="27"/>
      <c r="ACL209" s="27"/>
      <c r="ACM209" s="27"/>
      <c r="ACN209" s="27"/>
      <c r="ACO209" s="27"/>
      <c r="ACP209" s="27"/>
      <c r="ACQ209" s="27"/>
      <c r="ACR209" s="27"/>
      <c r="ACS209" s="27"/>
      <c r="ACT209" s="27"/>
      <c r="ACU209" s="27"/>
      <c r="ACV209" s="27"/>
      <c r="ACW209" s="27"/>
      <c r="ACX209" s="27"/>
      <c r="ACY209" s="27"/>
      <c r="ACZ209" s="27"/>
      <c r="ADA209" s="27"/>
      <c r="ADB209" s="27"/>
      <c r="ADC209" s="27"/>
      <c r="ADD209" s="27"/>
      <c r="ADE209" s="27"/>
      <c r="ADF209" s="27"/>
      <c r="ADG209" s="27"/>
      <c r="ADH209" s="27"/>
      <c r="ADI209" s="27"/>
      <c r="ADJ209" s="27"/>
      <c r="ADK209" s="27"/>
      <c r="ADL209" s="27"/>
      <c r="ADM209" s="27"/>
      <c r="ADN209" s="27"/>
      <c r="ADO209" s="27"/>
      <c r="ADP209" s="27"/>
      <c r="ADQ209" s="27"/>
      <c r="ADR209" s="27"/>
      <c r="ADS209" s="27"/>
      <c r="ADT209" s="27"/>
      <c r="ADU209" s="27"/>
      <c r="ADV209" s="27"/>
      <c r="ADW209" s="27"/>
      <c r="ADX209" s="27"/>
      <c r="ADY209" s="27"/>
      <c r="ADZ209" s="27"/>
      <c r="AEA209" s="27"/>
      <c r="AEB209" s="27"/>
      <c r="AEC209" s="27"/>
      <c r="AED209" s="27"/>
      <c r="AEE209" s="27"/>
      <c r="AEF209" s="27"/>
      <c r="AEG209" s="27"/>
      <c r="AEH209" s="27"/>
      <c r="AEI209" s="27"/>
      <c r="AEJ209" s="27"/>
      <c r="AEK209" s="27"/>
      <c r="AEL209" s="27"/>
      <c r="AEM209" s="27"/>
      <c r="AEN209" s="27"/>
      <c r="AEO209" s="27"/>
      <c r="AEP209" s="27"/>
      <c r="AEQ209" s="27"/>
      <c r="AER209" s="27"/>
      <c r="AES209" s="27"/>
      <c r="AET209" s="27"/>
      <c r="AEU209" s="27"/>
      <c r="AEV209" s="27"/>
      <c r="AEW209" s="27"/>
      <c r="AEX209" s="27"/>
      <c r="AEY209" s="27"/>
      <c r="AEZ209" s="27"/>
      <c r="AFA209" s="27"/>
      <c r="AFB209" s="27"/>
      <c r="AFC209" s="27"/>
      <c r="AFD209" s="27"/>
      <c r="AFE209" s="27"/>
      <c r="AFF209" s="27"/>
      <c r="AFG209" s="27"/>
      <c r="AFH209" s="27"/>
      <c r="AFI209" s="27"/>
      <c r="AFJ209" s="27"/>
      <c r="AFK209" s="27"/>
      <c r="AFL209" s="27"/>
      <c r="AFM209" s="27"/>
      <c r="AFN209" s="27"/>
      <c r="AFO209" s="27"/>
      <c r="AFP209" s="27"/>
      <c r="AFQ209" s="27"/>
      <c r="AFR209" s="27"/>
      <c r="AFS209" s="27"/>
      <c r="AFT209" s="27"/>
      <c r="AFU209" s="27"/>
      <c r="AFV209" s="27"/>
      <c r="AFW209" s="27"/>
      <c r="AFX209" s="27"/>
      <c r="AFY209" s="27"/>
      <c r="AFZ209" s="27"/>
      <c r="AGA209" s="27"/>
      <c r="AGB209" s="27"/>
      <c r="AGC209" s="27"/>
      <c r="AGD209" s="27"/>
      <c r="AGE209" s="27"/>
      <c r="AGF209" s="27"/>
      <c r="AGG209" s="27"/>
      <c r="AGH209" s="27"/>
      <c r="AGI209" s="27"/>
      <c r="AGJ209" s="27"/>
      <c r="AGK209" s="27"/>
      <c r="AGL209" s="27"/>
      <c r="AGM209" s="27"/>
      <c r="AGN209" s="27"/>
      <c r="AGO209" s="27"/>
      <c r="AGP209" s="27"/>
      <c r="AGQ209" s="27"/>
      <c r="AGR209" s="27"/>
      <c r="AGS209" s="27"/>
      <c r="AGT209" s="27"/>
      <c r="AGU209" s="27"/>
      <c r="AGV209" s="27"/>
      <c r="AGW209" s="27"/>
      <c r="AGX209" s="27"/>
      <c r="AGY209" s="27"/>
      <c r="AGZ209" s="27"/>
      <c r="AHA209" s="27"/>
      <c r="AHB209" s="27"/>
      <c r="AHC209" s="27"/>
      <c r="AHD209" s="27"/>
      <c r="AHE209" s="27"/>
      <c r="AHF209" s="27"/>
      <c r="AHG209" s="27"/>
      <c r="AHH209" s="27"/>
      <c r="AHI209" s="27"/>
      <c r="AHJ209" s="27"/>
      <c r="AHK209" s="27"/>
      <c r="AHL209" s="27"/>
      <c r="AHM209" s="27"/>
      <c r="AHN209" s="27"/>
      <c r="AHO209" s="27"/>
      <c r="AHP209" s="27"/>
      <c r="AHQ209" s="27"/>
      <c r="AHR209" s="27"/>
      <c r="AHS209" s="27"/>
      <c r="AHT209" s="27"/>
      <c r="AHU209" s="27"/>
      <c r="AHV209" s="27"/>
      <c r="AHW209" s="27"/>
      <c r="AHX209" s="27"/>
      <c r="AHY209" s="27"/>
      <c r="AHZ209" s="27"/>
      <c r="AIA209" s="27"/>
      <c r="AIB209" s="27"/>
      <c r="AIC209" s="27"/>
      <c r="AID209" s="27"/>
      <c r="AIE209" s="27"/>
      <c r="AIF209" s="27"/>
      <c r="AIG209" s="27"/>
      <c r="AIH209" s="27"/>
      <c r="AII209" s="27"/>
      <c r="AIJ209" s="27"/>
      <c r="AIK209" s="27"/>
      <c r="AIL209" s="27"/>
      <c r="AIM209" s="27"/>
      <c r="AIN209" s="27"/>
      <c r="AIO209" s="27"/>
      <c r="AIP209" s="27"/>
      <c r="AIQ209" s="27"/>
      <c r="AIR209" s="27"/>
      <c r="AIS209" s="27"/>
      <c r="AIT209" s="27"/>
      <c r="AIU209" s="27"/>
      <c r="AIV209" s="27"/>
      <c r="AIW209" s="27"/>
      <c r="AIX209" s="27"/>
      <c r="AIY209" s="27"/>
      <c r="AIZ209" s="27"/>
      <c r="AJA209" s="27"/>
      <c r="AJB209" s="27"/>
      <c r="AJC209" s="27"/>
      <c r="AJD209" s="27"/>
      <c r="AJE209" s="27"/>
      <c r="AJF209" s="27"/>
      <c r="AJG209" s="27"/>
      <c r="AJH209" s="27"/>
      <c r="AJI209" s="27"/>
      <c r="AJJ209" s="27"/>
      <c r="AJK209" s="27"/>
      <c r="AJL209" s="27"/>
      <c r="AJM209" s="27"/>
      <c r="AJN209" s="27"/>
      <c r="AJO209" s="27"/>
      <c r="AJP209" s="27"/>
      <c r="AJQ209" s="27"/>
      <c r="AJR209" s="27"/>
      <c r="AJS209" s="27"/>
      <c r="AJT209" s="27"/>
      <c r="AJU209" s="27"/>
      <c r="AJV209" s="27"/>
      <c r="AJW209" s="27"/>
      <c r="AJX209" s="27"/>
      <c r="AJY209" s="27"/>
      <c r="AJZ209" s="27"/>
      <c r="AKA209" s="27"/>
      <c r="AKB209" s="27"/>
      <c r="AKC209" s="27"/>
      <c r="AKD209" s="27"/>
      <c r="AKE209" s="27"/>
      <c r="AKF209" s="27"/>
      <c r="AKG209" s="27"/>
      <c r="AKH209" s="27"/>
      <c r="AKI209" s="27"/>
      <c r="AKJ209" s="27"/>
      <c r="AKK209" s="27"/>
      <c r="AKL209" s="27"/>
      <c r="AKM209" s="27"/>
      <c r="AKN209" s="27"/>
      <c r="AKO209" s="27"/>
      <c r="AKP209" s="27"/>
      <c r="AKQ209" s="27"/>
      <c r="AKR209" s="27"/>
      <c r="AKS209" s="27"/>
      <c r="AKT209" s="27"/>
      <c r="AKU209" s="27"/>
      <c r="AKV209" s="27"/>
      <c r="AKW209" s="27"/>
      <c r="AKX209" s="27"/>
      <c r="AKY209" s="27"/>
      <c r="AKZ209" s="27"/>
      <c r="ALA209" s="27"/>
      <c r="ALB209" s="27"/>
      <c r="ALC209" s="27"/>
      <c r="ALD209" s="27"/>
      <c r="ALE209" s="27"/>
      <c r="ALF209" s="27"/>
      <c r="ALG209" s="27"/>
      <c r="ALH209" s="27"/>
      <c r="ALI209" s="27"/>
      <c r="ALJ209" s="27"/>
      <c r="ALK209" s="27"/>
      <c r="ALL209" s="27"/>
      <c r="ALM209" s="27"/>
    </row>
    <row r="210" spans="1:1001" customFormat="1" ht="15.75" customHeight="1" x14ac:dyDescent="0.25">
      <c r="A210" s="27"/>
      <c r="B210" s="148" t="s">
        <v>440</v>
      </c>
      <c r="C210" s="29" t="s">
        <v>463</v>
      </c>
      <c r="D210" s="125">
        <f t="shared" si="25"/>
        <v>0</v>
      </c>
      <c r="E210" s="125">
        <f t="shared" si="26"/>
        <v>0</v>
      </c>
      <c r="F210" s="255"/>
      <c r="G210" s="255"/>
      <c r="H210" s="255"/>
      <c r="I210" s="255"/>
      <c r="J210" s="255"/>
      <c r="K210" s="255"/>
      <c r="L210" s="255"/>
      <c r="M210" s="255"/>
      <c r="N210" s="255"/>
      <c r="O210" s="255"/>
      <c r="P210" s="255"/>
      <c r="Q210" s="255"/>
      <c r="R210" s="255"/>
      <c r="S210" s="255"/>
      <c r="T210" s="255"/>
      <c r="U210" s="255"/>
      <c r="V210" s="255"/>
      <c r="W210" s="255"/>
      <c r="X210" s="255"/>
      <c r="Y210" s="255"/>
      <c r="Z210" s="255"/>
      <c r="AA210" s="255"/>
      <c r="AB210" s="255"/>
      <c r="AC210" s="255"/>
      <c r="AD210" s="255"/>
      <c r="AE210" s="255"/>
      <c r="AF210" s="27"/>
      <c r="AG210" s="27">
        <f t="shared" si="27"/>
        <v>0</v>
      </c>
      <c r="AH210" s="27">
        <f>Раздел2!C209</f>
        <v>0</v>
      </c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  <c r="QR210" s="27"/>
      <c r="QS210" s="27"/>
      <c r="QT210" s="27"/>
      <c r="QU210" s="27"/>
      <c r="QV210" s="27"/>
      <c r="QW210" s="27"/>
      <c r="QX210" s="27"/>
      <c r="QY210" s="27"/>
      <c r="QZ210" s="27"/>
      <c r="RA210" s="27"/>
      <c r="RB210" s="27"/>
      <c r="RC210" s="27"/>
      <c r="RD210" s="27"/>
      <c r="RE210" s="27"/>
      <c r="RF210" s="27"/>
      <c r="RG210" s="27"/>
      <c r="RH210" s="27"/>
      <c r="RI210" s="27"/>
      <c r="RJ210" s="27"/>
      <c r="RK210" s="27"/>
      <c r="RL210" s="27"/>
      <c r="RM210" s="27"/>
      <c r="RN210" s="27"/>
      <c r="RO210" s="27"/>
      <c r="RP210" s="27"/>
      <c r="RQ210" s="27"/>
      <c r="RR210" s="27"/>
      <c r="RS210" s="27"/>
      <c r="RT210" s="27"/>
      <c r="RU210" s="27"/>
      <c r="RV210" s="27"/>
      <c r="RW210" s="27"/>
      <c r="RX210" s="27"/>
      <c r="RY210" s="27"/>
      <c r="RZ210" s="27"/>
      <c r="SA210" s="27"/>
      <c r="SB210" s="27"/>
      <c r="SC210" s="27"/>
      <c r="SD210" s="27"/>
      <c r="SE210" s="27"/>
      <c r="SF210" s="27"/>
      <c r="SG210" s="27"/>
      <c r="SH210" s="27"/>
      <c r="SI210" s="27"/>
      <c r="SJ210" s="27"/>
      <c r="SK210" s="27"/>
      <c r="SL210" s="27"/>
      <c r="SM210" s="27"/>
      <c r="SN210" s="27"/>
      <c r="SO210" s="27"/>
      <c r="SP210" s="27"/>
      <c r="SQ210" s="27"/>
      <c r="SR210" s="27"/>
      <c r="SS210" s="27"/>
      <c r="ST210" s="27"/>
      <c r="SU210" s="27"/>
      <c r="SV210" s="27"/>
      <c r="SW210" s="27"/>
      <c r="SX210" s="27"/>
      <c r="SY210" s="27"/>
      <c r="SZ210" s="27"/>
      <c r="TA210" s="27"/>
      <c r="TB210" s="27"/>
      <c r="TC210" s="27"/>
      <c r="TD210" s="27"/>
      <c r="TE210" s="27"/>
      <c r="TF210" s="27"/>
      <c r="TG210" s="27"/>
      <c r="TH210" s="27"/>
      <c r="TI210" s="27"/>
      <c r="TJ210" s="27"/>
      <c r="TK210" s="27"/>
      <c r="TL210" s="27"/>
      <c r="TM210" s="27"/>
      <c r="TN210" s="27"/>
      <c r="TO210" s="27"/>
      <c r="TP210" s="27"/>
      <c r="TQ210" s="27"/>
      <c r="TR210" s="27"/>
      <c r="TS210" s="27"/>
      <c r="TT210" s="27"/>
      <c r="TU210" s="27"/>
      <c r="TV210" s="27"/>
      <c r="TW210" s="27"/>
      <c r="TX210" s="27"/>
      <c r="TY210" s="27"/>
      <c r="TZ210" s="27"/>
      <c r="UA210" s="27"/>
      <c r="UB210" s="27"/>
      <c r="UC210" s="27"/>
      <c r="UD210" s="27"/>
      <c r="UE210" s="27"/>
      <c r="UF210" s="27"/>
      <c r="UG210" s="27"/>
      <c r="UH210" s="27"/>
      <c r="UI210" s="27"/>
      <c r="UJ210" s="27"/>
      <c r="UK210" s="27"/>
      <c r="UL210" s="27"/>
      <c r="UM210" s="27"/>
      <c r="UN210" s="27"/>
      <c r="UO210" s="27"/>
      <c r="UP210" s="27"/>
      <c r="UQ210" s="27"/>
      <c r="UR210" s="27"/>
      <c r="US210" s="27"/>
      <c r="UT210" s="27"/>
      <c r="UU210" s="27"/>
      <c r="UV210" s="27"/>
      <c r="UW210" s="27"/>
      <c r="UX210" s="27"/>
      <c r="UY210" s="27"/>
      <c r="UZ210" s="27"/>
      <c r="VA210" s="27"/>
      <c r="VB210" s="27"/>
      <c r="VC210" s="27"/>
      <c r="VD210" s="27"/>
      <c r="VE210" s="27"/>
      <c r="VF210" s="27"/>
      <c r="VG210" s="27"/>
      <c r="VH210" s="27"/>
      <c r="VI210" s="27"/>
      <c r="VJ210" s="27"/>
      <c r="VK210" s="27"/>
      <c r="VL210" s="27"/>
      <c r="VM210" s="27"/>
      <c r="VN210" s="27"/>
      <c r="VO210" s="27"/>
      <c r="VP210" s="27"/>
      <c r="VQ210" s="27"/>
      <c r="VR210" s="27"/>
      <c r="VS210" s="27"/>
      <c r="VT210" s="27"/>
      <c r="VU210" s="27"/>
      <c r="VV210" s="27"/>
      <c r="VW210" s="27"/>
      <c r="VX210" s="27"/>
      <c r="VY210" s="27"/>
      <c r="VZ210" s="27"/>
      <c r="WA210" s="27"/>
      <c r="WB210" s="27"/>
      <c r="WC210" s="27"/>
      <c r="WD210" s="27"/>
      <c r="WE210" s="27"/>
      <c r="WF210" s="27"/>
      <c r="WG210" s="27"/>
      <c r="WH210" s="27"/>
      <c r="WI210" s="27"/>
      <c r="WJ210" s="27"/>
      <c r="WK210" s="27"/>
      <c r="WL210" s="27"/>
      <c r="WM210" s="27"/>
      <c r="WN210" s="27"/>
      <c r="WO210" s="27"/>
      <c r="WP210" s="27"/>
      <c r="WQ210" s="27"/>
      <c r="WR210" s="27"/>
      <c r="WS210" s="27"/>
      <c r="WT210" s="27"/>
      <c r="WU210" s="27"/>
      <c r="WV210" s="27"/>
      <c r="WW210" s="27"/>
      <c r="WX210" s="27"/>
      <c r="WY210" s="27"/>
      <c r="WZ210" s="27"/>
      <c r="XA210" s="27"/>
      <c r="XB210" s="27"/>
      <c r="XC210" s="27"/>
      <c r="XD210" s="27"/>
      <c r="XE210" s="27"/>
      <c r="XF210" s="27"/>
      <c r="XG210" s="27"/>
      <c r="XH210" s="27"/>
      <c r="XI210" s="27"/>
      <c r="XJ210" s="27"/>
      <c r="XK210" s="27"/>
      <c r="XL210" s="27"/>
      <c r="XM210" s="27"/>
      <c r="XN210" s="27"/>
      <c r="XO210" s="27"/>
      <c r="XP210" s="27"/>
      <c r="XQ210" s="27"/>
      <c r="XR210" s="27"/>
      <c r="XS210" s="27"/>
      <c r="XT210" s="27"/>
      <c r="XU210" s="27"/>
      <c r="XV210" s="27"/>
      <c r="XW210" s="27"/>
      <c r="XX210" s="27"/>
      <c r="XY210" s="27"/>
      <c r="XZ210" s="27"/>
      <c r="YA210" s="27"/>
      <c r="YB210" s="27"/>
      <c r="YC210" s="27"/>
      <c r="YD210" s="27"/>
      <c r="YE210" s="27"/>
      <c r="YF210" s="27"/>
      <c r="YG210" s="27"/>
      <c r="YH210" s="27"/>
      <c r="YI210" s="27"/>
      <c r="YJ210" s="27"/>
      <c r="YK210" s="27"/>
      <c r="YL210" s="27"/>
      <c r="YM210" s="27"/>
      <c r="YN210" s="27"/>
      <c r="YO210" s="27"/>
      <c r="YP210" s="27"/>
      <c r="YQ210" s="27"/>
      <c r="YR210" s="27"/>
      <c r="YS210" s="27"/>
      <c r="YT210" s="27"/>
      <c r="YU210" s="27"/>
      <c r="YV210" s="27"/>
      <c r="YW210" s="27"/>
      <c r="YX210" s="27"/>
      <c r="YY210" s="27"/>
      <c r="YZ210" s="27"/>
      <c r="ZA210" s="27"/>
      <c r="ZB210" s="27"/>
      <c r="ZC210" s="27"/>
      <c r="ZD210" s="27"/>
      <c r="ZE210" s="27"/>
      <c r="ZF210" s="27"/>
      <c r="ZG210" s="27"/>
      <c r="ZH210" s="27"/>
      <c r="ZI210" s="27"/>
      <c r="ZJ210" s="27"/>
      <c r="ZK210" s="27"/>
      <c r="ZL210" s="27"/>
      <c r="ZM210" s="27"/>
      <c r="ZN210" s="27"/>
      <c r="ZO210" s="27"/>
      <c r="ZP210" s="27"/>
      <c r="ZQ210" s="27"/>
      <c r="ZR210" s="27"/>
      <c r="ZS210" s="27"/>
      <c r="ZT210" s="27"/>
      <c r="ZU210" s="27"/>
      <c r="ZV210" s="27"/>
      <c r="ZW210" s="27"/>
      <c r="ZX210" s="27"/>
      <c r="ZY210" s="27"/>
      <c r="ZZ210" s="27"/>
      <c r="AAA210" s="27"/>
      <c r="AAB210" s="27"/>
      <c r="AAC210" s="27"/>
      <c r="AAD210" s="27"/>
      <c r="AAE210" s="27"/>
      <c r="AAF210" s="27"/>
      <c r="AAG210" s="27"/>
      <c r="AAH210" s="27"/>
      <c r="AAI210" s="27"/>
      <c r="AAJ210" s="27"/>
      <c r="AAK210" s="27"/>
      <c r="AAL210" s="27"/>
      <c r="AAM210" s="27"/>
      <c r="AAN210" s="27"/>
      <c r="AAO210" s="27"/>
      <c r="AAP210" s="27"/>
      <c r="AAQ210" s="27"/>
      <c r="AAR210" s="27"/>
      <c r="AAS210" s="27"/>
      <c r="AAT210" s="27"/>
      <c r="AAU210" s="27"/>
      <c r="AAV210" s="27"/>
      <c r="AAW210" s="27"/>
      <c r="AAX210" s="27"/>
      <c r="AAY210" s="27"/>
      <c r="AAZ210" s="27"/>
      <c r="ABA210" s="27"/>
      <c r="ABB210" s="27"/>
      <c r="ABC210" s="27"/>
      <c r="ABD210" s="27"/>
      <c r="ABE210" s="27"/>
      <c r="ABF210" s="27"/>
      <c r="ABG210" s="27"/>
      <c r="ABH210" s="27"/>
      <c r="ABI210" s="27"/>
      <c r="ABJ210" s="27"/>
      <c r="ABK210" s="27"/>
      <c r="ABL210" s="27"/>
      <c r="ABM210" s="27"/>
      <c r="ABN210" s="27"/>
      <c r="ABO210" s="27"/>
      <c r="ABP210" s="27"/>
      <c r="ABQ210" s="27"/>
      <c r="ABR210" s="27"/>
      <c r="ABS210" s="27"/>
      <c r="ABT210" s="27"/>
      <c r="ABU210" s="27"/>
      <c r="ABV210" s="27"/>
      <c r="ABW210" s="27"/>
      <c r="ABX210" s="27"/>
      <c r="ABY210" s="27"/>
      <c r="ABZ210" s="27"/>
      <c r="ACA210" s="27"/>
      <c r="ACB210" s="27"/>
      <c r="ACC210" s="27"/>
      <c r="ACD210" s="27"/>
      <c r="ACE210" s="27"/>
      <c r="ACF210" s="27"/>
      <c r="ACG210" s="27"/>
      <c r="ACH210" s="27"/>
      <c r="ACI210" s="27"/>
      <c r="ACJ210" s="27"/>
      <c r="ACK210" s="27"/>
      <c r="ACL210" s="27"/>
      <c r="ACM210" s="27"/>
      <c r="ACN210" s="27"/>
      <c r="ACO210" s="27"/>
      <c r="ACP210" s="27"/>
      <c r="ACQ210" s="27"/>
      <c r="ACR210" s="27"/>
      <c r="ACS210" s="27"/>
      <c r="ACT210" s="27"/>
      <c r="ACU210" s="27"/>
      <c r="ACV210" s="27"/>
      <c r="ACW210" s="27"/>
      <c r="ACX210" s="27"/>
      <c r="ACY210" s="27"/>
      <c r="ACZ210" s="27"/>
      <c r="ADA210" s="27"/>
      <c r="ADB210" s="27"/>
      <c r="ADC210" s="27"/>
      <c r="ADD210" s="27"/>
      <c r="ADE210" s="27"/>
      <c r="ADF210" s="27"/>
      <c r="ADG210" s="27"/>
      <c r="ADH210" s="27"/>
      <c r="ADI210" s="27"/>
      <c r="ADJ210" s="27"/>
      <c r="ADK210" s="27"/>
      <c r="ADL210" s="27"/>
      <c r="ADM210" s="27"/>
      <c r="ADN210" s="27"/>
      <c r="ADO210" s="27"/>
      <c r="ADP210" s="27"/>
      <c r="ADQ210" s="27"/>
      <c r="ADR210" s="27"/>
      <c r="ADS210" s="27"/>
      <c r="ADT210" s="27"/>
      <c r="ADU210" s="27"/>
      <c r="ADV210" s="27"/>
      <c r="ADW210" s="27"/>
      <c r="ADX210" s="27"/>
      <c r="ADY210" s="27"/>
      <c r="ADZ210" s="27"/>
      <c r="AEA210" s="27"/>
      <c r="AEB210" s="27"/>
      <c r="AEC210" s="27"/>
      <c r="AED210" s="27"/>
      <c r="AEE210" s="27"/>
      <c r="AEF210" s="27"/>
      <c r="AEG210" s="27"/>
      <c r="AEH210" s="27"/>
      <c r="AEI210" s="27"/>
      <c r="AEJ210" s="27"/>
      <c r="AEK210" s="27"/>
      <c r="AEL210" s="27"/>
      <c r="AEM210" s="27"/>
      <c r="AEN210" s="27"/>
      <c r="AEO210" s="27"/>
      <c r="AEP210" s="27"/>
      <c r="AEQ210" s="27"/>
      <c r="AER210" s="27"/>
      <c r="AES210" s="27"/>
      <c r="AET210" s="27"/>
      <c r="AEU210" s="27"/>
      <c r="AEV210" s="27"/>
      <c r="AEW210" s="27"/>
      <c r="AEX210" s="27"/>
      <c r="AEY210" s="27"/>
      <c r="AEZ210" s="27"/>
      <c r="AFA210" s="27"/>
      <c r="AFB210" s="27"/>
      <c r="AFC210" s="27"/>
      <c r="AFD210" s="27"/>
      <c r="AFE210" s="27"/>
      <c r="AFF210" s="27"/>
      <c r="AFG210" s="27"/>
      <c r="AFH210" s="27"/>
      <c r="AFI210" s="27"/>
      <c r="AFJ210" s="27"/>
      <c r="AFK210" s="27"/>
      <c r="AFL210" s="27"/>
      <c r="AFM210" s="27"/>
      <c r="AFN210" s="27"/>
      <c r="AFO210" s="27"/>
      <c r="AFP210" s="27"/>
      <c r="AFQ210" s="27"/>
      <c r="AFR210" s="27"/>
      <c r="AFS210" s="27"/>
      <c r="AFT210" s="27"/>
      <c r="AFU210" s="27"/>
      <c r="AFV210" s="27"/>
      <c r="AFW210" s="27"/>
      <c r="AFX210" s="27"/>
      <c r="AFY210" s="27"/>
      <c r="AFZ210" s="27"/>
      <c r="AGA210" s="27"/>
      <c r="AGB210" s="27"/>
      <c r="AGC210" s="27"/>
      <c r="AGD210" s="27"/>
      <c r="AGE210" s="27"/>
      <c r="AGF210" s="27"/>
      <c r="AGG210" s="27"/>
      <c r="AGH210" s="27"/>
      <c r="AGI210" s="27"/>
      <c r="AGJ210" s="27"/>
      <c r="AGK210" s="27"/>
      <c r="AGL210" s="27"/>
      <c r="AGM210" s="27"/>
      <c r="AGN210" s="27"/>
      <c r="AGO210" s="27"/>
      <c r="AGP210" s="27"/>
      <c r="AGQ210" s="27"/>
      <c r="AGR210" s="27"/>
      <c r="AGS210" s="27"/>
      <c r="AGT210" s="27"/>
      <c r="AGU210" s="27"/>
      <c r="AGV210" s="27"/>
      <c r="AGW210" s="27"/>
      <c r="AGX210" s="27"/>
      <c r="AGY210" s="27"/>
      <c r="AGZ210" s="27"/>
      <c r="AHA210" s="27"/>
      <c r="AHB210" s="27"/>
      <c r="AHC210" s="27"/>
      <c r="AHD210" s="27"/>
      <c r="AHE210" s="27"/>
      <c r="AHF210" s="27"/>
      <c r="AHG210" s="27"/>
      <c r="AHH210" s="27"/>
      <c r="AHI210" s="27"/>
      <c r="AHJ210" s="27"/>
      <c r="AHK210" s="27"/>
      <c r="AHL210" s="27"/>
      <c r="AHM210" s="27"/>
      <c r="AHN210" s="27"/>
      <c r="AHO210" s="27"/>
      <c r="AHP210" s="27"/>
      <c r="AHQ210" s="27"/>
      <c r="AHR210" s="27"/>
      <c r="AHS210" s="27"/>
      <c r="AHT210" s="27"/>
      <c r="AHU210" s="27"/>
      <c r="AHV210" s="27"/>
      <c r="AHW210" s="27"/>
      <c r="AHX210" s="27"/>
      <c r="AHY210" s="27"/>
      <c r="AHZ210" s="27"/>
      <c r="AIA210" s="27"/>
      <c r="AIB210" s="27"/>
      <c r="AIC210" s="27"/>
      <c r="AID210" s="27"/>
      <c r="AIE210" s="27"/>
      <c r="AIF210" s="27"/>
      <c r="AIG210" s="27"/>
      <c r="AIH210" s="27"/>
      <c r="AII210" s="27"/>
      <c r="AIJ210" s="27"/>
      <c r="AIK210" s="27"/>
      <c r="AIL210" s="27"/>
      <c r="AIM210" s="27"/>
      <c r="AIN210" s="27"/>
      <c r="AIO210" s="27"/>
      <c r="AIP210" s="27"/>
      <c r="AIQ210" s="27"/>
      <c r="AIR210" s="27"/>
      <c r="AIS210" s="27"/>
      <c r="AIT210" s="27"/>
      <c r="AIU210" s="27"/>
      <c r="AIV210" s="27"/>
      <c r="AIW210" s="27"/>
      <c r="AIX210" s="27"/>
      <c r="AIY210" s="27"/>
      <c r="AIZ210" s="27"/>
      <c r="AJA210" s="27"/>
      <c r="AJB210" s="27"/>
      <c r="AJC210" s="27"/>
      <c r="AJD210" s="27"/>
      <c r="AJE210" s="27"/>
      <c r="AJF210" s="27"/>
      <c r="AJG210" s="27"/>
      <c r="AJH210" s="27"/>
      <c r="AJI210" s="27"/>
      <c r="AJJ210" s="27"/>
      <c r="AJK210" s="27"/>
      <c r="AJL210" s="27"/>
      <c r="AJM210" s="27"/>
      <c r="AJN210" s="27"/>
      <c r="AJO210" s="27"/>
      <c r="AJP210" s="27"/>
      <c r="AJQ210" s="27"/>
      <c r="AJR210" s="27"/>
      <c r="AJS210" s="27"/>
      <c r="AJT210" s="27"/>
      <c r="AJU210" s="27"/>
      <c r="AJV210" s="27"/>
      <c r="AJW210" s="27"/>
      <c r="AJX210" s="27"/>
      <c r="AJY210" s="27"/>
      <c r="AJZ210" s="27"/>
      <c r="AKA210" s="27"/>
      <c r="AKB210" s="27"/>
      <c r="AKC210" s="27"/>
      <c r="AKD210" s="27"/>
      <c r="AKE210" s="27"/>
      <c r="AKF210" s="27"/>
      <c r="AKG210" s="27"/>
      <c r="AKH210" s="27"/>
      <c r="AKI210" s="27"/>
      <c r="AKJ210" s="27"/>
      <c r="AKK210" s="27"/>
      <c r="AKL210" s="27"/>
      <c r="AKM210" s="27"/>
      <c r="AKN210" s="27"/>
      <c r="AKO210" s="27"/>
      <c r="AKP210" s="27"/>
      <c r="AKQ210" s="27"/>
      <c r="AKR210" s="27"/>
      <c r="AKS210" s="27"/>
      <c r="AKT210" s="27"/>
      <c r="AKU210" s="27"/>
      <c r="AKV210" s="27"/>
      <c r="AKW210" s="27"/>
      <c r="AKX210" s="27"/>
      <c r="AKY210" s="27"/>
      <c r="AKZ210" s="27"/>
      <c r="ALA210" s="27"/>
      <c r="ALB210" s="27"/>
      <c r="ALC210" s="27"/>
      <c r="ALD210" s="27"/>
      <c r="ALE210" s="27"/>
      <c r="ALF210" s="27"/>
      <c r="ALG210" s="27"/>
      <c r="ALH210" s="27"/>
      <c r="ALI210" s="27"/>
      <c r="ALJ210" s="27"/>
      <c r="ALK210" s="27"/>
      <c r="ALL210" s="27"/>
      <c r="ALM210" s="27"/>
    </row>
    <row r="211" spans="1:1001" customFormat="1" ht="15.75" customHeight="1" x14ac:dyDescent="0.25">
      <c r="A211" s="27"/>
      <c r="B211" s="148" t="s">
        <v>442</v>
      </c>
      <c r="C211" s="29" t="s">
        <v>465</v>
      </c>
      <c r="D211" s="125">
        <f t="shared" si="25"/>
        <v>0</v>
      </c>
      <c r="E211" s="125">
        <f t="shared" si="26"/>
        <v>0</v>
      </c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  <c r="U211" s="255"/>
      <c r="V211" s="255"/>
      <c r="W211" s="255"/>
      <c r="X211" s="255"/>
      <c r="Y211" s="255"/>
      <c r="Z211" s="255"/>
      <c r="AA211" s="255"/>
      <c r="AB211" s="255"/>
      <c r="AC211" s="255"/>
      <c r="AD211" s="255"/>
      <c r="AE211" s="255"/>
      <c r="AF211" s="27"/>
      <c r="AG211" s="27">
        <f t="shared" si="27"/>
        <v>0</v>
      </c>
      <c r="AH211" s="27">
        <f>Раздел2!C210</f>
        <v>0</v>
      </c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  <c r="QR211" s="27"/>
      <c r="QS211" s="27"/>
      <c r="QT211" s="27"/>
      <c r="QU211" s="27"/>
      <c r="QV211" s="27"/>
      <c r="QW211" s="27"/>
      <c r="QX211" s="27"/>
      <c r="QY211" s="27"/>
      <c r="QZ211" s="27"/>
      <c r="RA211" s="27"/>
      <c r="RB211" s="27"/>
      <c r="RC211" s="27"/>
      <c r="RD211" s="27"/>
      <c r="RE211" s="27"/>
      <c r="RF211" s="27"/>
      <c r="RG211" s="27"/>
      <c r="RH211" s="27"/>
      <c r="RI211" s="27"/>
      <c r="RJ211" s="27"/>
      <c r="RK211" s="27"/>
      <c r="RL211" s="27"/>
      <c r="RM211" s="27"/>
      <c r="RN211" s="27"/>
      <c r="RO211" s="27"/>
      <c r="RP211" s="27"/>
      <c r="RQ211" s="27"/>
      <c r="RR211" s="27"/>
      <c r="RS211" s="27"/>
      <c r="RT211" s="27"/>
      <c r="RU211" s="27"/>
      <c r="RV211" s="27"/>
      <c r="RW211" s="27"/>
      <c r="RX211" s="27"/>
      <c r="RY211" s="27"/>
      <c r="RZ211" s="27"/>
      <c r="SA211" s="27"/>
      <c r="SB211" s="27"/>
      <c r="SC211" s="27"/>
      <c r="SD211" s="27"/>
      <c r="SE211" s="27"/>
      <c r="SF211" s="27"/>
      <c r="SG211" s="27"/>
      <c r="SH211" s="27"/>
      <c r="SI211" s="27"/>
      <c r="SJ211" s="27"/>
      <c r="SK211" s="27"/>
      <c r="SL211" s="27"/>
      <c r="SM211" s="27"/>
      <c r="SN211" s="27"/>
      <c r="SO211" s="27"/>
      <c r="SP211" s="27"/>
      <c r="SQ211" s="27"/>
      <c r="SR211" s="27"/>
      <c r="SS211" s="27"/>
      <c r="ST211" s="27"/>
      <c r="SU211" s="27"/>
      <c r="SV211" s="27"/>
      <c r="SW211" s="27"/>
      <c r="SX211" s="27"/>
      <c r="SY211" s="27"/>
      <c r="SZ211" s="27"/>
      <c r="TA211" s="27"/>
      <c r="TB211" s="27"/>
      <c r="TC211" s="27"/>
      <c r="TD211" s="27"/>
      <c r="TE211" s="27"/>
      <c r="TF211" s="27"/>
      <c r="TG211" s="27"/>
      <c r="TH211" s="27"/>
      <c r="TI211" s="27"/>
      <c r="TJ211" s="27"/>
      <c r="TK211" s="27"/>
      <c r="TL211" s="27"/>
      <c r="TM211" s="27"/>
      <c r="TN211" s="27"/>
      <c r="TO211" s="27"/>
      <c r="TP211" s="27"/>
      <c r="TQ211" s="27"/>
      <c r="TR211" s="27"/>
      <c r="TS211" s="27"/>
      <c r="TT211" s="27"/>
      <c r="TU211" s="27"/>
      <c r="TV211" s="27"/>
      <c r="TW211" s="27"/>
      <c r="TX211" s="27"/>
      <c r="TY211" s="27"/>
      <c r="TZ211" s="27"/>
      <c r="UA211" s="27"/>
      <c r="UB211" s="27"/>
      <c r="UC211" s="27"/>
      <c r="UD211" s="27"/>
      <c r="UE211" s="27"/>
      <c r="UF211" s="27"/>
      <c r="UG211" s="27"/>
      <c r="UH211" s="27"/>
      <c r="UI211" s="27"/>
      <c r="UJ211" s="27"/>
      <c r="UK211" s="27"/>
      <c r="UL211" s="27"/>
      <c r="UM211" s="27"/>
      <c r="UN211" s="27"/>
      <c r="UO211" s="27"/>
      <c r="UP211" s="27"/>
      <c r="UQ211" s="27"/>
      <c r="UR211" s="27"/>
      <c r="US211" s="27"/>
      <c r="UT211" s="27"/>
      <c r="UU211" s="27"/>
      <c r="UV211" s="27"/>
      <c r="UW211" s="27"/>
      <c r="UX211" s="27"/>
      <c r="UY211" s="27"/>
      <c r="UZ211" s="27"/>
      <c r="VA211" s="27"/>
      <c r="VB211" s="27"/>
      <c r="VC211" s="27"/>
      <c r="VD211" s="27"/>
      <c r="VE211" s="27"/>
      <c r="VF211" s="27"/>
      <c r="VG211" s="27"/>
      <c r="VH211" s="27"/>
      <c r="VI211" s="27"/>
      <c r="VJ211" s="27"/>
      <c r="VK211" s="27"/>
      <c r="VL211" s="27"/>
      <c r="VM211" s="27"/>
      <c r="VN211" s="27"/>
      <c r="VO211" s="27"/>
      <c r="VP211" s="27"/>
      <c r="VQ211" s="27"/>
      <c r="VR211" s="27"/>
      <c r="VS211" s="27"/>
      <c r="VT211" s="27"/>
      <c r="VU211" s="27"/>
      <c r="VV211" s="27"/>
      <c r="VW211" s="27"/>
      <c r="VX211" s="27"/>
      <c r="VY211" s="27"/>
      <c r="VZ211" s="27"/>
      <c r="WA211" s="27"/>
      <c r="WB211" s="27"/>
      <c r="WC211" s="27"/>
      <c r="WD211" s="27"/>
      <c r="WE211" s="27"/>
      <c r="WF211" s="27"/>
      <c r="WG211" s="27"/>
      <c r="WH211" s="27"/>
      <c r="WI211" s="27"/>
      <c r="WJ211" s="27"/>
      <c r="WK211" s="27"/>
      <c r="WL211" s="27"/>
      <c r="WM211" s="27"/>
      <c r="WN211" s="27"/>
      <c r="WO211" s="27"/>
      <c r="WP211" s="27"/>
      <c r="WQ211" s="27"/>
      <c r="WR211" s="27"/>
      <c r="WS211" s="27"/>
      <c r="WT211" s="27"/>
      <c r="WU211" s="27"/>
      <c r="WV211" s="27"/>
      <c r="WW211" s="27"/>
      <c r="WX211" s="27"/>
      <c r="WY211" s="27"/>
      <c r="WZ211" s="27"/>
      <c r="XA211" s="27"/>
      <c r="XB211" s="27"/>
      <c r="XC211" s="27"/>
      <c r="XD211" s="27"/>
      <c r="XE211" s="27"/>
      <c r="XF211" s="27"/>
      <c r="XG211" s="27"/>
      <c r="XH211" s="27"/>
      <c r="XI211" s="27"/>
      <c r="XJ211" s="27"/>
      <c r="XK211" s="27"/>
      <c r="XL211" s="27"/>
      <c r="XM211" s="27"/>
      <c r="XN211" s="27"/>
      <c r="XO211" s="27"/>
      <c r="XP211" s="27"/>
      <c r="XQ211" s="27"/>
      <c r="XR211" s="27"/>
      <c r="XS211" s="27"/>
      <c r="XT211" s="27"/>
      <c r="XU211" s="27"/>
      <c r="XV211" s="27"/>
      <c r="XW211" s="27"/>
      <c r="XX211" s="27"/>
      <c r="XY211" s="27"/>
      <c r="XZ211" s="27"/>
      <c r="YA211" s="27"/>
      <c r="YB211" s="27"/>
      <c r="YC211" s="27"/>
      <c r="YD211" s="27"/>
      <c r="YE211" s="27"/>
      <c r="YF211" s="27"/>
      <c r="YG211" s="27"/>
      <c r="YH211" s="27"/>
      <c r="YI211" s="27"/>
      <c r="YJ211" s="27"/>
      <c r="YK211" s="27"/>
      <c r="YL211" s="27"/>
      <c r="YM211" s="27"/>
      <c r="YN211" s="27"/>
      <c r="YO211" s="27"/>
      <c r="YP211" s="27"/>
      <c r="YQ211" s="27"/>
      <c r="YR211" s="27"/>
      <c r="YS211" s="27"/>
      <c r="YT211" s="27"/>
      <c r="YU211" s="27"/>
      <c r="YV211" s="27"/>
      <c r="YW211" s="27"/>
      <c r="YX211" s="27"/>
      <c r="YY211" s="27"/>
      <c r="YZ211" s="27"/>
      <c r="ZA211" s="27"/>
      <c r="ZB211" s="27"/>
      <c r="ZC211" s="27"/>
      <c r="ZD211" s="27"/>
      <c r="ZE211" s="27"/>
      <c r="ZF211" s="27"/>
      <c r="ZG211" s="27"/>
      <c r="ZH211" s="27"/>
      <c r="ZI211" s="27"/>
      <c r="ZJ211" s="27"/>
      <c r="ZK211" s="27"/>
      <c r="ZL211" s="27"/>
      <c r="ZM211" s="27"/>
      <c r="ZN211" s="27"/>
      <c r="ZO211" s="27"/>
      <c r="ZP211" s="27"/>
      <c r="ZQ211" s="27"/>
      <c r="ZR211" s="27"/>
      <c r="ZS211" s="27"/>
      <c r="ZT211" s="27"/>
      <c r="ZU211" s="27"/>
      <c r="ZV211" s="27"/>
      <c r="ZW211" s="27"/>
      <c r="ZX211" s="27"/>
      <c r="ZY211" s="27"/>
      <c r="ZZ211" s="27"/>
      <c r="AAA211" s="27"/>
      <c r="AAB211" s="27"/>
      <c r="AAC211" s="27"/>
      <c r="AAD211" s="27"/>
      <c r="AAE211" s="27"/>
      <c r="AAF211" s="27"/>
      <c r="AAG211" s="27"/>
      <c r="AAH211" s="27"/>
      <c r="AAI211" s="27"/>
      <c r="AAJ211" s="27"/>
      <c r="AAK211" s="27"/>
      <c r="AAL211" s="27"/>
      <c r="AAM211" s="27"/>
      <c r="AAN211" s="27"/>
      <c r="AAO211" s="27"/>
      <c r="AAP211" s="27"/>
      <c r="AAQ211" s="27"/>
      <c r="AAR211" s="27"/>
      <c r="AAS211" s="27"/>
      <c r="AAT211" s="27"/>
      <c r="AAU211" s="27"/>
      <c r="AAV211" s="27"/>
      <c r="AAW211" s="27"/>
      <c r="AAX211" s="27"/>
      <c r="AAY211" s="27"/>
      <c r="AAZ211" s="27"/>
      <c r="ABA211" s="27"/>
      <c r="ABB211" s="27"/>
      <c r="ABC211" s="27"/>
      <c r="ABD211" s="27"/>
      <c r="ABE211" s="27"/>
      <c r="ABF211" s="27"/>
      <c r="ABG211" s="27"/>
      <c r="ABH211" s="27"/>
      <c r="ABI211" s="27"/>
      <c r="ABJ211" s="27"/>
      <c r="ABK211" s="27"/>
      <c r="ABL211" s="27"/>
      <c r="ABM211" s="27"/>
      <c r="ABN211" s="27"/>
      <c r="ABO211" s="27"/>
      <c r="ABP211" s="27"/>
      <c r="ABQ211" s="27"/>
      <c r="ABR211" s="27"/>
      <c r="ABS211" s="27"/>
      <c r="ABT211" s="27"/>
      <c r="ABU211" s="27"/>
      <c r="ABV211" s="27"/>
      <c r="ABW211" s="27"/>
      <c r="ABX211" s="27"/>
      <c r="ABY211" s="27"/>
      <c r="ABZ211" s="27"/>
      <c r="ACA211" s="27"/>
      <c r="ACB211" s="27"/>
      <c r="ACC211" s="27"/>
      <c r="ACD211" s="27"/>
      <c r="ACE211" s="27"/>
      <c r="ACF211" s="27"/>
      <c r="ACG211" s="27"/>
      <c r="ACH211" s="27"/>
      <c r="ACI211" s="27"/>
      <c r="ACJ211" s="27"/>
      <c r="ACK211" s="27"/>
      <c r="ACL211" s="27"/>
      <c r="ACM211" s="27"/>
      <c r="ACN211" s="27"/>
      <c r="ACO211" s="27"/>
      <c r="ACP211" s="27"/>
      <c r="ACQ211" s="27"/>
      <c r="ACR211" s="27"/>
      <c r="ACS211" s="27"/>
      <c r="ACT211" s="27"/>
      <c r="ACU211" s="27"/>
      <c r="ACV211" s="27"/>
      <c r="ACW211" s="27"/>
      <c r="ACX211" s="27"/>
      <c r="ACY211" s="27"/>
      <c r="ACZ211" s="27"/>
      <c r="ADA211" s="27"/>
      <c r="ADB211" s="27"/>
      <c r="ADC211" s="27"/>
      <c r="ADD211" s="27"/>
      <c r="ADE211" s="27"/>
      <c r="ADF211" s="27"/>
      <c r="ADG211" s="27"/>
      <c r="ADH211" s="27"/>
      <c r="ADI211" s="27"/>
      <c r="ADJ211" s="27"/>
      <c r="ADK211" s="27"/>
      <c r="ADL211" s="27"/>
      <c r="ADM211" s="27"/>
      <c r="ADN211" s="27"/>
      <c r="ADO211" s="27"/>
      <c r="ADP211" s="27"/>
      <c r="ADQ211" s="27"/>
      <c r="ADR211" s="27"/>
      <c r="ADS211" s="27"/>
      <c r="ADT211" s="27"/>
      <c r="ADU211" s="27"/>
      <c r="ADV211" s="27"/>
      <c r="ADW211" s="27"/>
      <c r="ADX211" s="27"/>
      <c r="ADY211" s="27"/>
      <c r="ADZ211" s="27"/>
      <c r="AEA211" s="27"/>
      <c r="AEB211" s="27"/>
      <c r="AEC211" s="27"/>
      <c r="AED211" s="27"/>
      <c r="AEE211" s="27"/>
      <c r="AEF211" s="27"/>
      <c r="AEG211" s="27"/>
      <c r="AEH211" s="27"/>
      <c r="AEI211" s="27"/>
      <c r="AEJ211" s="27"/>
      <c r="AEK211" s="27"/>
      <c r="AEL211" s="27"/>
      <c r="AEM211" s="27"/>
      <c r="AEN211" s="27"/>
      <c r="AEO211" s="27"/>
      <c r="AEP211" s="27"/>
      <c r="AEQ211" s="27"/>
      <c r="AER211" s="27"/>
      <c r="AES211" s="27"/>
      <c r="AET211" s="27"/>
      <c r="AEU211" s="27"/>
      <c r="AEV211" s="27"/>
      <c r="AEW211" s="27"/>
      <c r="AEX211" s="27"/>
      <c r="AEY211" s="27"/>
      <c r="AEZ211" s="27"/>
      <c r="AFA211" s="27"/>
      <c r="AFB211" s="27"/>
      <c r="AFC211" s="27"/>
      <c r="AFD211" s="27"/>
      <c r="AFE211" s="27"/>
      <c r="AFF211" s="27"/>
      <c r="AFG211" s="27"/>
      <c r="AFH211" s="27"/>
      <c r="AFI211" s="27"/>
      <c r="AFJ211" s="27"/>
      <c r="AFK211" s="27"/>
      <c r="AFL211" s="27"/>
      <c r="AFM211" s="27"/>
      <c r="AFN211" s="27"/>
      <c r="AFO211" s="27"/>
      <c r="AFP211" s="27"/>
      <c r="AFQ211" s="27"/>
      <c r="AFR211" s="27"/>
      <c r="AFS211" s="27"/>
      <c r="AFT211" s="27"/>
      <c r="AFU211" s="27"/>
      <c r="AFV211" s="27"/>
      <c r="AFW211" s="27"/>
      <c r="AFX211" s="27"/>
      <c r="AFY211" s="27"/>
      <c r="AFZ211" s="27"/>
      <c r="AGA211" s="27"/>
      <c r="AGB211" s="27"/>
      <c r="AGC211" s="27"/>
      <c r="AGD211" s="27"/>
      <c r="AGE211" s="27"/>
      <c r="AGF211" s="27"/>
      <c r="AGG211" s="27"/>
      <c r="AGH211" s="27"/>
      <c r="AGI211" s="27"/>
      <c r="AGJ211" s="27"/>
      <c r="AGK211" s="27"/>
      <c r="AGL211" s="27"/>
      <c r="AGM211" s="27"/>
      <c r="AGN211" s="27"/>
      <c r="AGO211" s="27"/>
      <c r="AGP211" s="27"/>
      <c r="AGQ211" s="27"/>
      <c r="AGR211" s="27"/>
      <c r="AGS211" s="27"/>
      <c r="AGT211" s="27"/>
      <c r="AGU211" s="27"/>
      <c r="AGV211" s="27"/>
      <c r="AGW211" s="27"/>
      <c r="AGX211" s="27"/>
      <c r="AGY211" s="27"/>
      <c r="AGZ211" s="27"/>
      <c r="AHA211" s="27"/>
      <c r="AHB211" s="27"/>
      <c r="AHC211" s="27"/>
      <c r="AHD211" s="27"/>
      <c r="AHE211" s="27"/>
      <c r="AHF211" s="27"/>
      <c r="AHG211" s="27"/>
      <c r="AHH211" s="27"/>
      <c r="AHI211" s="27"/>
      <c r="AHJ211" s="27"/>
      <c r="AHK211" s="27"/>
      <c r="AHL211" s="27"/>
      <c r="AHM211" s="27"/>
      <c r="AHN211" s="27"/>
      <c r="AHO211" s="27"/>
      <c r="AHP211" s="27"/>
      <c r="AHQ211" s="27"/>
      <c r="AHR211" s="27"/>
      <c r="AHS211" s="27"/>
      <c r="AHT211" s="27"/>
      <c r="AHU211" s="27"/>
      <c r="AHV211" s="27"/>
      <c r="AHW211" s="27"/>
      <c r="AHX211" s="27"/>
      <c r="AHY211" s="27"/>
      <c r="AHZ211" s="27"/>
      <c r="AIA211" s="27"/>
      <c r="AIB211" s="27"/>
      <c r="AIC211" s="27"/>
      <c r="AID211" s="27"/>
      <c r="AIE211" s="27"/>
      <c r="AIF211" s="27"/>
      <c r="AIG211" s="27"/>
      <c r="AIH211" s="27"/>
      <c r="AII211" s="27"/>
      <c r="AIJ211" s="27"/>
      <c r="AIK211" s="27"/>
      <c r="AIL211" s="27"/>
      <c r="AIM211" s="27"/>
      <c r="AIN211" s="27"/>
      <c r="AIO211" s="27"/>
      <c r="AIP211" s="27"/>
      <c r="AIQ211" s="27"/>
      <c r="AIR211" s="27"/>
      <c r="AIS211" s="27"/>
      <c r="AIT211" s="27"/>
      <c r="AIU211" s="27"/>
      <c r="AIV211" s="27"/>
      <c r="AIW211" s="27"/>
      <c r="AIX211" s="27"/>
      <c r="AIY211" s="27"/>
      <c r="AIZ211" s="27"/>
      <c r="AJA211" s="27"/>
      <c r="AJB211" s="27"/>
      <c r="AJC211" s="27"/>
      <c r="AJD211" s="27"/>
      <c r="AJE211" s="27"/>
      <c r="AJF211" s="27"/>
      <c r="AJG211" s="27"/>
      <c r="AJH211" s="27"/>
      <c r="AJI211" s="27"/>
      <c r="AJJ211" s="27"/>
      <c r="AJK211" s="27"/>
      <c r="AJL211" s="27"/>
      <c r="AJM211" s="27"/>
      <c r="AJN211" s="27"/>
      <c r="AJO211" s="27"/>
      <c r="AJP211" s="27"/>
      <c r="AJQ211" s="27"/>
      <c r="AJR211" s="27"/>
      <c r="AJS211" s="27"/>
      <c r="AJT211" s="27"/>
      <c r="AJU211" s="27"/>
      <c r="AJV211" s="27"/>
      <c r="AJW211" s="27"/>
      <c r="AJX211" s="27"/>
      <c r="AJY211" s="27"/>
      <c r="AJZ211" s="27"/>
      <c r="AKA211" s="27"/>
      <c r="AKB211" s="27"/>
      <c r="AKC211" s="27"/>
      <c r="AKD211" s="27"/>
      <c r="AKE211" s="27"/>
      <c r="AKF211" s="27"/>
      <c r="AKG211" s="27"/>
      <c r="AKH211" s="27"/>
      <c r="AKI211" s="27"/>
      <c r="AKJ211" s="27"/>
      <c r="AKK211" s="27"/>
      <c r="AKL211" s="27"/>
      <c r="AKM211" s="27"/>
      <c r="AKN211" s="27"/>
      <c r="AKO211" s="27"/>
      <c r="AKP211" s="27"/>
      <c r="AKQ211" s="27"/>
      <c r="AKR211" s="27"/>
      <c r="AKS211" s="27"/>
      <c r="AKT211" s="27"/>
      <c r="AKU211" s="27"/>
      <c r="AKV211" s="27"/>
      <c r="AKW211" s="27"/>
      <c r="AKX211" s="27"/>
      <c r="AKY211" s="27"/>
      <c r="AKZ211" s="27"/>
      <c r="ALA211" s="27"/>
      <c r="ALB211" s="27"/>
      <c r="ALC211" s="27"/>
      <c r="ALD211" s="27"/>
      <c r="ALE211" s="27"/>
      <c r="ALF211" s="27"/>
      <c r="ALG211" s="27"/>
      <c r="ALH211" s="27"/>
      <c r="ALI211" s="27"/>
      <c r="ALJ211" s="27"/>
      <c r="ALK211" s="27"/>
      <c r="ALL211" s="27"/>
      <c r="ALM211" s="27"/>
    </row>
    <row r="212" spans="1:1001" customFormat="1" ht="15.75" customHeight="1" x14ac:dyDescent="0.25">
      <c r="A212" s="27"/>
      <c r="B212" s="148" t="s">
        <v>444</v>
      </c>
      <c r="C212" s="29" t="s">
        <v>467</v>
      </c>
      <c r="D212" s="125">
        <f t="shared" si="25"/>
        <v>0</v>
      </c>
      <c r="E212" s="125">
        <f t="shared" si="26"/>
        <v>0</v>
      </c>
      <c r="F212" s="255"/>
      <c r="G212" s="255"/>
      <c r="H212" s="255"/>
      <c r="I212" s="255"/>
      <c r="J212" s="255"/>
      <c r="K212" s="255"/>
      <c r="L212" s="255"/>
      <c r="M212" s="255"/>
      <c r="N212" s="255"/>
      <c r="O212" s="255"/>
      <c r="P212" s="255"/>
      <c r="Q212" s="255"/>
      <c r="R212" s="255"/>
      <c r="S212" s="255"/>
      <c r="T212" s="255"/>
      <c r="U212" s="255"/>
      <c r="V212" s="255"/>
      <c r="W212" s="255"/>
      <c r="X212" s="255"/>
      <c r="Y212" s="255"/>
      <c r="Z212" s="255"/>
      <c r="AA212" s="255"/>
      <c r="AB212" s="255"/>
      <c r="AC212" s="255"/>
      <c r="AD212" s="255"/>
      <c r="AE212" s="255"/>
      <c r="AF212" s="27"/>
      <c r="AG212" s="27">
        <f t="shared" si="27"/>
        <v>0</v>
      </c>
      <c r="AH212" s="27">
        <f>Раздел2!C211</f>
        <v>0</v>
      </c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  <c r="QR212" s="27"/>
      <c r="QS212" s="27"/>
      <c r="QT212" s="27"/>
      <c r="QU212" s="27"/>
      <c r="QV212" s="27"/>
      <c r="QW212" s="27"/>
      <c r="QX212" s="27"/>
      <c r="QY212" s="27"/>
      <c r="QZ212" s="27"/>
      <c r="RA212" s="27"/>
      <c r="RB212" s="27"/>
      <c r="RC212" s="27"/>
      <c r="RD212" s="27"/>
      <c r="RE212" s="27"/>
      <c r="RF212" s="27"/>
      <c r="RG212" s="27"/>
      <c r="RH212" s="27"/>
      <c r="RI212" s="27"/>
      <c r="RJ212" s="27"/>
      <c r="RK212" s="27"/>
      <c r="RL212" s="27"/>
      <c r="RM212" s="27"/>
      <c r="RN212" s="27"/>
      <c r="RO212" s="27"/>
      <c r="RP212" s="27"/>
      <c r="RQ212" s="27"/>
      <c r="RR212" s="27"/>
      <c r="RS212" s="27"/>
      <c r="RT212" s="27"/>
      <c r="RU212" s="27"/>
      <c r="RV212" s="27"/>
      <c r="RW212" s="27"/>
      <c r="RX212" s="27"/>
      <c r="RY212" s="27"/>
      <c r="RZ212" s="27"/>
      <c r="SA212" s="27"/>
      <c r="SB212" s="27"/>
      <c r="SC212" s="27"/>
      <c r="SD212" s="27"/>
      <c r="SE212" s="27"/>
      <c r="SF212" s="27"/>
      <c r="SG212" s="27"/>
      <c r="SH212" s="27"/>
      <c r="SI212" s="27"/>
      <c r="SJ212" s="27"/>
      <c r="SK212" s="27"/>
      <c r="SL212" s="27"/>
      <c r="SM212" s="27"/>
      <c r="SN212" s="27"/>
      <c r="SO212" s="27"/>
      <c r="SP212" s="27"/>
      <c r="SQ212" s="27"/>
      <c r="SR212" s="27"/>
      <c r="SS212" s="27"/>
      <c r="ST212" s="27"/>
      <c r="SU212" s="27"/>
      <c r="SV212" s="27"/>
      <c r="SW212" s="27"/>
      <c r="SX212" s="27"/>
      <c r="SY212" s="27"/>
      <c r="SZ212" s="27"/>
      <c r="TA212" s="27"/>
      <c r="TB212" s="27"/>
      <c r="TC212" s="27"/>
      <c r="TD212" s="27"/>
      <c r="TE212" s="27"/>
      <c r="TF212" s="27"/>
      <c r="TG212" s="27"/>
      <c r="TH212" s="27"/>
      <c r="TI212" s="27"/>
      <c r="TJ212" s="27"/>
      <c r="TK212" s="27"/>
      <c r="TL212" s="27"/>
      <c r="TM212" s="27"/>
      <c r="TN212" s="27"/>
      <c r="TO212" s="27"/>
      <c r="TP212" s="27"/>
      <c r="TQ212" s="27"/>
      <c r="TR212" s="27"/>
      <c r="TS212" s="27"/>
      <c r="TT212" s="27"/>
      <c r="TU212" s="27"/>
      <c r="TV212" s="27"/>
      <c r="TW212" s="27"/>
      <c r="TX212" s="27"/>
      <c r="TY212" s="27"/>
      <c r="TZ212" s="27"/>
      <c r="UA212" s="27"/>
      <c r="UB212" s="27"/>
      <c r="UC212" s="27"/>
      <c r="UD212" s="27"/>
      <c r="UE212" s="27"/>
      <c r="UF212" s="27"/>
      <c r="UG212" s="27"/>
      <c r="UH212" s="27"/>
      <c r="UI212" s="27"/>
      <c r="UJ212" s="27"/>
      <c r="UK212" s="27"/>
      <c r="UL212" s="27"/>
      <c r="UM212" s="27"/>
      <c r="UN212" s="27"/>
      <c r="UO212" s="27"/>
      <c r="UP212" s="27"/>
      <c r="UQ212" s="27"/>
      <c r="UR212" s="27"/>
      <c r="US212" s="27"/>
      <c r="UT212" s="27"/>
      <c r="UU212" s="27"/>
      <c r="UV212" s="27"/>
      <c r="UW212" s="27"/>
      <c r="UX212" s="27"/>
      <c r="UY212" s="27"/>
      <c r="UZ212" s="27"/>
      <c r="VA212" s="27"/>
      <c r="VB212" s="27"/>
      <c r="VC212" s="27"/>
      <c r="VD212" s="27"/>
      <c r="VE212" s="27"/>
      <c r="VF212" s="27"/>
      <c r="VG212" s="27"/>
      <c r="VH212" s="27"/>
      <c r="VI212" s="27"/>
      <c r="VJ212" s="27"/>
      <c r="VK212" s="27"/>
      <c r="VL212" s="27"/>
      <c r="VM212" s="27"/>
      <c r="VN212" s="27"/>
      <c r="VO212" s="27"/>
      <c r="VP212" s="27"/>
      <c r="VQ212" s="27"/>
      <c r="VR212" s="27"/>
      <c r="VS212" s="27"/>
      <c r="VT212" s="27"/>
      <c r="VU212" s="27"/>
      <c r="VV212" s="27"/>
      <c r="VW212" s="27"/>
      <c r="VX212" s="27"/>
      <c r="VY212" s="27"/>
      <c r="VZ212" s="27"/>
      <c r="WA212" s="27"/>
      <c r="WB212" s="27"/>
      <c r="WC212" s="27"/>
      <c r="WD212" s="27"/>
      <c r="WE212" s="27"/>
      <c r="WF212" s="27"/>
      <c r="WG212" s="27"/>
      <c r="WH212" s="27"/>
      <c r="WI212" s="27"/>
      <c r="WJ212" s="27"/>
      <c r="WK212" s="27"/>
      <c r="WL212" s="27"/>
      <c r="WM212" s="27"/>
      <c r="WN212" s="27"/>
      <c r="WO212" s="27"/>
      <c r="WP212" s="27"/>
      <c r="WQ212" s="27"/>
      <c r="WR212" s="27"/>
      <c r="WS212" s="27"/>
      <c r="WT212" s="27"/>
      <c r="WU212" s="27"/>
      <c r="WV212" s="27"/>
      <c r="WW212" s="27"/>
      <c r="WX212" s="27"/>
      <c r="WY212" s="27"/>
      <c r="WZ212" s="27"/>
      <c r="XA212" s="27"/>
      <c r="XB212" s="27"/>
      <c r="XC212" s="27"/>
      <c r="XD212" s="27"/>
      <c r="XE212" s="27"/>
      <c r="XF212" s="27"/>
      <c r="XG212" s="27"/>
      <c r="XH212" s="27"/>
      <c r="XI212" s="27"/>
      <c r="XJ212" s="27"/>
      <c r="XK212" s="27"/>
      <c r="XL212" s="27"/>
      <c r="XM212" s="27"/>
      <c r="XN212" s="27"/>
      <c r="XO212" s="27"/>
      <c r="XP212" s="27"/>
      <c r="XQ212" s="27"/>
      <c r="XR212" s="27"/>
      <c r="XS212" s="27"/>
      <c r="XT212" s="27"/>
      <c r="XU212" s="27"/>
      <c r="XV212" s="27"/>
      <c r="XW212" s="27"/>
      <c r="XX212" s="27"/>
      <c r="XY212" s="27"/>
      <c r="XZ212" s="27"/>
      <c r="YA212" s="27"/>
      <c r="YB212" s="27"/>
      <c r="YC212" s="27"/>
      <c r="YD212" s="27"/>
      <c r="YE212" s="27"/>
      <c r="YF212" s="27"/>
      <c r="YG212" s="27"/>
      <c r="YH212" s="27"/>
      <c r="YI212" s="27"/>
      <c r="YJ212" s="27"/>
      <c r="YK212" s="27"/>
      <c r="YL212" s="27"/>
      <c r="YM212" s="27"/>
      <c r="YN212" s="27"/>
      <c r="YO212" s="27"/>
      <c r="YP212" s="27"/>
      <c r="YQ212" s="27"/>
      <c r="YR212" s="27"/>
      <c r="YS212" s="27"/>
      <c r="YT212" s="27"/>
      <c r="YU212" s="27"/>
      <c r="YV212" s="27"/>
      <c r="YW212" s="27"/>
      <c r="YX212" s="27"/>
      <c r="YY212" s="27"/>
      <c r="YZ212" s="27"/>
      <c r="ZA212" s="27"/>
      <c r="ZB212" s="27"/>
      <c r="ZC212" s="27"/>
      <c r="ZD212" s="27"/>
      <c r="ZE212" s="27"/>
      <c r="ZF212" s="27"/>
      <c r="ZG212" s="27"/>
      <c r="ZH212" s="27"/>
      <c r="ZI212" s="27"/>
      <c r="ZJ212" s="27"/>
      <c r="ZK212" s="27"/>
      <c r="ZL212" s="27"/>
      <c r="ZM212" s="27"/>
      <c r="ZN212" s="27"/>
      <c r="ZO212" s="27"/>
      <c r="ZP212" s="27"/>
      <c r="ZQ212" s="27"/>
      <c r="ZR212" s="27"/>
      <c r="ZS212" s="27"/>
      <c r="ZT212" s="27"/>
      <c r="ZU212" s="27"/>
      <c r="ZV212" s="27"/>
      <c r="ZW212" s="27"/>
      <c r="ZX212" s="27"/>
      <c r="ZY212" s="27"/>
      <c r="ZZ212" s="27"/>
      <c r="AAA212" s="27"/>
      <c r="AAB212" s="27"/>
      <c r="AAC212" s="27"/>
      <c r="AAD212" s="27"/>
      <c r="AAE212" s="27"/>
      <c r="AAF212" s="27"/>
      <c r="AAG212" s="27"/>
      <c r="AAH212" s="27"/>
      <c r="AAI212" s="27"/>
      <c r="AAJ212" s="27"/>
      <c r="AAK212" s="27"/>
      <c r="AAL212" s="27"/>
      <c r="AAM212" s="27"/>
      <c r="AAN212" s="27"/>
      <c r="AAO212" s="27"/>
      <c r="AAP212" s="27"/>
      <c r="AAQ212" s="27"/>
      <c r="AAR212" s="27"/>
      <c r="AAS212" s="27"/>
      <c r="AAT212" s="27"/>
      <c r="AAU212" s="27"/>
      <c r="AAV212" s="27"/>
      <c r="AAW212" s="27"/>
      <c r="AAX212" s="27"/>
      <c r="AAY212" s="27"/>
      <c r="AAZ212" s="27"/>
      <c r="ABA212" s="27"/>
      <c r="ABB212" s="27"/>
      <c r="ABC212" s="27"/>
      <c r="ABD212" s="27"/>
      <c r="ABE212" s="27"/>
      <c r="ABF212" s="27"/>
      <c r="ABG212" s="27"/>
      <c r="ABH212" s="27"/>
      <c r="ABI212" s="27"/>
      <c r="ABJ212" s="27"/>
      <c r="ABK212" s="27"/>
      <c r="ABL212" s="27"/>
      <c r="ABM212" s="27"/>
      <c r="ABN212" s="27"/>
      <c r="ABO212" s="27"/>
      <c r="ABP212" s="27"/>
      <c r="ABQ212" s="27"/>
      <c r="ABR212" s="27"/>
      <c r="ABS212" s="27"/>
      <c r="ABT212" s="27"/>
      <c r="ABU212" s="27"/>
      <c r="ABV212" s="27"/>
      <c r="ABW212" s="27"/>
      <c r="ABX212" s="27"/>
      <c r="ABY212" s="27"/>
      <c r="ABZ212" s="27"/>
      <c r="ACA212" s="27"/>
      <c r="ACB212" s="27"/>
      <c r="ACC212" s="27"/>
      <c r="ACD212" s="27"/>
      <c r="ACE212" s="27"/>
      <c r="ACF212" s="27"/>
      <c r="ACG212" s="27"/>
      <c r="ACH212" s="27"/>
      <c r="ACI212" s="27"/>
      <c r="ACJ212" s="27"/>
      <c r="ACK212" s="27"/>
      <c r="ACL212" s="27"/>
      <c r="ACM212" s="27"/>
      <c r="ACN212" s="27"/>
      <c r="ACO212" s="27"/>
      <c r="ACP212" s="27"/>
      <c r="ACQ212" s="27"/>
      <c r="ACR212" s="27"/>
      <c r="ACS212" s="27"/>
      <c r="ACT212" s="27"/>
      <c r="ACU212" s="27"/>
      <c r="ACV212" s="27"/>
      <c r="ACW212" s="27"/>
      <c r="ACX212" s="27"/>
      <c r="ACY212" s="27"/>
      <c r="ACZ212" s="27"/>
      <c r="ADA212" s="27"/>
      <c r="ADB212" s="27"/>
      <c r="ADC212" s="27"/>
      <c r="ADD212" s="27"/>
      <c r="ADE212" s="27"/>
      <c r="ADF212" s="27"/>
      <c r="ADG212" s="27"/>
      <c r="ADH212" s="27"/>
      <c r="ADI212" s="27"/>
      <c r="ADJ212" s="27"/>
      <c r="ADK212" s="27"/>
      <c r="ADL212" s="27"/>
      <c r="ADM212" s="27"/>
      <c r="ADN212" s="27"/>
      <c r="ADO212" s="27"/>
      <c r="ADP212" s="27"/>
      <c r="ADQ212" s="27"/>
      <c r="ADR212" s="27"/>
      <c r="ADS212" s="27"/>
      <c r="ADT212" s="27"/>
      <c r="ADU212" s="27"/>
      <c r="ADV212" s="27"/>
      <c r="ADW212" s="27"/>
      <c r="ADX212" s="27"/>
      <c r="ADY212" s="27"/>
      <c r="ADZ212" s="27"/>
      <c r="AEA212" s="27"/>
      <c r="AEB212" s="27"/>
      <c r="AEC212" s="27"/>
      <c r="AED212" s="27"/>
      <c r="AEE212" s="27"/>
      <c r="AEF212" s="27"/>
      <c r="AEG212" s="27"/>
      <c r="AEH212" s="27"/>
      <c r="AEI212" s="27"/>
      <c r="AEJ212" s="27"/>
      <c r="AEK212" s="27"/>
      <c r="AEL212" s="27"/>
      <c r="AEM212" s="27"/>
      <c r="AEN212" s="27"/>
      <c r="AEO212" s="27"/>
      <c r="AEP212" s="27"/>
      <c r="AEQ212" s="27"/>
      <c r="AER212" s="27"/>
      <c r="AES212" s="27"/>
      <c r="AET212" s="27"/>
      <c r="AEU212" s="27"/>
      <c r="AEV212" s="27"/>
      <c r="AEW212" s="27"/>
      <c r="AEX212" s="27"/>
      <c r="AEY212" s="27"/>
      <c r="AEZ212" s="27"/>
      <c r="AFA212" s="27"/>
      <c r="AFB212" s="27"/>
      <c r="AFC212" s="27"/>
      <c r="AFD212" s="27"/>
      <c r="AFE212" s="27"/>
      <c r="AFF212" s="27"/>
      <c r="AFG212" s="27"/>
      <c r="AFH212" s="27"/>
      <c r="AFI212" s="27"/>
      <c r="AFJ212" s="27"/>
      <c r="AFK212" s="27"/>
      <c r="AFL212" s="27"/>
      <c r="AFM212" s="27"/>
      <c r="AFN212" s="27"/>
      <c r="AFO212" s="27"/>
      <c r="AFP212" s="27"/>
      <c r="AFQ212" s="27"/>
      <c r="AFR212" s="27"/>
      <c r="AFS212" s="27"/>
      <c r="AFT212" s="27"/>
      <c r="AFU212" s="27"/>
      <c r="AFV212" s="27"/>
      <c r="AFW212" s="27"/>
      <c r="AFX212" s="27"/>
      <c r="AFY212" s="27"/>
      <c r="AFZ212" s="27"/>
      <c r="AGA212" s="27"/>
      <c r="AGB212" s="27"/>
      <c r="AGC212" s="27"/>
      <c r="AGD212" s="27"/>
      <c r="AGE212" s="27"/>
      <c r="AGF212" s="27"/>
      <c r="AGG212" s="27"/>
      <c r="AGH212" s="27"/>
      <c r="AGI212" s="27"/>
      <c r="AGJ212" s="27"/>
      <c r="AGK212" s="27"/>
      <c r="AGL212" s="27"/>
      <c r="AGM212" s="27"/>
      <c r="AGN212" s="27"/>
      <c r="AGO212" s="27"/>
      <c r="AGP212" s="27"/>
      <c r="AGQ212" s="27"/>
      <c r="AGR212" s="27"/>
      <c r="AGS212" s="27"/>
      <c r="AGT212" s="27"/>
      <c r="AGU212" s="27"/>
      <c r="AGV212" s="27"/>
      <c r="AGW212" s="27"/>
      <c r="AGX212" s="27"/>
      <c r="AGY212" s="27"/>
      <c r="AGZ212" s="27"/>
      <c r="AHA212" s="27"/>
      <c r="AHB212" s="27"/>
      <c r="AHC212" s="27"/>
      <c r="AHD212" s="27"/>
      <c r="AHE212" s="27"/>
      <c r="AHF212" s="27"/>
      <c r="AHG212" s="27"/>
      <c r="AHH212" s="27"/>
      <c r="AHI212" s="27"/>
      <c r="AHJ212" s="27"/>
      <c r="AHK212" s="27"/>
      <c r="AHL212" s="27"/>
      <c r="AHM212" s="27"/>
      <c r="AHN212" s="27"/>
      <c r="AHO212" s="27"/>
      <c r="AHP212" s="27"/>
      <c r="AHQ212" s="27"/>
      <c r="AHR212" s="27"/>
      <c r="AHS212" s="27"/>
      <c r="AHT212" s="27"/>
      <c r="AHU212" s="27"/>
      <c r="AHV212" s="27"/>
      <c r="AHW212" s="27"/>
      <c r="AHX212" s="27"/>
      <c r="AHY212" s="27"/>
      <c r="AHZ212" s="27"/>
      <c r="AIA212" s="27"/>
      <c r="AIB212" s="27"/>
      <c r="AIC212" s="27"/>
      <c r="AID212" s="27"/>
      <c r="AIE212" s="27"/>
      <c r="AIF212" s="27"/>
      <c r="AIG212" s="27"/>
      <c r="AIH212" s="27"/>
      <c r="AII212" s="27"/>
      <c r="AIJ212" s="27"/>
      <c r="AIK212" s="27"/>
      <c r="AIL212" s="27"/>
      <c r="AIM212" s="27"/>
      <c r="AIN212" s="27"/>
      <c r="AIO212" s="27"/>
      <c r="AIP212" s="27"/>
      <c r="AIQ212" s="27"/>
      <c r="AIR212" s="27"/>
      <c r="AIS212" s="27"/>
      <c r="AIT212" s="27"/>
      <c r="AIU212" s="27"/>
      <c r="AIV212" s="27"/>
      <c r="AIW212" s="27"/>
      <c r="AIX212" s="27"/>
      <c r="AIY212" s="27"/>
      <c r="AIZ212" s="27"/>
      <c r="AJA212" s="27"/>
      <c r="AJB212" s="27"/>
      <c r="AJC212" s="27"/>
      <c r="AJD212" s="27"/>
      <c r="AJE212" s="27"/>
      <c r="AJF212" s="27"/>
      <c r="AJG212" s="27"/>
      <c r="AJH212" s="27"/>
      <c r="AJI212" s="27"/>
      <c r="AJJ212" s="27"/>
      <c r="AJK212" s="27"/>
      <c r="AJL212" s="27"/>
      <c r="AJM212" s="27"/>
      <c r="AJN212" s="27"/>
      <c r="AJO212" s="27"/>
      <c r="AJP212" s="27"/>
      <c r="AJQ212" s="27"/>
      <c r="AJR212" s="27"/>
      <c r="AJS212" s="27"/>
      <c r="AJT212" s="27"/>
      <c r="AJU212" s="27"/>
      <c r="AJV212" s="27"/>
      <c r="AJW212" s="27"/>
      <c r="AJX212" s="27"/>
      <c r="AJY212" s="27"/>
      <c r="AJZ212" s="27"/>
      <c r="AKA212" s="27"/>
      <c r="AKB212" s="27"/>
      <c r="AKC212" s="27"/>
      <c r="AKD212" s="27"/>
      <c r="AKE212" s="27"/>
      <c r="AKF212" s="27"/>
      <c r="AKG212" s="27"/>
      <c r="AKH212" s="27"/>
      <c r="AKI212" s="27"/>
      <c r="AKJ212" s="27"/>
      <c r="AKK212" s="27"/>
      <c r="AKL212" s="27"/>
      <c r="AKM212" s="27"/>
      <c r="AKN212" s="27"/>
      <c r="AKO212" s="27"/>
      <c r="AKP212" s="27"/>
      <c r="AKQ212" s="27"/>
      <c r="AKR212" s="27"/>
      <c r="AKS212" s="27"/>
      <c r="AKT212" s="27"/>
      <c r="AKU212" s="27"/>
      <c r="AKV212" s="27"/>
      <c r="AKW212" s="27"/>
      <c r="AKX212" s="27"/>
      <c r="AKY212" s="27"/>
      <c r="AKZ212" s="27"/>
      <c r="ALA212" s="27"/>
      <c r="ALB212" s="27"/>
      <c r="ALC212" s="27"/>
      <c r="ALD212" s="27"/>
      <c r="ALE212" s="27"/>
      <c r="ALF212" s="27"/>
      <c r="ALG212" s="27"/>
      <c r="ALH212" s="27"/>
      <c r="ALI212" s="27"/>
      <c r="ALJ212" s="27"/>
      <c r="ALK212" s="27"/>
      <c r="ALL212" s="27"/>
      <c r="ALM212" s="27"/>
    </row>
    <row r="213" spans="1:1001" customFormat="1" ht="15.75" customHeight="1" x14ac:dyDescent="0.25">
      <c r="A213" s="27"/>
      <c r="B213" s="148" t="s">
        <v>446</v>
      </c>
      <c r="C213" s="29" t="s">
        <v>469</v>
      </c>
      <c r="D213" s="125">
        <f t="shared" si="25"/>
        <v>0</v>
      </c>
      <c r="E213" s="125">
        <f t="shared" si="26"/>
        <v>0</v>
      </c>
      <c r="F213" s="255"/>
      <c r="G213" s="255"/>
      <c r="H213" s="255"/>
      <c r="I213" s="255"/>
      <c r="J213" s="255"/>
      <c r="K213" s="255"/>
      <c r="L213" s="255"/>
      <c r="M213" s="255"/>
      <c r="N213" s="255"/>
      <c r="O213" s="255"/>
      <c r="P213" s="255"/>
      <c r="Q213" s="255"/>
      <c r="R213" s="255"/>
      <c r="S213" s="255"/>
      <c r="T213" s="255"/>
      <c r="U213" s="255"/>
      <c r="V213" s="255"/>
      <c r="W213" s="255"/>
      <c r="X213" s="255"/>
      <c r="Y213" s="255"/>
      <c r="Z213" s="255"/>
      <c r="AA213" s="255"/>
      <c r="AB213" s="255"/>
      <c r="AC213" s="255"/>
      <c r="AD213" s="255"/>
      <c r="AE213" s="255"/>
      <c r="AF213" s="27"/>
      <c r="AG213" s="27">
        <f t="shared" si="27"/>
        <v>0</v>
      </c>
      <c r="AH213" s="27">
        <f>Раздел2!C212</f>
        <v>0</v>
      </c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  <c r="QR213" s="27"/>
      <c r="QS213" s="27"/>
      <c r="QT213" s="27"/>
      <c r="QU213" s="27"/>
      <c r="QV213" s="27"/>
      <c r="QW213" s="27"/>
      <c r="QX213" s="27"/>
      <c r="QY213" s="27"/>
      <c r="QZ213" s="27"/>
      <c r="RA213" s="27"/>
      <c r="RB213" s="27"/>
      <c r="RC213" s="27"/>
      <c r="RD213" s="27"/>
      <c r="RE213" s="27"/>
      <c r="RF213" s="27"/>
      <c r="RG213" s="27"/>
      <c r="RH213" s="27"/>
      <c r="RI213" s="27"/>
      <c r="RJ213" s="27"/>
      <c r="RK213" s="27"/>
      <c r="RL213" s="27"/>
      <c r="RM213" s="27"/>
      <c r="RN213" s="27"/>
      <c r="RO213" s="27"/>
      <c r="RP213" s="27"/>
      <c r="RQ213" s="27"/>
      <c r="RR213" s="27"/>
      <c r="RS213" s="27"/>
      <c r="RT213" s="27"/>
      <c r="RU213" s="27"/>
      <c r="RV213" s="27"/>
      <c r="RW213" s="27"/>
      <c r="RX213" s="27"/>
      <c r="RY213" s="27"/>
      <c r="RZ213" s="27"/>
      <c r="SA213" s="27"/>
      <c r="SB213" s="27"/>
      <c r="SC213" s="27"/>
      <c r="SD213" s="27"/>
      <c r="SE213" s="27"/>
      <c r="SF213" s="27"/>
      <c r="SG213" s="27"/>
      <c r="SH213" s="27"/>
      <c r="SI213" s="27"/>
      <c r="SJ213" s="27"/>
      <c r="SK213" s="27"/>
      <c r="SL213" s="27"/>
      <c r="SM213" s="27"/>
      <c r="SN213" s="27"/>
      <c r="SO213" s="27"/>
      <c r="SP213" s="27"/>
      <c r="SQ213" s="27"/>
      <c r="SR213" s="27"/>
      <c r="SS213" s="27"/>
      <c r="ST213" s="27"/>
      <c r="SU213" s="27"/>
      <c r="SV213" s="27"/>
      <c r="SW213" s="27"/>
      <c r="SX213" s="27"/>
      <c r="SY213" s="27"/>
      <c r="SZ213" s="27"/>
      <c r="TA213" s="27"/>
      <c r="TB213" s="27"/>
      <c r="TC213" s="27"/>
      <c r="TD213" s="27"/>
      <c r="TE213" s="27"/>
      <c r="TF213" s="27"/>
      <c r="TG213" s="27"/>
      <c r="TH213" s="27"/>
      <c r="TI213" s="27"/>
      <c r="TJ213" s="27"/>
      <c r="TK213" s="27"/>
      <c r="TL213" s="27"/>
      <c r="TM213" s="27"/>
      <c r="TN213" s="27"/>
      <c r="TO213" s="27"/>
      <c r="TP213" s="27"/>
      <c r="TQ213" s="27"/>
      <c r="TR213" s="27"/>
      <c r="TS213" s="27"/>
      <c r="TT213" s="27"/>
      <c r="TU213" s="27"/>
      <c r="TV213" s="27"/>
      <c r="TW213" s="27"/>
      <c r="TX213" s="27"/>
      <c r="TY213" s="27"/>
      <c r="TZ213" s="27"/>
      <c r="UA213" s="27"/>
      <c r="UB213" s="27"/>
      <c r="UC213" s="27"/>
      <c r="UD213" s="27"/>
      <c r="UE213" s="27"/>
      <c r="UF213" s="27"/>
      <c r="UG213" s="27"/>
      <c r="UH213" s="27"/>
      <c r="UI213" s="27"/>
      <c r="UJ213" s="27"/>
      <c r="UK213" s="27"/>
      <c r="UL213" s="27"/>
      <c r="UM213" s="27"/>
      <c r="UN213" s="27"/>
      <c r="UO213" s="27"/>
      <c r="UP213" s="27"/>
      <c r="UQ213" s="27"/>
      <c r="UR213" s="27"/>
      <c r="US213" s="27"/>
      <c r="UT213" s="27"/>
      <c r="UU213" s="27"/>
      <c r="UV213" s="27"/>
      <c r="UW213" s="27"/>
      <c r="UX213" s="27"/>
      <c r="UY213" s="27"/>
      <c r="UZ213" s="27"/>
      <c r="VA213" s="27"/>
      <c r="VB213" s="27"/>
      <c r="VC213" s="27"/>
      <c r="VD213" s="27"/>
      <c r="VE213" s="27"/>
      <c r="VF213" s="27"/>
      <c r="VG213" s="27"/>
      <c r="VH213" s="27"/>
      <c r="VI213" s="27"/>
      <c r="VJ213" s="27"/>
      <c r="VK213" s="27"/>
      <c r="VL213" s="27"/>
      <c r="VM213" s="27"/>
      <c r="VN213" s="27"/>
      <c r="VO213" s="27"/>
      <c r="VP213" s="27"/>
      <c r="VQ213" s="27"/>
      <c r="VR213" s="27"/>
      <c r="VS213" s="27"/>
      <c r="VT213" s="27"/>
      <c r="VU213" s="27"/>
      <c r="VV213" s="27"/>
      <c r="VW213" s="27"/>
      <c r="VX213" s="27"/>
      <c r="VY213" s="27"/>
      <c r="VZ213" s="27"/>
      <c r="WA213" s="27"/>
      <c r="WB213" s="27"/>
      <c r="WC213" s="27"/>
      <c r="WD213" s="27"/>
      <c r="WE213" s="27"/>
      <c r="WF213" s="27"/>
      <c r="WG213" s="27"/>
      <c r="WH213" s="27"/>
      <c r="WI213" s="27"/>
      <c r="WJ213" s="27"/>
      <c r="WK213" s="27"/>
      <c r="WL213" s="27"/>
      <c r="WM213" s="27"/>
      <c r="WN213" s="27"/>
      <c r="WO213" s="27"/>
      <c r="WP213" s="27"/>
      <c r="WQ213" s="27"/>
      <c r="WR213" s="27"/>
      <c r="WS213" s="27"/>
      <c r="WT213" s="27"/>
      <c r="WU213" s="27"/>
      <c r="WV213" s="27"/>
      <c r="WW213" s="27"/>
      <c r="WX213" s="27"/>
      <c r="WY213" s="27"/>
      <c r="WZ213" s="27"/>
      <c r="XA213" s="27"/>
      <c r="XB213" s="27"/>
      <c r="XC213" s="27"/>
      <c r="XD213" s="27"/>
      <c r="XE213" s="27"/>
      <c r="XF213" s="27"/>
      <c r="XG213" s="27"/>
      <c r="XH213" s="27"/>
      <c r="XI213" s="27"/>
      <c r="XJ213" s="27"/>
      <c r="XK213" s="27"/>
      <c r="XL213" s="27"/>
      <c r="XM213" s="27"/>
      <c r="XN213" s="27"/>
      <c r="XO213" s="27"/>
      <c r="XP213" s="27"/>
      <c r="XQ213" s="27"/>
      <c r="XR213" s="27"/>
      <c r="XS213" s="27"/>
      <c r="XT213" s="27"/>
      <c r="XU213" s="27"/>
      <c r="XV213" s="27"/>
      <c r="XW213" s="27"/>
      <c r="XX213" s="27"/>
      <c r="XY213" s="27"/>
      <c r="XZ213" s="27"/>
      <c r="YA213" s="27"/>
      <c r="YB213" s="27"/>
      <c r="YC213" s="27"/>
      <c r="YD213" s="27"/>
      <c r="YE213" s="27"/>
      <c r="YF213" s="27"/>
      <c r="YG213" s="27"/>
      <c r="YH213" s="27"/>
      <c r="YI213" s="27"/>
      <c r="YJ213" s="27"/>
      <c r="YK213" s="27"/>
      <c r="YL213" s="27"/>
      <c r="YM213" s="27"/>
      <c r="YN213" s="27"/>
      <c r="YO213" s="27"/>
      <c r="YP213" s="27"/>
      <c r="YQ213" s="27"/>
      <c r="YR213" s="27"/>
      <c r="YS213" s="27"/>
      <c r="YT213" s="27"/>
      <c r="YU213" s="27"/>
      <c r="YV213" s="27"/>
      <c r="YW213" s="27"/>
      <c r="YX213" s="27"/>
      <c r="YY213" s="27"/>
      <c r="YZ213" s="27"/>
      <c r="ZA213" s="27"/>
      <c r="ZB213" s="27"/>
      <c r="ZC213" s="27"/>
      <c r="ZD213" s="27"/>
      <c r="ZE213" s="27"/>
      <c r="ZF213" s="27"/>
      <c r="ZG213" s="27"/>
      <c r="ZH213" s="27"/>
      <c r="ZI213" s="27"/>
      <c r="ZJ213" s="27"/>
      <c r="ZK213" s="27"/>
      <c r="ZL213" s="27"/>
      <c r="ZM213" s="27"/>
      <c r="ZN213" s="27"/>
      <c r="ZO213" s="27"/>
      <c r="ZP213" s="27"/>
      <c r="ZQ213" s="27"/>
      <c r="ZR213" s="27"/>
      <c r="ZS213" s="27"/>
      <c r="ZT213" s="27"/>
      <c r="ZU213" s="27"/>
      <c r="ZV213" s="27"/>
      <c r="ZW213" s="27"/>
      <c r="ZX213" s="27"/>
      <c r="ZY213" s="27"/>
      <c r="ZZ213" s="27"/>
      <c r="AAA213" s="27"/>
      <c r="AAB213" s="27"/>
      <c r="AAC213" s="27"/>
      <c r="AAD213" s="27"/>
      <c r="AAE213" s="27"/>
      <c r="AAF213" s="27"/>
      <c r="AAG213" s="27"/>
      <c r="AAH213" s="27"/>
      <c r="AAI213" s="27"/>
      <c r="AAJ213" s="27"/>
      <c r="AAK213" s="27"/>
      <c r="AAL213" s="27"/>
      <c r="AAM213" s="27"/>
      <c r="AAN213" s="27"/>
      <c r="AAO213" s="27"/>
      <c r="AAP213" s="27"/>
      <c r="AAQ213" s="27"/>
      <c r="AAR213" s="27"/>
      <c r="AAS213" s="27"/>
      <c r="AAT213" s="27"/>
      <c r="AAU213" s="27"/>
      <c r="AAV213" s="27"/>
      <c r="AAW213" s="27"/>
      <c r="AAX213" s="27"/>
      <c r="AAY213" s="27"/>
      <c r="AAZ213" s="27"/>
      <c r="ABA213" s="27"/>
      <c r="ABB213" s="27"/>
      <c r="ABC213" s="27"/>
      <c r="ABD213" s="27"/>
      <c r="ABE213" s="27"/>
      <c r="ABF213" s="27"/>
      <c r="ABG213" s="27"/>
      <c r="ABH213" s="27"/>
      <c r="ABI213" s="27"/>
      <c r="ABJ213" s="27"/>
      <c r="ABK213" s="27"/>
      <c r="ABL213" s="27"/>
      <c r="ABM213" s="27"/>
      <c r="ABN213" s="27"/>
      <c r="ABO213" s="27"/>
      <c r="ABP213" s="27"/>
      <c r="ABQ213" s="27"/>
      <c r="ABR213" s="27"/>
      <c r="ABS213" s="27"/>
      <c r="ABT213" s="27"/>
      <c r="ABU213" s="27"/>
      <c r="ABV213" s="27"/>
      <c r="ABW213" s="27"/>
      <c r="ABX213" s="27"/>
      <c r="ABY213" s="27"/>
      <c r="ABZ213" s="27"/>
      <c r="ACA213" s="27"/>
      <c r="ACB213" s="27"/>
      <c r="ACC213" s="27"/>
      <c r="ACD213" s="27"/>
      <c r="ACE213" s="27"/>
      <c r="ACF213" s="27"/>
      <c r="ACG213" s="27"/>
      <c r="ACH213" s="27"/>
      <c r="ACI213" s="27"/>
      <c r="ACJ213" s="27"/>
      <c r="ACK213" s="27"/>
      <c r="ACL213" s="27"/>
      <c r="ACM213" s="27"/>
      <c r="ACN213" s="27"/>
      <c r="ACO213" s="27"/>
      <c r="ACP213" s="27"/>
      <c r="ACQ213" s="27"/>
      <c r="ACR213" s="27"/>
      <c r="ACS213" s="27"/>
      <c r="ACT213" s="27"/>
      <c r="ACU213" s="27"/>
      <c r="ACV213" s="27"/>
      <c r="ACW213" s="27"/>
      <c r="ACX213" s="27"/>
      <c r="ACY213" s="27"/>
      <c r="ACZ213" s="27"/>
      <c r="ADA213" s="27"/>
      <c r="ADB213" s="27"/>
      <c r="ADC213" s="27"/>
      <c r="ADD213" s="27"/>
      <c r="ADE213" s="27"/>
      <c r="ADF213" s="27"/>
      <c r="ADG213" s="27"/>
      <c r="ADH213" s="27"/>
      <c r="ADI213" s="27"/>
      <c r="ADJ213" s="27"/>
      <c r="ADK213" s="27"/>
      <c r="ADL213" s="27"/>
      <c r="ADM213" s="27"/>
      <c r="ADN213" s="27"/>
      <c r="ADO213" s="27"/>
      <c r="ADP213" s="27"/>
      <c r="ADQ213" s="27"/>
      <c r="ADR213" s="27"/>
      <c r="ADS213" s="27"/>
      <c r="ADT213" s="27"/>
      <c r="ADU213" s="27"/>
      <c r="ADV213" s="27"/>
      <c r="ADW213" s="27"/>
      <c r="ADX213" s="27"/>
      <c r="ADY213" s="27"/>
      <c r="ADZ213" s="27"/>
      <c r="AEA213" s="27"/>
      <c r="AEB213" s="27"/>
      <c r="AEC213" s="27"/>
      <c r="AED213" s="27"/>
      <c r="AEE213" s="27"/>
      <c r="AEF213" s="27"/>
      <c r="AEG213" s="27"/>
      <c r="AEH213" s="27"/>
      <c r="AEI213" s="27"/>
      <c r="AEJ213" s="27"/>
      <c r="AEK213" s="27"/>
      <c r="AEL213" s="27"/>
      <c r="AEM213" s="27"/>
      <c r="AEN213" s="27"/>
      <c r="AEO213" s="27"/>
      <c r="AEP213" s="27"/>
      <c r="AEQ213" s="27"/>
      <c r="AER213" s="27"/>
      <c r="AES213" s="27"/>
      <c r="AET213" s="27"/>
      <c r="AEU213" s="27"/>
      <c r="AEV213" s="27"/>
      <c r="AEW213" s="27"/>
      <c r="AEX213" s="27"/>
      <c r="AEY213" s="27"/>
      <c r="AEZ213" s="27"/>
      <c r="AFA213" s="27"/>
      <c r="AFB213" s="27"/>
      <c r="AFC213" s="27"/>
      <c r="AFD213" s="27"/>
      <c r="AFE213" s="27"/>
      <c r="AFF213" s="27"/>
      <c r="AFG213" s="27"/>
      <c r="AFH213" s="27"/>
      <c r="AFI213" s="27"/>
      <c r="AFJ213" s="27"/>
      <c r="AFK213" s="27"/>
      <c r="AFL213" s="27"/>
      <c r="AFM213" s="27"/>
      <c r="AFN213" s="27"/>
      <c r="AFO213" s="27"/>
      <c r="AFP213" s="27"/>
      <c r="AFQ213" s="27"/>
      <c r="AFR213" s="27"/>
      <c r="AFS213" s="27"/>
      <c r="AFT213" s="27"/>
      <c r="AFU213" s="27"/>
      <c r="AFV213" s="27"/>
      <c r="AFW213" s="27"/>
      <c r="AFX213" s="27"/>
      <c r="AFY213" s="27"/>
      <c r="AFZ213" s="27"/>
      <c r="AGA213" s="27"/>
      <c r="AGB213" s="27"/>
      <c r="AGC213" s="27"/>
      <c r="AGD213" s="27"/>
      <c r="AGE213" s="27"/>
      <c r="AGF213" s="27"/>
      <c r="AGG213" s="27"/>
      <c r="AGH213" s="27"/>
      <c r="AGI213" s="27"/>
      <c r="AGJ213" s="27"/>
      <c r="AGK213" s="27"/>
      <c r="AGL213" s="27"/>
      <c r="AGM213" s="27"/>
      <c r="AGN213" s="27"/>
      <c r="AGO213" s="27"/>
      <c r="AGP213" s="27"/>
      <c r="AGQ213" s="27"/>
      <c r="AGR213" s="27"/>
      <c r="AGS213" s="27"/>
      <c r="AGT213" s="27"/>
      <c r="AGU213" s="27"/>
      <c r="AGV213" s="27"/>
      <c r="AGW213" s="27"/>
      <c r="AGX213" s="27"/>
      <c r="AGY213" s="27"/>
      <c r="AGZ213" s="27"/>
      <c r="AHA213" s="27"/>
      <c r="AHB213" s="27"/>
      <c r="AHC213" s="27"/>
      <c r="AHD213" s="27"/>
      <c r="AHE213" s="27"/>
      <c r="AHF213" s="27"/>
      <c r="AHG213" s="27"/>
      <c r="AHH213" s="27"/>
      <c r="AHI213" s="27"/>
      <c r="AHJ213" s="27"/>
      <c r="AHK213" s="27"/>
      <c r="AHL213" s="27"/>
      <c r="AHM213" s="27"/>
      <c r="AHN213" s="27"/>
      <c r="AHO213" s="27"/>
      <c r="AHP213" s="27"/>
      <c r="AHQ213" s="27"/>
      <c r="AHR213" s="27"/>
      <c r="AHS213" s="27"/>
      <c r="AHT213" s="27"/>
      <c r="AHU213" s="27"/>
      <c r="AHV213" s="27"/>
      <c r="AHW213" s="27"/>
      <c r="AHX213" s="27"/>
      <c r="AHY213" s="27"/>
      <c r="AHZ213" s="27"/>
      <c r="AIA213" s="27"/>
      <c r="AIB213" s="27"/>
      <c r="AIC213" s="27"/>
      <c r="AID213" s="27"/>
      <c r="AIE213" s="27"/>
      <c r="AIF213" s="27"/>
      <c r="AIG213" s="27"/>
      <c r="AIH213" s="27"/>
      <c r="AII213" s="27"/>
      <c r="AIJ213" s="27"/>
      <c r="AIK213" s="27"/>
      <c r="AIL213" s="27"/>
      <c r="AIM213" s="27"/>
      <c r="AIN213" s="27"/>
      <c r="AIO213" s="27"/>
      <c r="AIP213" s="27"/>
      <c r="AIQ213" s="27"/>
      <c r="AIR213" s="27"/>
      <c r="AIS213" s="27"/>
      <c r="AIT213" s="27"/>
      <c r="AIU213" s="27"/>
      <c r="AIV213" s="27"/>
      <c r="AIW213" s="27"/>
      <c r="AIX213" s="27"/>
      <c r="AIY213" s="27"/>
      <c r="AIZ213" s="27"/>
      <c r="AJA213" s="27"/>
      <c r="AJB213" s="27"/>
      <c r="AJC213" s="27"/>
      <c r="AJD213" s="27"/>
      <c r="AJE213" s="27"/>
      <c r="AJF213" s="27"/>
      <c r="AJG213" s="27"/>
      <c r="AJH213" s="27"/>
      <c r="AJI213" s="27"/>
      <c r="AJJ213" s="27"/>
      <c r="AJK213" s="27"/>
      <c r="AJL213" s="27"/>
      <c r="AJM213" s="27"/>
      <c r="AJN213" s="27"/>
      <c r="AJO213" s="27"/>
      <c r="AJP213" s="27"/>
      <c r="AJQ213" s="27"/>
      <c r="AJR213" s="27"/>
      <c r="AJS213" s="27"/>
      <c r="AJT213" s="27"/>
      <c r="AJU213" s="27"/>
      <c r="AJV213" s="27"/>
      <c r="AJW213" s="27"/>
      <c r="AJX213" s="27"/>
      <c r="AJY213" s="27"/>
      <c r="AJZ213" s="27"/>
      <c r="AKA213" s="27"/>
      <c r="AKB213" s="27"/>
      <c r="AKC213" s="27"/>
      <c r="AKD213" s="27"/>
      <c r="AKE213" s="27"/>
      <c r="AKF213" s="27"/>
      <c r="AKG213" s="27"/>
      <c r="AKH213" s="27"/>
      <c r="AKI213" s="27"/>
      <c r="AKJ213" s="27"/>
      <c r="AKK213" s="27"/>
      <c r="AKL213" s="27"/>
      <c r="AKM213" s="27"/>
      <c r="AKN213" s="27"/>
      <c r="AKO213" s="27"/>
      <c r="AKP213" s="27"/>
      <c r="AKQ213" s="27"/>
      <c r="AKR213" s="27"/>
      <c r="AKS213" s="27"/>
      <c r="AKT213" s="27"/>
      <c r="AKU213" s="27"/>
      <c r="AKV213" s="27"/>
      <c r="AKW213" s="27"/>
      <c r="AKX213" s="27"/>
      <c r="AKY213" s="27"/>
      <c r="AKZ213" s="27"/>
      <c r="ALA213" s="27"/>
      <c r="ALB213" s="27"/>
      <c r="ALC213" s="27"/>
      <c r="ALD213" s="27"/>
      <c r="ALE213" s="27"/>
      <c r="ALF213" s="27"/>
      <c r="ALG213" s="27"/>
      <c r="ALH213" s="27"/>
      <c r="ALI213" s="27"/>
      <c r="ALJ213" s="27"/>
      <c r="ALK213" s="27"/>
      <c r="ALL213" s="27"/>
      <c r="ALM213" s="27"/>
    </row>
    <row r="214" spans="1:1001" customFormat="1" x14ac:dyDescent="0.25">
      <c r="A214" s="27"/>
      <c r="B214" s="148" t="s">
        <v>448</v>
      </c>
      <c r="C214" s="29" t="s">
        <v>471</v>
      </c>
      <c r="D214" s="125">
        <f t="shared" si="25"/>
        <v>0</v>
      </c>
      <c r="E214" s="125">
        <f t="shared" si="26"/>
        <v>0</v>
      </c>
      <c r="F214" s="125">
        <f>SUM(F215:F218)</f>
        <v>0</v>
      </c>
      <c r="G214" s="125">
        <f t="shared" ref="G214:AE214" si="28">SUM(G215:G218)</f>
        <v>0</v>
      </c>
      <c r="H214" s="125">
        <f t="shared" si="28"/>
        <v>0</v>
      </c>
      <c r="I214" s="125">
        <f t="shared" si="28"/>
        <v>0</v>
      </c>
      <c r="J214" s="125">
        <f t="shared" si="28"/>
        <v>0</v>
      </c>
      <c r="K214" s="125">
        <f t="shared" si="28"/>
        <v>0</v>
      </c>
      <c r="L214" s="125">
        <f t="shared" si="28"/>
        <v>0</v>
      </c>
      <c r="M214" s="125">
        <f t="shared" si="28"/>
        <v>0</v>
      </c>
      <c r="N214" s="125">
        <f t="shared" si="28"/>
        <v>0</v>
      </c>
      <c r="O214" s="125">
        <f t="shared" si="28"/>
        <v>0</v>
      </c>
      <c r="P214" s="125">
        <f t="shared" si="28"/>
        <v>0</v>
      </c>
      <c r="Q214" s="125">
        <f t="shared" si="28"/>
        <v>0</v>
      </c>
      <c r="R214" s="125">
        <f t="shared" si="28"/>
        <v>0</v>
      </c>
      <c r="S214" s="125">
        <f t="shared" si="28"/>
        <v>0</v>
      </c>
      <c r="T214" s="125">
        <f t="shared" si="28"/>
        <v>0</v>
      </c>
      <c r="U214" s="125">
        <f t="shared" si="28"/>
        <v>0</v>
      </c>
      <c r="V214" s="125">
        <f t="shared" si="28"/>
        <v>0</v>
      </c>
      <c r="W214" s="125">
        <f t="shared" si="28"/>
        <v>0</v>
      </c>
      <c r="X214" s="125">
        <f t="shared" si="28"/>
        <v>0</v>
      </c>
      <c r="Y214" s="125">
        <f t="shared" si="28"/>
        <v>0</v>
      </c>
      <c r="Z214" s="125">
        <f t="shared" si="28"/>
        <v>0</v>
      </c>
      <c r="AA214" s="125">
        <f t="shared" si="28"/>
        <v>0</v>
      </c>
      <c r="AB214" s="125">
        <f t="shared" si="28"/>
        <v>0</v>
      </c>
      <c r="AC214" s="125">
        <f t="shared" si="28"/>
        <v>0</v>
      </c>
      <c r="AD214" s="125">
        <f t="shared" si="28"/>
        <v>0</v>
      </c>
      <c r="AE214" s="125">
        <f t="shared" si="28"/>
        <v>0</v>
      </c>
      <c r="AF214" s="27"/>
      <c r="AG214" s="27">
        <f t="shared" si="27"/>
        <v>0</v>
      </c>
      <c r="AH214" s="27">
        <f>Раздел2!C213</f>
        <v>0</v>
      </c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  <c r="QR214" s="27"/>
      <c r="QS214" s="27"/>
      <c r="QT214" s="27"/>
      <c r="QU214" s="27"/>
      <c r="QV214" s="27"/>
      <c r="QW214" s="27"/>
      <c r="QX214" s="27"/>
      <c r="QY214" s="27"/>
      <c r="QZ214" s="27"/>
      <c r="RA214" s="27"/>
      <c r="RB214" s="27"/>
      <c r="RC214" s="27"/>
      <c r="RD214" s="27"/>
      <c r="RE214" s="27"/>
      <c r="RF214" s="27"/>
      <c r="RG214" s="27"/>
      <c r="RH214" s="27"/>
      <c r="RI214" s="27"/>
      <c r="RJ214" s="27"/>
      <c r="RK214" s="27"/>
      <c r="RL214" s="27"/>
      <c r="RM214" s="27"/>
      <c r="RN214" s="27"/>
      <c r="RO214" s="27"/>
      <c r="RP214" s="27"/>
      <c r="RQ214" s="27"/>
      <c r="RR214" s="27"/>
      <c r="RS214" s="27"/>
      <c r="RT214" s="27"/>
      <c r="RU214" s="27"/>
      <c r="RV214" s="27"/>
      <c r="RW214" s="27"/>
      <c r="RX214" s="27"/>
      <c r="RY214" s="27"/>
      <c r="RZ214" s="27"/>
      <c r="SA214" s="27"/>
      <c r="SB214" s="27"/>
      <c r="SC214" s="27"/>
      <c r="SD214" s="27"/>
      <c r="SE214" s="27"/>
      <c r="SF214" s="27"/>
      <c r="SG214" s="27"/>
      <c r="SH214" s="27"/>
      <c r="SI214" s="27"/>
      <c r="SJ214" s="27"/>
      <c r="SK214" s="27"/>
      <c r="SL214" s="27"/>
      <c r="SM214" s="27"/>
      <c r="SN214" s="27"/>
      <c r="SO214" s="27"/>
      <c r="SP214" s="27"/>
      <c r="SQ214" s="27"/>
      <c r="SR214" s="27"/>
      <c r="SS214" s="27"/>
      <c r="ST214" s="27"/>
      <c r="SU214" s="27"/>
      <c r="SV214" s="27"/>
      <c r="SW214" s="27"/>
      <c r="SX214" s="27"/>
      <c r="SY214" s="27"/>
      <c r="SZ214" s="27"/>
      <c r="TA214" s="27"/>
      <c r="TB214" s="27"/>
      <c r="TC214" s="27"/>
      <c r="TD214" s="27"/>
      <c r="TE214" s="27"/>
      <c r="TF214" s="27"/>
      <c r="TG214" s="27"/>
      <c r="TH214" s="27"/>
      <c r="TI214" s="27"/>
      <c r="TJ214" s="27"/>
      <c r="TK214" s="27"/>
      <c r="TL214" s="27"/>
      <c r="TM214" s="27"/>
      <c r="TN214" s="27"/>
      <c r="TO214" s="27"/>
      <c r="TP214" s="27"/>
      <c r="TQ214" s="27"/>
      <c r="TR214" s="27"/>
      <c r="TS214" s="27"/>
      <c r="TT214" s="27"/>
      <c r="TU214" s="27"/>
      <c r="TV214" s="27"/>
      <c r="TW214" s="27"/>
      <c r="TX214" s="27"/>
      <c r="TY214" s="27"/>
      <c r="TZ214" s="27"/>
      <c r="UA214" s="27"/>
      <c r="UB214" s="27"/>
      <c r="UC214" s="27"/>
      <c r="UD214" s="27"/>
      <c r="UE214" s="27"/>
      <c r="UF214" s="27"/>
      <c r="UG214" s="27"/>
      <c r="UH214" s="27"/>
      <c r="UI214" s="27"/>
      <c r="UJ214" s="27"/>
      <c r="UK214" s="27"/>
      <c r="UL214" s="27"/>
      <c r="UM214" s="27"/>
      <c r="UN214" s="27"/>
      <c r="UO214" s="27"/>
      <c r="UP214" s="27"/>
      <c r="UQ214" s="27"/>
      <c r="UR214" s="27"/>
      <c r="US214" s="27"/>
      <c r="UT214" s="27"/>
      <c r="UU214" s="27"/>
      <c r="UV214" s="27"/>
      <c r="UW214" s="27"/>
      <c r="UX214" s="27"/>
      <c r="UY214" s="27"/>
      <c r="UZ214" s="27"/>
      <c r="VA214" s="27"/>
      <c r="VB214" s="27"/>
      <c r="VC214" s="27"/>
      <c r="VD214" s="27"/>
      <c r="VE214" s="27"/>
      <c r="VF214" s="27"/>
      <c r="VG214" s="27"/>
      <c r="VH214" s="27"/>
      <c r="VI214" s="27"/>
      <c r="VJ214" s="27"/>
      <c r="VK214" s="27"/>
      <c r="VL214" s="27"/>
      <c r="VM214" s="27"/>
      <c r="VN214" s="27"/>
      <c r="VO214" s="27"/>
      <c r="VP214" s="27"/>
      <c r="VQ214" s="27"/>
      <c r="VR214" s="27"/>
      <c r="VS214" s="27"/>
      <c r="VT214" s="27"/>
      <c r="VU214" s="27"/>
      <c r="VV214" s="27"/>
      <c r="VW214" s="27"/>
      <c r="VX214" s="27"/>
      <c r="VY214" s="27"/>
      <c r="VZ214" s="27"/>
      <c r="WA214" s="27"/>
      <c r="WB214" s="27"/>
      <c r="WC214" s="27"/>
      <c r="WD214" s="27"/>
      <c r="WE214" s="27"/>
      <c r="WF214" s="27"/>
      <c r="WG214" s="27"/>
      <c r="WH214" s="27"/>
      <c r="WI214" s="27"/>
      <c r="WJ214" s="27"/>
      <c r="WK214" s="27"/>
      <c r="WL214" s="27"/>
      <c r="WM214" s="27"/>
      <c r="WN214" s="27"/>
      <c r="WO214" s="27"/>
      <c r="WP214" s="27"/>
      <c r="WQ214" s="27"/>
      <c r="WR214" s="27"/>
      <c r="WS214" s="27"/>
      <c r="WT214" s="27"/>
      <c r="WU214" s="27"/>
      <c r="WV214" s="27"/>
      <c r="WW214" s="27"/>
      <c r="WX214" s="27"/>
      <c r="WY214" s="27"/>
      <c r="WZ214" s="27"/>
      <c r="XA214" s="27"/>
      <c r="XB214" s="27"/>
      <c r="XC214" s="27"/>
      <c r="XD214" s="27"/>
      <c r="XE214" s="27"/>
      <c r="XF214" s="27"/>
      <c r="XG214" s="27"/>
      <c r="XH214" s="27"/>
      <c r="XI214" s="27"/>
      <c r="XJ214" s="27"/>
      <c r="XK214" s="27"/>
      <c r="XL214" s="27"/>
      <c r="XM214" s="27"/>
      <c r="XN214" s="27"/>
      <c r="XO214" s="27"/>
      <c r="XP214" s="27"/>
      <c r="XQ214" s="27"/>
      <c r="XR214" s="27"/>
      <c r="XS214" s="27"/>
      <c r="XT214" s="27"/>
      <c r="XU214" s="27"/>
      <c r="XV214" s="27"/>
      <c r="XW214" s="27"/>
      <c r="XX214" s="27"/>
      <c r="XY214" s="27"/>
      <c r="XZ214" s="27"/>
      <c r="YA214" s="27"/>
      <c r="YB214" s="27"/>
      <c r="YC214" s="27"/>
      <c r="YD214" s="27"/>
      <c r="YE214" s="27"/>
      <c r="YF214" s="27"/>
      <c r="YG214" s="27"/>
      <c r="YH214" s="27"/>
      <c r="YI214" s="27"/>
      <c r="YJ214" s="27"/>
      <c r="YK214" s="27"/>
      <c r="YL214" s="27"/>
      <c r="YM214" s="27"/>
      <c r="YN214" s="27"/>
      <c r="YO214" s="27"/>
      <c r="YP214" s="27"/>
      <c r="YQ214" s="27"/>
      <c r="YR214" s="27"/>
      <c r="YS214" s="27"/>
      <c r="YT214" s="27"/>
      <c r="YU214" s="27"/>
      <c r="YV214" s="27"/>
      <c r="YW214" s="27"/>
      <c r="YX214" s="27"/>
      <c r="YY214" s="27"/>
      <c r="YZ214" s="27"/>
      <c r="ZA214" s="27"/>
      <c r="ZB214" s="27"/>
      <c r="ZC214" s="27"/>
      <c r="ZD214" s="27"/>
      <c r="ZE214" s="27"/>
      <c r="ZF214" s="27"/>
      <c r="ZG214" s="27"/>
      <c r="ZH214" s="27"/>
      <c r="ZI214" s="27"/>
      <c r="ZJ214" s="27"/>
      <c r="ZK214" s="27"/>
      <c r="ZL214" s="27"/>
      <c r="ZM214" s="27"/>
      <c r="ZN214" s="27"/>
      <c r="ZO214" s="27"/>
      <c r="ZP214" s="27"/>
      <c r="ZQ214" s="27"/>
      <c r="ZR214" s="27"/>
      <c r="ZS214" s="27"/>
      <c r="ZT214" s="27"/>
      <c r="ZU214" s="27"/>
      <c r="ZV214" s="27"/>
      <c r="ZW214" s="27"/>
      <c r="ZX214" s="27"/>
      <c r="ZY214" s="27"/>
      <c r="ZZ214" s="27"/>
      <c r="AAA214" s="27"/>
      <c r="AAB214" s="27"/>
      <c r="AAC214" s="27"/>
      <c r="AAD214" s="27"/>
      <c r="AAE214" s="27"/>
      <c r="AAF214" s="27"/>
      <c r="AAG214" s="27"/>
      <c r="AAH214" s="27"/>
      <c r="AAI214" s="27"/>
      <c r="AAJ214" s="27"/>
      <c r="AAK214" s="27"/>
      <c r="AAL214" s="27"/>
      <c r="AAM214" s="27"/>
      <c r="AAN214" s="27"/>
      <c r="AAO214" s="27"/>
      <c r="AAP214" s="27"/>
      <c r="AAQ214" s="27"/>
      <c r="AAR214" s="27"/>
      <c r="AAS214" s="27"/>
      <c r="AAT214" s="27"/>
      <c r="AAU214" s="27"/>
      <c r="AAV214" s="27"/>
      <c r="AAW214" s="27"/>
      <c r="AAX214" s="27"/>
      <c r="AAY214" s="27"/>
      <c r="AAZ214" s="27"/>
      <c r="ABA214" s="27"/>
      <c r="ABB214" s="27"/>
      <c r="ABC214" s="27"/>
      <c r="ABD214" s="27"/>
      <c r="ABE214" s="27"/>
      <c r="ABF214" s="27"/>
      <c r="ABG214" s="27"/>
      <c r="ABH214" s="27"/>
      <c r="ABI214" s="27"/>
      <c r="ABJ214" s="27"/>
      <c r="ABK214" s="27"/>
      <c r="ABL214" s="27"/>
      <c r="ABM214" s="27"/>
      <c r="ABN214" s="27"/>
      <c r="ABO214" s="27"/>
      <c r="ABP214" s="27"/>
      <c r="ABQ214" s="27"/>
      <c r="ABR214" s="27"/>
      <c r="ABS214" s="27"/>
      <c r="ABT214" s="27"/>
      <c r="ABU214" s="27"/>
      <c r="ABV214" s="27"/>
      <c r="ABW214" s="27"/>
      <c r="ABX214" s="27"/>
      <c r="ABY214" s="27"/>
      <c r="ABZ214" s="27"/>
      <c r="ACA214" s="27"/>
      <c r="ACB214" s="27"/>
      <c r="ACC214" s="27"/>
      <c r="ACD214" s="27"/>
      <c r="ACE214" s="27"/>
      <c r="ACF214" s="27"/>
      <c r="ACG214" s="27"/>
      <c r="ACH214" s="27"/>
      <c r="ACI214" s="27"/>
      <c r="ACJ214" s="27"/>
      <c r="ACK214" s="27"/>
      <c r="ACL214" s="27"/>
      <c r="ACM214" s="27"/>
      <c r="ACN214" s="27"/>
      <c r="ACO214" s="27"/>
      <c r="ACP214" s="27"/>
      <c r="ACQ214" s="27"/>
      <c r="ACR214" s="27"/>
      <c r="ACS214" s="27"/>
      <c r="ACT214" s="27"/>
      <c r="ACU214" s="27"/>
      <c r="ACV214" s="27"/>
      <c r="ACW214" s="27"/>
      <c r="ACX214" s="27"/>
      <c r="ACY214" s="27"/>
      <c r="ACZ214" s="27"/>
      <c r="ADA214" s="27"/>
      <c r="ADB214" s="27"/>
      <c r="ADC214" s="27"/>
      <c r="ADD214" s="27"/>
      <c r="ADE214" s="27"/>
      <c r="ADF214" s="27"/>
      <c r="ADG214" s="27"/>
      <c r="ADH214" s="27"/>
      <c r="ADI214" s="27"/>
      <c r="ADJ214" s="27"/>
      <c r="ADK214" s="27"/>
      <c r="ADL214" s="27"/>
      <c r="ADM214" s="27"/>
      <c r="ADN214" s="27"/>
      <c r="ADO214" s="27"/>
      <c r="ADP214" s="27"/>
      <c r="ADQ214" s="27"/>
      <c r="ADR214" s="27"/>
      <c r="ADS214" s="27"/>
      <c r="ADT214" s="27"/>
      <c r="ADU214" s="27"/>
      <c r="ADV214" s="27"/>
      <c r="ADW214" s="27"/>
      <c r="ADX214" s="27"/>
      <c r="ADY214" s="27"/>
      <c r="ADZ214" s="27"/>
      <c r="AEA214" s="27"/>
      <c r="AEB214" s="27"/>
      <c r="AEC214" s="27"/>
      <c r="AED214" s="27"/>
      <c r="AEE214" s="27"/>
      <c r="AEF214" s="27"/>
      <c r="AEG214" s="27"/>
      <c r="AEH214" s="27"/>
      <c r="AEI214" s="27"/>
      <c r="AEJ214" s="27"/>
      <c r="AEK214" s="27"/>
      <c r="AEL214" s="27"/>
      <c r="AEM214" s="27"/>
      <c r="AEN214" s="27"/>
      <c r="AEO214" s="27"/>
      <c r="AEP214" s="27"/>
      <c r="AEQ214" s="27"/>
      <c r="AER214" s="27"/>
      <c r="AES214" s="27"/>
      <c r="AET214" s="27"/>
      <c r="AEU214" s="27"/>
      <c r="AEV214" s="27"/>
      <c r="AEW214" s="27"/>
      <c r="AEX214" s="27"/>
      <c r="AEY214" s="27"/>
      <c r="AEZ214" s="27"/>
      <c r="AFA214" s="27"/>
      <c r="AFB214" s="27"/>
      <c r="AFC214" s="27"/>
      <c r="AFD214" s="27"/>
      <c r="AFE214" s="27"/>
      <c r="AFF214" s="27"/>
      <c r="AFG214" s="27"/>
      <c r="AFH214" s="27"/>
      <c r="AFI214" s="27"/>
      <c r="AFJ214" s="27"/>
      <c r="AFK214" s="27"/>
      <c r="AFL214" s="27"/>
      <c r="AFM214" s="27"/>
      <c r="AFN214" s="27"/>
      <c r="AFO214" s="27"/>
      <c r="AFP214" s="27"/>
      <c r="AFQ214" s="27"/>
      <c r="AFR214" s="27"/>
      <c r="AFS214" s="27"/>
      <c r="AFT214" s="27"/>
      <c r="AFU214" s="27"/>
      <c r="AFV214" s="27"/>
      <c r="AFW214" s="27"/>
      <c r="AFX214" s="27"/>
      <c r="AFY214" s="27"/>
      <c r="AFZ214" s="27"/>
      <c r="AGA214" s="27"/>
      <c r="AGB214" s="27"/>
      <c r="AGC214" s="27"/>
      <c r="AGD214" s="27"/>
      <c r="AGE214" s="27"/>
      <c r="AGF214" s="27"/>
      <c r="AGG214" s="27"/>
      <c r="AGH214" s="27"/>
      <c r="AGI214" s="27"/>
      <c r="AGJ214" s="27"/>
      <c r="AGK214" s="27"/>
      <c r="AGL214" s="27"/>
      <c r="AGM214" s="27"/>
      <c r="AGN214" s="27"/>
      <c r="AGO214" s="27"/>
      <c r="AGP214" s="27"/>
      <c r="AGQ214" s="27"/>
      <c r="AGR214" s="27"/>
      <c r="AGS214" s="27"/>
      <c r="AGT214" s="27"/>
      <c r="AGU214" s="27"/>
      <c r="AGV214" s="27"/>
      <c r="AGW214" s="27"/>
      <c r="AGX214" s="27"/>
      <c r="AGY214" s="27"/>
      <c r="AGZ214" s="27"/>
      <c r="AHA214" s="27"/>
      <c r="AHB214" s="27"/>
      <c r="AHC214" s="27"/>
      <c r="AHD214" s="27"/>
      <c r="AHE214" s="27"/>
      <c r="AHF214" s="27"/>
      <c r="AHG214" s="27"/>
      <c r="AHH214" s="27"/>
      <c r="AHI214" s="27"/>
      <c r="AHJ214" s="27"/>
      <c r="AHK214" s="27"/>
      <c r="AHL214" s="27"/>
      <c r="AHM214" s="27"/>
      <c r="AHN214" s="27"/>
      <c r="AHO214" s="27"/>
      <c r="AHP214" s="27"/>
      <c r="AHQ214" s="27"/>
      <c r="AHR214" s="27"/>
      <c r="AHS214" s="27"/>
      <c r="AHT214" s="27"/>
      <c r="AHU214" s="27"/>
      <c r="AHV214" s="27"/>
      <c r="AHW214" s="27"/>
      <c r="AHX214" s="27"/>
      <c r="AHY214" s="27"/>
      <c r="AHZ214" s="27"/>
      <c r="AIA214" s="27"/>
      <c r="AIB214" s="27"/>
      <c r="AIC214" s="27"/>
      <c r="AID214" s="27"/>
      <c r="AIE214" s="27"/>
      <c r="AIF214" s="27"/>
      <c r="AIG214" s="27"/>
      <c r="AIH214" s="27"/>
      <c r="AII214" s="27"/>
      <c r="AIJ214" s="27"/>
      <c r="AIK214" s="27"/>
      <c r="AIL214" s="27"/>
      <c r="AIM214" s="27"/>
      <c r="AIN214" s="27"/>
      <c r="AIO214" s="27"/>
      <c r="AIP214" s="27"/>
      <c r="AIQ214" s="27"/>
      <c r="AIR214" s="27"/>
      <c r="AIS214" s="27"/>
      <c r="AIT214" s="27"/>
      <c r="AIU214" s="27"/>
      <c r="AIV214" s="27"/>
      <c r="AIW214" s="27"/>
      <c r="AIX214" s="27"/>
      <c r="AIY214" s="27"/>
      <c r="AIZ214" s="27"/>
      <c r="AJA214" s="27"/>
      <c r="AJB214" s="27"/>
      <c r="AJC214" s="27"/>
      <c r="AJD214" s="27"/>
      <c r="AJE214" s="27"/>
      <c r="AJF214" s="27"/>
      <c r="AJG214" s="27"/>
      <c r="AJH214" s="27"/>
      <c r="AJI214" s="27"/>
      <c r="AJJ214" s="27"/>
      <c r="AJK214" s="27"/>
      <c r="AJL214" s="27"/>
      <c r="AJM214" s="27"/>
      <c r="AJN214" s="27"/>
      <c r="AJO214" s="27"/>
      <c r="AJP214" s="27"/>
      <c r="AJQ214" s="27"/>
      <c r="AJR214" s="27"/>
      <c r="AJS214" s="27"/>
      <c r="AJT214" s="27"/>
      <c r="AJU214" s="27"/>
      <c r="AJV214" s="27"/>
      <c r="AJW214" s="27"/>
      <c r="AJX214" s="27"/>
      <c r="AJY214" s="27"/>
      <c r="AJZ214" s="27"/>
      <c r="AKA214" s="27"/>
      <c r="AKB214" s="27"/>
      <c r="AKC214" s="27"/>
      <c r="AKD214" s="27"/>
      <c r="AKE214" s="27"/>
      <c r="AKF214" s="27"/>
      <c r="AKG214" s="27"/>
      <c r="AKH214" s="27"/>
      <c r="AKI214" s="27"/>
      <c r="AKJ214" s="27"/>
      <c r="AKK214" s="27"/>
      <c r="AKL214" s="27"/>
      <c r="AKM214" s="27"/>
      <c r="AKN214" s="27"/>
      <c r="AKO214" s="27"/>
      <c r="AKP214" s="27"/>
      <c r="AKQ214" s="27"/>
      <c r="AKR214" s="27"/>
      <c r="AKS214" s="27"/>
      <c r="AKT214" s="27"/>
      <c r="AKU214" s="27"/>
      <c r="AKV214" s="27"/>
      <c r="AKW214" s="27"/>
      <c r="AKX214" s="27"/>
      <c r="AKY214" s="27"/>
      <c r="AKZ214" s="27"/>
      <c r="ALA214" s="27"/>
      <c r="ALB214" s="27"/>
      <c r="ALC214" s="27"/>
      <c r="ALD214" s="27"/>
      <c r="ALE214" s="27"/>
      <c r="ALF214" s="27"/>
      <c r="ALG214" s="27"/>
      <c r="ALH214" s="27"/>
      <c r="ALI214" s="27"/>
      <c r="ALJ214" s="27"/>
      <c r="ALK214" s="27"/>
      <c r="ALL214" s="27"/>
      <c r="ALM214" s="27"/>
    </row>
    <row r="215" spans="1:1001" customFormat="1" ht="15" customHeight="1" x14ac:dyDescent="0.25">
      <c r="A215" s="27"/>
      <c r="B215" s="149" t="s">
        <v>450</v>
      </c>
      <c r="C215" s="29" t="s">
        <v>473</v>
      </c>
      <c r="D215" s="125">
        <f t="shared" si="25"/>
        <v>0</v>
      </c>
      <c r="E215" s="125">
        <f t="shared" si="26"/>
        <v>0</v>
      </c>
      <c r="F215" s="255"/>
      <c r="G215" s="255"/>
      <c r="H215" s="255"/>
      <c r="I215" s="255"/>
      <c r="J215" s="255"/>
      <c r="K215" s="255"/>
      <c r="L215" s="255"/>
      <c r="M215" s="255"/>
      <c r="N215" s="255"/>
      <c r="O215" s="255"/>
      <c r="P215" s="255"/>
      <c r="Q215" s="255"/>
      <c r="R215" s="255"/>
      <c r="S215" s="255"/>
      <c r="T215" s="255"/>
      <c r="U215" s="255"/>
      <c r="V215" s="255"/>
      <c r="W215" s="255"/>
      <c r="X215" s="255"/>
      <c r="Y215" s="255"/>
      <c r="Z215" s="255"/>
      <c r="AA215" s="255"/>
      <c r="AB215" s="255"/>
      <c r="AC215" s="255"/>
      <c r="AD215" s="255"/>
      <c r="AE215" s="255"/>
      <c r="AF215" s="27"/>
      <c r="AG215" s="27">
        <f t="shared" si="27"/>
        <v>0</v>
      </c>
      <c r="AH215" s="27">
        <f>Раздел2!C214</f>
        <v>0</v>
      </c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  <c r="QR215" s="27"/>
      <c r="QS215" s="27"/>
      <c r="QT215" s="27"/>
      <c r="QU215" s="27"/>
      <c r="QV215" s="27"/>
      <c r="QW215" s="27"/>
      <c r="QX215" s="27"/>
      <c r="QY215" s="27"/>
      <c r="QZ215" s="27"/>
      <c r="RA215" s="27"/>
      <c r="RB215" s="27"/>
      <c r="RC215" s="27"/>
      <c r="RD215" s="27"/>
      <c r="RE215" s="27"/>
      <c r="RF215" s="27"/>
      <c r="RG215" s="27"/>
      <c r="RH215" s="27"/>
      <c r="RI215" s="27"/>
      <c r="RJ215" s="27"/>
      <c r="RK215" s="27"/>
      <c r="RL215" s="27"/>
      <c r="RM215" s="27"/>
      <c r="RN215" s="27"/>
      <c r="RO215" s="27"/>
      <c r="RP215" s="27"/>
      <c r="RQ215" s="27"/>
      <c r="RR215" s="27"/>
      <c r="RS215" s="27"/>
      <c r="RT215" s="27"/>
      <c r="RU215" s="27"/>
      <c r="RV215" s="27"/>
      <c r="RW215" s="27"/>
      <c r="RX215" s="27"/>
      <c r="RY215" s="27"/>
      <c r="RZ215" s="27"/>
      <c r="SA215" s="27"/>
      <c r="SB215" s="27"/>
      <c r="SC215" s="27"/>
      <c r="SD215" s="27"/>
      <c r="SE215" s="27"/>
      <c r="SF215" s="27"/>
      <c r="SG215" s="27"/>
      <c r="SH215" s="27"/>
      <c r="SI215" s="27"/>
      <c r="SJ215" s="27"/>
      <c r="SK215" s="27"/>
      <c r="SL215" s="27"/>
      <c r="SM215" s="27"/>
      <c r="SN215" s="27"/>
      <c r="SO215" s="27"/>
      <c r="SP215" s="27"/>
      <c r="SQ215" s="27"/>
      <c r="SR215" s="27"/>
      <c r="SS215" s="27"/>
      <c r="ST215" s="27"/>
      <c r="SU215" s="27"/>
      <c r="SV215" s="27"/>
      <c r="SW215" s="27"/>
      <c r="SX215" s="27"/>
      <c r="SY215" s="27"/>
      <c r="SZ215" s="27"/>
      <c r="TA215" s="27"/>
      <c r="TB215" s="27"/>
      <c r="TC215" s="27"/>
      <c r="TD215" s="27"/>
      <c r="TE215" s="27"/>
      <c r="TF215" s="27"/>
      <c r="TG215" s="27"/>
      <c r="TH215" s="27"/>
      <c r="TI215" s="27"/>
      <c r="TJ215" s="27"/>
      <c r="TK215" s="27"/>
      <c r="TL215" s="27"/>
      <c r="TM215" s="27"/>
      <c r="TN215" s="27"/>
      <c r="TO215" s="27"/>
      <c r="TP215" s="27"/>
      <c r="TQ215" s="27"/>
      <c r="TR215" s="27"/>
      <c r="TS215" s="27"/>
      <c r="TT215" s="27"/>
      <c r="TU215" s="27"/>
      <c r="TV215" s="27"/>
      <c r="TW215" s="27"/>
      <c r="TX215" s="27"/>
      <c r="TY215" s="27"/>
      <c r="TZ215" s="27"/>
      <c r="UA215" s="27"/>
      <c r="UB215" s="27"/>
      <c r="UC215" s="27"/>
      <c r="UD215" s="27"/>
      <c r="UE215" s="27"/>
      <c r="UF215" s="27"/>
      <c r="UG215" s="27"/>
      <c r="UH215" s="27"/>
      <c r="UI215" s="27"/>
      <c r="UJ215" s="27"/>
      <c r="UK215" s="27"/>
      <c r="UL215" s="27"/>
      <c r="UM215" s="27"/>
      <c r="UN215" s="27"/>
      <c r="UO215" s="27"/>
      <c r="UP215" s="27"/>
      <c r="UQ215" s="27"/>
      <c r="UR215" s="27"/>
      <c r="US215" s="27"/>
      <c r="UT215" s="27"/>
      <c r="UU215" s="27"/>
      <c r="UV215" s="27"/>
      <c r="UW215" s="27"/>
      <c r="UX215" s="27"/>
      <c r="UY215" s="27"/>
      <c r="UZ215" s="27"/>
      <c r="VA215" s="27"/>
      <c r="VB215" s="27"/>
      <c r="VC215" s="27"/>
      <c r="VD215" s="27"/>
      <c r="VE215" s="27"/>
      <c r="VF215" s="27"/>
      <c r="VG215" s="27"/>
      <c r="VH215" s="27"/>
      <c r="VI215" s="27"/>
      <c r="VJ215" s="27"/>
      <c r="VK215" s="27"/>
      <c r="VL215" s="27"/>
      <c r="VM215" s="27"/>
      <c r="VN215" s="27"/>
      <c r="VO215" s="27"/>
      <c r="VP215" s="27"/>
      <c r="VQ215" s="27"/>
      <c r="VR215" s="27"/>
      <c r="VS215" s="27"/>
      <c r="VT215" s="27"/>
      <c r="VU215" s="27"/>
      <c r="VV215" s="27"/>
      <c r="VW215" s="27"/>
      <c r="VX215" s="27"/>
      <c r="VY215" s="27"/>
      <c r="VZ215" s="27"/>
      <c r="WA215" s="27"/>
      <c r="WB215" s="27"/>
      <c r="WC215" s="27"/>
      <c r="WD215" s="27"/>
      <c r="WE215" s="27"/>
      <c r="WF215" s="27"/>
      <c r="WG215" s="27"/>
      <c r="WH215" s="27"/>
      <c r="WI215" s="27"/>
      <c r="WJ215" s="27"/>
      <c r="WK215" s="27"/>
      <c r="WL215" s="27"/>
      <c r="WM215" s="27"/>
      <c r="WN215" s="27"/>
      <c r="WO215" s="27"/>
      <c r="WP215" s="27"/>
      <c r="WQ215" s="27"/>
      <c r="WR215" s="27"/>
      <c r="WS215" s="27"/>
      <c r="WT215" s="27"/>
      <c r="WU215" s="27"/>
      <c r="WV215" s="27"/>
      <c r="WW215" s="27"/>
      <c r="WX215" s="27"/>
      <c r="WY215" s="27"/>
      <c r="WZ215" s="27"/>
      <c r="XA215" s="27"/>
      <c r="XB215" s="27"/>
      <c r="XC215" s="27"/>
      <c r="XD215" s="27"/>
      <c r="XE215" s="27"/>
      <c r="XF215" s="27"/>
      <c r="XG215" s="27"/>
      <c r="XH215" s="27"/>
      <c r="XI215" s="27"/>
      <c r="XJ215" s="27"/>
      <c r="XK215" s="27"/>
      <c r="XL215" s="27"/>
      <c r="XM215" s="27"/>
      <c r="XN215" s="27"/>
      <c r="XO215" s="27"/>
      <c r="XP215" s="27"/>
      <c r="XQ215" s="27"/>
      <c r="XR215" s="27"/>
      <c r="XS215" s="27"/>
      <c r="XT215" s="27"/>
      <c r="XU215" s="27"/>
      <c r="XV215" s="27"/>
      <c r="XW215" s="27"/>
      <c r="XX215" s="27"/>
      <c r="XY215" s="27"/>
      <c r="XZ215" s="27"/>
      <c r="YA215" s="27"/>
      <c r="YB215" s="27"/>
      <c r="YC215" s="27"/>
      <c r="YD215" s="27"/>
      <c r="YE215" s="27"/>
      <c r="YF215" s="27"/>
      <c r="YG215" s="27"/>
      <c r="YH215" s="27"/>
      <c r="YI215" s="27"/>
      <c r="YJ215" s="27"/>
      <c r="YK215" s="27"/>
      <c r="YL215" s="27"/>
      <c r="YM215" s="27"/>
      <c r="YN215" s="27"/>
      <c r="YO215" s="27"/>
      <c r="YP215" s="27"/>
      <c r="YQ215" s="27"/>
      <c r="YR215" s="27"/>
      <c r="YS215" s="27"/>
      <c r="YT215" s="27"/>
      <c r="YU215" s="27"/>
      <c r="YV215" s="27"/>
      <c r="YW215" s="27"/>
      <c r="YX215" s="27"/>
      <c r="YY215" s="27"/>
      <c r="YZ215" s="27"/>
      <c r="ZA215" s="27"/>
      <c r="ZB215" s="27"/>
      <c r="ZC215" s="27"/>
      <c r="ZD215" s="27"/>
      <c r="ZE215" s="27"/>
      <c r="ZF215" s="27"/>
      <c r="ZG215" s="27"/>
      <c r="ZH215" s="27"/>
      <c r="ZI215" s="27"/>
      <c r="ZJ215" s="27"/>
      <c r="ZK215" s="27"/>
      <c r="ZL215" s="27"/>
      <c r="ZM215" s="27"/>
      <c r="ZN215" s="27"/>
      <c r="ZO215" s="27"/>
      <c r="ZP215" s="27"/>
      <c r="ZQ215" s="27"/>
      <c r="ZR215" s="27"/>
      <c r="ZS215" s="27"/>
      <c r="ZT215" s="27"/>
      <c r="ZU215" s="27"/>
      <c r="ZV215" s="27"/>
      <c r="ZW215" s="27"/>
      <c r="ZX215" s="27"/>
      <c r="ZY215" s="27"/>
      <c r="ZZ215" s="27"/>
      <c r="AAA215" s="27"/>
      <c r="AAB215" s="27"/>
      <c r="AAC215" s="27"/>
      <c r="AAD215" s="27"/>
      <c r="AAE215" s="27"/>
      <c r="AAF215" s="27"/>
      <c r="AAG215" s="27"/>
      <c r="AAH215" s="27"/>
      <c r="AAI215" s="27"/>
      <c r="AAJ215" s="27"/>
      <c r="AAK215" s="27"/>
      <c r="AAL215" s="27"/>
      <c r="AAM215" s="27"/>
      <c r="AAN215" s="27"/>
      <c r="AAO215" s="27"/>
      <c r="AAP215" s="27"/>
      <c r="AAQ215" s="27"/>
      <c r="AAR215" s="27"/>
      <c r="AAS215" s="27"/>
      <c r="AAT215" s="27"/>
      <c r="AAU215" s="27"/>
      <c r="AAV215" s="27"/>
      <c r="AAW215" s="27"/>
      <c r="AAX215" s="27"/>
      <c r="AAY215" s="27"/>
      <c r="AAZ215" s="27"/>
      <c r="ABA215" s="27"/>
      <c r="ABB215" s="27"/>
      <c r="ABC215" s="27"/>
      <c r="ABD215" s="27"/>
      <c r="ABE215" s="27"/>
      <c r="ABF215" s="27"/>
      <c r="ABG215" s="27"/>
      <c r="ABH215" s="27"/>
      <c r="ABI215" s="27"/>
      <c r="ABJ215" s="27"/>
      <c r="ABK215" s="27"/>
      <c r="ABL215" s="27"/>
      <c r="ABM215" s="27"/>
      <c r="ABN215" s="27"/>
      <c r="ABO215" s="27"/>
      <c r="ABP215" s="27"/>
      <c r="ABQ215" s="27"/>
      <c r="ABR215" s="27"/>
      <c r="ABS215" s="27"/>
      <c r="ABT215" s="27"/>
      <c r="ABU215" s="27"/>
      <c r="ABV215" s="27"/>
      <c r="ABW215" s="27"/>
      <c r="ABX215" s="27"/>
      <c r="ABY215" s="27"/>
      <c r="ABZ215" s="27"/>
      <c r="ACA215" s="27"/>
      <c r="ACB215" s="27"/>
      <c r="ACC215" s="27"/>
      <c r="ACD215" s="27"/>
      <c r="ACE215" s="27"/>
      <c r="ACF215" s="27"/>
      <c r="ACG215" s="27"/>
      <c r="ACH215" s="27"/>
      <c r="ACI215" s="27"/>
      <c r="ACJ215" s="27"/>
      <c r="ACK215" s="27"/>
      <c r="ACL215" s="27"/>
      <c r="ACM215" s="27"/>
      <c r="ACN215" s="27"/>
      <c r="ACO215" s="27"/>
      <c r="ACP215" s="27"/>
      <c r="ACQ215" s="27"/>
      <c r="ACR215" s="27"/>
      <c r="ACS215" s="27"/>
      <c r="ACT215" s="27"/>
      <c r="ACU215" s="27"/>
      <c r="ACV215" s="27"/>
      <c r="ACW215" s="27"/>
      <c r="ACX215" s="27"/>
      <c r="ACY215" s="27"/>
      <c r="ACZ215" s="27"/>
      <c r="ADA215" s="27"/>
      <c r="ADB215" s="27"/>
      <c r="ADC215" s="27"/>
      <c r="ADD215" s="27"/>
      <c r="ADE215" s="27"/>
      <c r="ADF215" s="27"/>
      <c r="ADG215" s="27"/>
      <c r="ADH215" s="27"/>
      <c r="ADI215" s="27"/>
      <c r="ADJ215" s="27"/>
      <c r="ADK215" s="27"/>
      <c r="ADL215" s="27"/>
      <c r="ADM215" s="27"/>
      <c r="ADN215" s="27"/>
      <c r="ADO215" s="27"/>
      <c r="ADP215" s="27"/>
      <c r="ADQ215" s="27"/>
      <c r="ADR215" s="27"/>
      <c r="ADS215" s="27"/>
      <c r="ADT215" s="27"/>
      <c r="ADU215" s="27"/>
      <c r="ADV215" s="27"/>
      <c r="ADW215" s="27"/>
      <c r="ADX215" s="27"/>
      <c r="ADY215" s="27"/>
      <c r="ADZ215" s="27"/>
      <c r="AEA215" s="27"/>
      <c r="AEB215" s="27"/>
      <c r="AEC215" s="27"/>
      <c r="AED215" s="27"/>
      <c r="AEE215" s="27"/>
      <c r="AEF215" s="27"/>
      <c r="AEG215" s="27"/>
      <c r="AEH215" s="27"/>
      <c r="AEI215" s="27"/>
      <c r="AEJ215" s="27"/>
      <c r="AEK215" s="27"/>
      <c r="AEL215" s="27"/>
      <c r="AEM215" s="27"/>
      <c r="AEN215" s="27"/>
      <c r="AEO215" s="27"/>
      <c r="AEP215" s="27"/>
      <c r="AEQ215" s="27"/>
      <c r="AER215" s="27"/>
      <c r="AES215" s="27"/>
      <c r="AET215" s="27"/>
      <c r="AEU215" s="27"/>
      <c r="AEV215" s="27"/>
      <c r="AEW215" s="27"/>
      <c r="AEX215" s="27"/>
      <c r="AEY215" s="27"/>
      <c r="AEZ215" s="27"/>
      <c r="AFA215" s="27"/>
      <c r="AFB215" s="27"/>
      <c r="AFC215" s="27"/>
      <c r="AFD215" s="27"/>
      <c r="AFE215" s="27"/>
      <c r="AFF215" s="27"/>
      <c r="AFG215" s="27"/>
      <c r="AFH215" s="27"/>
      <c r="AFI215" s="27"/>
      <c r="AFJ215" s="27"/>
      <c r="AFK215" s="27"/>
      <c r="AFL215" s="27"/>
      <c r="AFM215" s="27"/>
      <c r="AFN215" s="27"/>
      <c r="AFO215" s="27"/>
      <c r="AFP215" s="27"/>
      <c r="AFQ215" s="27"/>
      <c r="AFR215" s="27"/>
      <c r="AFS215" s="27"/>
      <c r="AFT215" s="27"/>
      <c r="AFU215" s="27"/>
      <c r="AFV215" s="27"/>
      <c r="AFW215" s="27"/>
      <c r="AFX215" s="27"/>
      <c r="AFY215" s="27"/>
      <c r="AFZ215" s="27"/>
      <c r="AGA215" s="27"/>
      <c r="AGB215" s="27"/>
      <c r="AGC215" s="27"/>
      <c r="AGD215" s="27"/>
      <c r="AGE215" s="27"/>
      <c r="AGF215" s="27"/>
      <c r="AGG215" s="27"/>
      <c r="AGH215" s="27"/>
      <c r="AGI215" s="27"/>
      <c r="AGJ215" s="27"/>
      <c r="AGK215" s="27"/>
      <c r="AGL215" s="27"/>
      <c r="AGM215" s="27"/>
      <c r="AGN215" s="27"/>
      <c r="AGO215" s="27"/>
      <c r="AGP215" s="27"/>
      <c r="AGQ215" s="27"/>
      <c r="AGR215" s="27"/>
      <c r="AGS215" s="27"/>
      <c r="AGT215" s="27"/>
      <c r="AGU215" s="27"/>
      <c r="AGV215" s="27"/>
      <c r="AGW215" s="27"/>
      <c r="AGX215" s="27"/>
      <c r="AGY215" s="27"/>
      <c r="AGZ215" s="27"/>
      <c r="AHA215" s="27"/>
      <c r="AHB215" s="27"/>
      <c r="AHC215" s="27"/>
      <c r="AHD215" s="27"/>
      <c r="AHE215" s="27"/>
      <c r="AHF215" s="27"/>
      <c r="AHG215" s="27"/>
      <c r="AHH215" s="27"/>
      <c r="AHI215" s="27"/>
      <c r="AHJ215" s="27"/>
      <c r="AHK215" s="27"/>
      <c r="AHL215" s="27"/>
      <c r="AHM215" s="27"/>
      <c r="AHN215" s="27"/>
      <c r="AHO215" s="27"/>
      <c r="AHP215" s="27"/>
      <c r="AHQ215" s="27"/>
      <c r="AHR215" s="27"/>
      <c r="AHS215" s="27"/>
      <c r="AHT215" s="27"/>
      <c r="AHU215" s="27"/>
      <c r="AHV215" s="27"/>
      <c r="AHW215" s="27"/>
      <c r="AHX215" s="27"/>
      <c r="AHY215" s="27"/>
      <c r="AHZ215" s="27"/>
      <c r="AIA215" s="27"/>
      <c r="AIB215" s="27"/>
      <c r="AIC215" s="27"/>
      <c r="AID215" s="27"/>
      <c r="AIE215" s="27"/>
      <c r="AIF215" s="27"/>
      <c r="AIG215" s="27"/>
      <c r="AIH215" s="27"/>
      <c r="AII215" s="27"/>
      <c r="AIJ215" s="27"/>
      <c r="AIK215" s="27"/>
      <c r="AIL215" s="27"/>
      <c r="AIM215" s="27"/>
      <c r="AIN215" s="27"/>
      <c r="AIO215" s="27"/>
      <c r="AIP215" s="27"/>
      <c r="AIQ215" s="27"/>
      <c r="AIR215" s="27"/>
      <c r="AIS215" s="27"/>
      <c r="AIT215" s="27"/>
      <c r="AIU215" s="27"/>
      <c r="AIV215" s="27"/>
      <c r="AIW215" s="27"/>
      <c r="AIX215" s="27"/>
      <c r="AIY215" s="27"/>
      <c r="AIZ215" s="27"/>
      <c r="AJA215" s="27"/>
      <c r="AJB215" s="27"/>
      <c r="AJC215" s="27"/>
      <c r="AJD215" s="27"/>
      <c r="AJE215" s="27"/>
      <c r="AJF215" s="27"/>
      <c r="AJG215" s="27"/>
      <c r="AJH215" s="27"/>
      <c r="AJI215" s="27"/>
      <c r="AJJ215" s="27"/>
      <c r="AJK215" s="27"/>
      <c r="AJL215" s="27"/>
      <c r="AJM215" s="27"/>
      <c r="AJN215" s="27"/>
      <c r="AJO215" s="27"/>
      <c r="AJP215" s="27"/>
      <c r="AJQ215" s="27"/>
      <c r="AJR215" s="27"/>
      <c r="AJS215" s="27"/>
      <c r="AJT215" s="27"/>
      <c r="AJU215" s="27"/>
      <c r="AJV215" s="27"/>
      <c r="AJW215" s="27"/>
      <c r="AJX215" s="27"/>
      <c r="AJY215" s="27"/>
      <c r="AJZ215" s="27"/>
      <c r="AKA215" s="27"/>
      <c r="AKB215" s="27"/>
      <c r="AKC215" s="27"/>
      <c r="AKD215" s="27"/>
      <c r="AKE215" s="27"/>
      <c r="AKF215" s="27"/>
      <c r="AKG215" s="27"/>
      <c r="AKH215" s="27"/>
      <c r="AKI215" s="27"/>
      <c r="AKJ215" s="27"/>
      <c r="AKK215" s="27"/>
      <c r="AKL215" s="27"/>
      <c r="AKM215" s="27"/>
      <c r="AKN215" s="27"/>
      <c r="AKO215" s="27"/>
      <c r="AKP215" s="27"/>
      <c r="AKQ215" s="27"/>
      <c r="AKR215" s="27"/>
      <c r="AKS215" s="27"/>
      <c r="AKT215" s="27"/>
      <c r="AKU215" s="27"/>
      <c r="AKV215" s="27"/>
      <c r="AKW215" s="27"/>
      <c r="AKX215" s="27"/>
      <c r="AKY215" s="27"/>
      <c r="AKZ215" s="27"/>
      <c r="ALA215" s="27"/>
      <c r="ALB215" s="27"/>
      <c r="ALC215" s="27"/>
      <c r="ALD215" s="27"/>
      <c r="ALE215" s="27"/>
      <c r="ALF215" s="27"/>
      <c r="ALG215" s="27"/>
      <c r="ALH215" s="27"/>
      <c r="ALI215" s="27"/>
      <c r="ALJ215" s="27"/>
      <c r="ALK215" s="27"/>
      <c r="ALL215" s="27"/>
      <c r="ALM215" s="27"/>
    </row>
    <row r="216" spans="1:1001" customFormat="1" ht="15" customHeight="1" x14ac:dyDescent="0.25">
      <c r="A216" s="27"/>
      <c r="B216" s="149" t="s">
        <v>452</v>
      </c>
      <c r="C216" s="29" t="s">
        <v>475</v>
      </c>
      <c r="D216" s="125">
        <f t="shared" si="25"/>
        <v>0</v>
      </c>
      <c r="E216" s="125">
        <f t="shared" si="26"/>
        <v>0</v>
      </c>
      <c r="F216" s="255"/>
      <c r="G216" s="255"/>
      <c r="H216" s="255"/>
      <c r="I216" s="255"/>
      <c r="J216" s="255"/>
      <c r="K216" s="255"/>
      <c r="L216" s="255"/>
      <c r="M216" s="255"/>
      <c r="N216" s="255"/>
      <c r="O216" s="255"/>
      <c r="P216" s="255"/>
      <c r="Q216" s="255"/>
      <c r="R216" s="255"/>
      <c r="S216" s="255"/>
      <c r="T216" s="255"/>
      <c r="U216" s="255"/>
      <c r="V216" s="255"/>
      <c r="W216" s="267"/>
      <c r="X216" s="255"/>
      <c r="Y216" s="255"/>
      <c r="Z216" s="255"/>
      <c r="AA216" s="255"/>
      <c r="AB216" s="255"/>
      <c r="AC216" s="255"/>
      <c r="AD216" s="255"/>
      <c r="AE216" s="255"/>
      <c r="AF216" s="27"/>
      <c r="AG216" s="27">
        <f t="shared" si="27"/>
        <v>0</v>
      </c>
      <c r="AH216" s="27">
        <f>Раздел2!C215</f>
        <v>0</v>
      </c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  <c r="QR216" s="27"/>
      <c r="QS216" s="27"/>
      <c r="QT216" s="27"/>
      <c r="QU216" s="27"/>
      <c r="QV216" s="27"/>
      <c r="QW216" s="27"/>
      <c r="QX216" s="27"/>
      <c r="QY216" s="27"/>
      <c r="QZ216" s="27"/>
      <c r="RA216" s="27"/>
      <c r="RB216" s="27"/>
      <c r="RC216" s="27"/>
      <c r="RD216" s="27"/>
      <c r="RE216" s="27"/>
      <c r="RF216" s="27"/>
      <c r="RG216" s="27"/>
      <c r="RH216" s="27"/>
      <c r="RI216" s="27"/>
      <c r="RJ216" s="27"/>
      <c r="RK216" s="27"/>
      <c r="RL216" s="27"/>
      <c r="RM216" s="27"/>
      <c r="RN216" s="27"/>
      <c r="RO216" s="27"/>
      <c r="RP216" s="27"/>
      <c r="RQ216" s="27"/>
      <c r="RR216" s="27"/>
      <c r="RS216" s="27"/>
      <c r="RT216" s="27"/>
      <c r="RU216" s="27"/>
      <c r="RV216" s="27"/>
      <c r="RW216" s="27"/>
      <c r="RX216" s="27"/>
      <c r="RY216" s="27"/>
      <c r="RZ216" s="27"/>
      <c r="SA216" s="27"/>
      <c r="SB216" s="27"/>
      <c r="SC216" s="27"/>
      <c r="SD216" s="27"/>
      <c r="SE216" s="27"/>
      <c r="SF216" s="27"/>
      <c r="SG216" s="27"/>
      <c r="SH216" s="27"/>
      <c r="SI216" s="27"/>
      <c r="SJ216" s="27"/>
      <c r="SK216" s="27"/>
      <c r="SL216" s="27"/>
      <c r="SM216" s="27"/>
      <c r="SN216" s="27"/>
      <c r="SO216" s="27"/>
      <c r="SP216" s="27"/>
      <c r="SQ216" s="27"/>
      <c r="SR216" s="27"/>
      <c r="SS216" s="27"/>
      <c r="ST216" s="27"/>
      <c r="SU216" s="27"/>
      <c r="SV216" s="27"/>
      <c r="SW216" s="27"/>
      <c r="SX216" s="27"/>
      <c r="SY216" s="27"/>
      <c r="SZ216" s="27"/>
      <c r="TA216" s="27"/>
      <c r="TB216" s="27"/>
      <c r="TC216" s="27"/>
      <c r="TD216" s="27"/>
      <c r="TE216" s="27"/>
      <c r="TF216" s="27"/>
      <c r="TG216" s="27"/>
      <c r="TH216" s="27"/>
      <c r="TI216" s="27"/>
      <c r="TJ216" s="27"/>
      <c r="TK216" s="27"/>
      <c r="TL216" s="27"/>
      <c r="TM216" s="27"/>
      <c r="TN216" s="27"/>
      <c r="TO216" s="27"/>
      <c r="TP216" s="27"/>
      <c r="TQ216" s="27"/>
      <c r="TR216" s="27"/>
      <c r="TS216" s="27"/>
      <c r="TT216" s="27"/>
      <c r="TU216" s="27"/>
      <c r="TV216" s="27"/>
      <c r="TW216" s="27"/>
      <c r="TX216" s="27"/>
      <c r="TY216" s="27"/>
      <c r="TZ216" s="27"/>
      <c r="UA216" s="27"/>
      <c r="UB216" s="27"/>
      <c r="UC216" s="27"/>
      <c r="UD216" s="27"/>
      <c r="UE216" s="27"/>
      <c r="UF216" s="27"/>
      <c r="UG216" s="27"/>
      <c r="UH216" s="27"/>
      <c r="UI216" s="27"/>
      <c r="UJ216" s="27"/>
      <c r="UK216" s="27"/>
      <c r="UL216" s="27"/>
      <c r="UM216" s="27"/>
      <c r="UN216" s="27"/>
      <c r="UO216" s="27"/>
      <c r="UP216" s="27"/>
      <c r="UQ216" s="27"/>
      <c r="UR216" s="27"/>
      <c r="US216" s="27"/>
      <c r="UT216" s="27"/>
      <c r="UU216" s="27"/>
      <c r="UV216" s="27"/>
      <c r="UW216" s="27"/>
      <c r="UX216" s="27"/>
      <c r="UY216" s="27"/>
      <c r="UZ216" s="27"/>
      <c r="VA216" s="27"/>
      <c r="VB216" s="27"/>
      <c r="VC216" s="27"/>
      <c r="VD216" s="27"/>
      <c r="VE216" s="27"/>
      <c r="VF216" s="27"/>
      <c r="VG216" s="27"/>
      <c r="VH216" s="27"/>
      <c r="VI216" s="27"/>
      <c r="VJ216" s="27"/>
      <c r="VK216" s="27"/>
      <c r="VL216" s="27"/>
      <c r="VM216" s="27"/>
      <c r="VN216" s="27"/>
      <c r="VO216" s="27"/>
      <c r="VP216" s="27"/>
      <c r="VQ216" s="27"/>
      <c r="VR216" s="27"/>
      <c r="VS216" s="27"/>
      <c r="VT216" s="27"/>
      <c r="VU216" s="27"/>
      <c r="VV216" s="27"/>
      <c r="VW216" s="27"/>
      <c r="VX216" s="27"/>
      <c r="VY216" s="27"/>
      <c r="VZ216" s="27"/>
      <c r="WA216" s="27"/>
      <c r="WB216" s="27"/>
      <c r="WC216" s="27"/>
      <c r="WD216" s="27"/>
      <c r="WE216" s="27"/>
      <c r="WF216" s="27"/>
      <c r="WG216" s="27"/>
      <c r="WH216" s="27"/>
      <c r="WI216" s="27"/>
      <c r="WJ216" s="27"/>
      <c r="WK216" s="27"/>
      <c r="WL216" s="27"/>
      <c r="WM216" s="27"/>
      <c r="WN216" s="27"/>
      <c r="WO216" s="27"/>
      <c r="WP216" s="27"/>
      <c r="WQ216" s="27"/>
      <c r="WR216" s="27"/>
      <c r="WS216" s="27"/>
      <c r="WT216" s="27"/>
      <c r="WU216" s="27"/>
      <c r="WV216" s="27"/>
      <c r="WW216" s="27"/>
      <c r="WX216" s="27"/>
      <c r="WY216" s="27"/>
      <c r="WZ216" s="27"/>
      <c r="XA216" s="27"/>
      <c r="XB216" s="27"/>
      <c r="XC216" s="27"/>
      <c r="XD216" s="27"/>
      <c r="XE216" s="27"/>
      <c r="XF216" s="27"/>
      <c r="XG216" s="27"/>
      <c r="XH216" s="27"/>
      <c r="XI216" s="27"/>
      <c r="XJ216" s="27"/>
      <c r="XK216" s="27"/>
      <c r="XL216" s="27"/>
      <c r="XM216" s="27"/>
      <c r="XN216" s="27"/>
      <c r="XO216" s="27"/>
      <c r="XP216" s="27"/>
      <c r="XQ216" s="27"/>
      <c r="XR216" s="27"/>
      <c r="XS216" s="27"/>
      <c r="XT216" s="27"/>
      <c r="XU216" s="27"/>
      <c r="XV216" s="27"/>
      <c r="XW216" s="27"/>
      <c r="XX216" s="27"/>
      <c r="XY216" s="27"/>
      <c r="XZ216" s="27"/>
      <c r="YA216" s="27"/>
      <c r="YB216" s="27"/>
      <c r="YC216" s="27"/>
      <c r="YD216" s="27"/>
      <c r="YE216" s="27"/>
      <c r="YF216" s="27"/>
      <c r="YG216" s="27"/>
      <c r="YH216" s="27"/>
      <c r="YI216" s="27"/>
      <c r="YJ216" s="27"/>
      <c r="YK216" s="27"/>
      <c r="YL216" s="27"/>
      <c r="YM216" s="27"/>
      <c r="YN216" s="27"/>
      <c r="YO216" s="27"/>
      <c r="YP216" s="27"/>
      <c r="YQ216" s="27"/>
      <c r="YR216" s="27"/>
      <c r="YS216" s="27"/>
      <c r="YT216" s="27"/>
      <c r="YU216" s="27"/>
      <c r="YV216" s="27"/>
      <c r="YW216" s="27"/>
      <c r="YX216" s="27"/>
      <c r="YY216" s="27"/>
      <c r="YZ216" s="27"/>
      <c r="ZA216" s="27"/>
      <c r="ZB216" s="27"/>
      <c r="ZC216" s="27"/>
      <c r="ZD216" s="27"/>
      <c r="ZE216" s="27"/>
      <c r="ZF216" s="27"/>
      <c r="ZG216" s="27"/>
      <c r="ZH216" s="27"/>
      <c r="ZI216" s="27"/>
      <c r="ZJ216" s="27"/>
      <c r="ZK216" s="27"/>
      <c r="ZL216" s="27"/>
      <c r="ZM216" s="27"/>
      <c r="ZN216" s="27"/>
      <c r="ZO216" s="27"/>
      <c r="ZP216" s="27"/>
      <c r="ZQ216" s="27"/>
      <c r="ZR216" s="27"/>
      <c r="ZS216" s="27"/>
      <c r="ZT216" s="27"/>
      <c r="ZU216" s="27"/>
      <c r="ZV216" s="27"/>
      <c r="ZW216" s="27"/>
      <c r="ZX216" s="27"/>
      <c r="ZY216" s="27"/>
      <c r="ZZ216" s="27"/>
      <c r="AAA216" s="27"/>
      <c r="AAB216" s="27"/>
      <c r="AAC216" s="27"/>
      <c r="AAD216" s="27"/>
      <c r="AAE216" s="27"/>
      <c r="AAF216" s="27"/>
      <c r="AAG216" s="27"/>
      <c r="AAH216" s="27"/>
      <c r="AAI216" s="27"/>
      <c r="AAJ216" s="27"/>
      <c r="AAK216" s="27"/>
      <c r="AAL216" s="27"/>
      <c r="AAM216" s="27"/>
      <c r="AAN216" s="27"/>
      <c r="AAO216" s="27"/>
      <c r="AAP216" s="27"/>
      <c r="AAQ216" s="27"/>
      <c r="AAR216" s="27"/>
      <c r="AAS216" s="27"/>
      <c r="AAT216" s="27"/>
      <c r="AAU216" s="27"/>
      <c r="AAV216" s="27"/>
      <c r="AAW216" s="27"/>
      <c r="AAX216" s="27"/>
      <c r="AAY216" s="27"/>
      <c r="AAZ216" s="27"/>
      <c r="ABA216" s="27"/>
      <c r="ABB216" s="27"/>
      <c r="ABC216" s="27"/>
      <c r="ABD216" s="27"/>
      <c r="ABE216" s="27"/>
      <c r="ABF216" s="27"/>
      <c r="ABG216" s="27"/>
      <c r="ABH216" s="27"/>
      <c r="ABI216" s="27"/>
      <c r="ABJ216" s="27"/>
      <c r="ABK216" s="27"/>
      <c r="ABL216" s="27"/>
      <c r="ABM216" s="27"/>
      <c r="ABN216" s="27"/>
      <c r="ABO216" s="27"/>
      <c r="ABP216" s="27"/>
      <c r="ABQ216" s="27"/>
      <c r="ABR216" s="27"/>
      <c r="ABS216" s="27"/>
      <c r="ABT216" s="27"/>
      <c r="ABU216" s="27"/>
      <c r="ABV216" s="27"/>
      <c r="ABW216" s="27"/>
      <c r="ABX216" s="27"/>
      <c r="ABY216" s="27"/>
      <c r="ABZ216" s="27"/>
      <c r="ACA216" s="27"/>
      <c r="ACB216" s="27"/>
      <c r="ACC216" s="27"/>
      <c r="ACD216" s="27"/>
      <c r="ACE216" s="27"/>
      <c r="ACF216" s="27"/>
      <c r="ACG216" s="27"/>
      <c r="ACH216" s="27"/>
      <c r="ACI216" s="27"/>
      <c r="ACJ216" s="27"/>
      <c r="ACK216" s="27"/>
      <c r="ACL216" s="27"/>
      <c r="ACM216" s="27"/>
      <c r="ACN216" s="27"/>
      <c r="ACO216" s="27"/>
      <c r="ACP216" s="27"/>
      <c r="ACQ216" s="27"/>
      <c r="ACR216" s="27"/>
      <c r="ACS216" s="27"/>
      <c r="ACT216" s="27"/>
      <c r="ACU216" s="27"/>
      <c r="ACV216" s="27"/>
      <c r="ACW216" s="27"/>
      <c r="ACX216" s="27"/>
      <c r="ACY216" s="27"/>
      <c r="ACZ216" s="27"/>
      <c r="ADA216" s="27"/>
      <c r="ADB216" s="27"/>
      <c r="ADC216" s="27"/>
      <c r="ADD216" s="27"/>
      <c r="ADE216" s="27"/>
      <c r="ADF216" s="27"/>
      <c r="ADG216" s="27"/>
      <c r="ADH216" s="27"/>
      <c r="ADI216" s="27"/>
      <c r="ADJ216" s="27"/>
      <c r="ADK216" s="27"/>
      <c r="ADL216" s="27"/>
      <c r="ADM216" s="27"/>
      <c r="ADN216" s="27"/>
      <c r="ADO216" s="27"/>
      <c r="ADP216" s="27"/>
      <c r="ADQ216" s="27"/>
      <c r="ADR216" s="27"/>
      <c r="ADS216" s="27"/>
      <c r="ADT216" s="27"/>
      <c r="ADU216" s="27"/>
      <c r="ADV216" s="27"/>
      <c r="ADW216" s="27"/>
      <c r="ADX216" s="27"/>
      <c r="ADY216" s="27"/>
      <c r="ADZ216" s="27"/>
      <c r="AEA216" s="27"/>
      <c r="AEB216" s="27"/>
      <c r="AEC216" s="27"/>
      <c r="AED216" s="27"/>
      <c r="AEE216" s="27"/>
      <c r="AEF216" s="27"/>
      <c r="AEG216" s="27"/>
      <c r="AEH216" s="27"/>
      <c r="AEI216" s="27"/>
      <c r="AEJ216" s="27"/>
      <c r="AEK216" s="27"/>
      <c r="AEL216" s="27"/>
      <c r="AEM216" s="27"/>
      <c r="AEN216" s="27"/>
      <c r="AEO216" s="27"/>
      <c r="AEP216" s="27"/>
      <c r="AEQ216" s="27"/>
      <c r="AER216" s="27"/>
      <c r="AES216" s="27"/>
      <c r="AET216" s="27"/>
      <c r="AEU216" s="27"/>
      <c r="AEV216" s="27"/>
      <c r="AEW216" s="27"/>
      <c r="AEX216" s="27"/>
      <c r="AEY216" s="27"/>
      <c r="AEZ216" s="27"/>
      <c r="AFA216" s="27"/>
      <c r="AFB216" s="27"/>
      <c r="AFC216" s="27"/>
      <c r="AFD216" s="27"/>
      <c r="AFE216" s="27"/>
      <c r="AFF216" s="27"/>
      <c r="AFG216" s="27"/>
      <c r="AFH216" s="27"/>
      <c r="AFI216" s="27"/>
      <c r="AFJ216" s="27"/>
      <c r="AFK216" s="27"/>
      <c r="AFL216" s="27"/>
      <c r="AFM216" s="27"/>
      <c r="AFN216" s="27"/>
      <c r="AFO216" s="27"/>
      <c r="AFP216" s="27"/>
      <c r="AFQ216" s="27"/>
      <c r="AFR216" s="27"/>
      <c r="AFS216" s="27"/>
      <c r="AFT216" s="27"/>
      <c r="AFU216" s="27"/>
      <c r="AFV216" s="27"/>
      <c r="AFW216" s="27"/>
      <c r="AFX216" s="27"/>
      <c r="AFY216" s="27"/>
      <c r="AFZ216" s="27"/>
      <c r="AGA216" s="27"/>
      <c r="AGB216" s="27"/>
      <c r="AGC216" s="27"/>
      <c r="AGD216" s="27"/>
      <c r="AGE216" s="27"/>
      <c r="AGF216" s="27"/>
      <c r="AGG216" s="27"/>
      <c r="AGH216" s="27"/>
      <c r="AGI216" s="27"/>
      <c r="AGJ216" s="27"/>
      <c r="AGK216" s="27"/>
      <c r="AGL216" s="27"/>
      <c r="AGM216" s="27"/>
      <c r="AGN216" s="27"/>
      <c r="AGO216" s="27"/>
      <c r="AGP216" s="27"/>
      <c r="AGQ216" s="27"/>
      <c r="AGR216" s="27"/>
      <c r="AGS216" s="27"/>
      <c r="AGT216" s="27"/>
      <c r="AGU216" s="27"/>
      <c r="AGV216" s="27"/>
      <c r="AGW216" s="27"/>
      <c r="AGX216" s="27"/>
      <c r="AGY216" s="27"/>
      <c r="AGZ216" s="27"/>
      <c r="AHA216" s="27"/>
      <c r="AHB216" s="27"/>
      <c r="AHC216" s="27"/>
      <c r="AHD216" s="27"/>
      <c r="AHE216" s="27"/>
      <c r="AHF216" s="27"/>
      <c r="AHG216" s="27"/>
      <c r="AHH216" s="27"/>
      <c r="AHI216" s="27"/>
      <c r="AHJ216" s="27"/>
      <c r="AHK216" s="27"/>
      <c r="AHL216" s="27"/>
      <c r="AHM216" s="27"/>
      <c r="AHN216" s="27"/>
      <c r="AHO216" s="27"/>
      <c r="AHP216" s="27"/>
      <c r="AHQ216" s="27"/>
      <c r="AHR216" s="27"/>
      <c r="AHS216" s="27"/>
      <c r="AHT216" s="27"/>
      <c r="AHU216" s="27"/>
      <c r="AHV216" s="27"/>
      <c r="AHW216" s="27"/>
      <c r="AHX216" s="27"/>
      <c r="AHY216" s="27"/>
      <c r="AHZ216" s="27"/>
      <c r="AIA216" s="27"/>
      <c r="AIB216" s="27"/>
      <c r="AIC216" s="27"/>
      <c r="AID216" s="27"/>
      <c r="AIE216" s="27"/>
      <c r="AIF216" s="27"/>
      <c r="AIG216" s="27"/>
      <c r="AIH216" s="27"/>
      <c r="AII216" s="27"/>
      <c r="AIJ216" s="27"/>
      <c r="AIK216" s="27"/>
      <c r="AIL216" s="27"/>
      <c r="AIM216" s="27"/>
      <c r="AIN216" s="27"/>
      <c r="AIO216" s="27"/>
      <c r="AIP216" s="27"/>
      <c r="AIQ216" s="27"/>
      <c r="AIR216" s="27"/>
      <c r="AIS216" s="27"/>
      <c r="AIT216" s="27"/>
      <c r="AIU216" s="27"/>
      <c r="AIV216" s="27"/>
      <c r="AIW216" s="27"/>
      <c r="AIX216" s="27"/>
      <c r="AIY216" s="27"/>
      <c r="AIZ216" s="27"/>
      <c r="AJA216" s="27"/>
      <c r="AJB216" s="27"/>
      <c r="AJC216" s="27"/>
      <c r="AJD216" s="27"/>
      <c r="AJE216" s="27"/>
      <c r="AJF216" s="27"/>
      <c r="AJG216" s="27"/>
      <c r="AJH216" s="27"/>
      <c r="AJI216" s="27"/>
      <c r="AJJ216" s="27"/>
      <c r="AJK216" s="27"/>
      <c r="AJL216" s="27"/>
      <c r="AJM216" s="27"/>
      <c r="AJN216" s="27"/>
      <c r="AJO216" s="27"/>
      <c r="AJP216" s="27"/>
      <c r="AJQ216" s="27"/>
      <c r="AJR216" s="27"/>
      <c r="AJS216" s="27"/>
      <c r="AJT216" s="27"/>
      <c r="AJU216" s="27"/>
      <c r="AJV216" s="27"/>
      <c r="AJW216" s="27"/>
      <c r="AJX216" s="27"/>
      <c r="AJY216" s="27"/>
      <c r="AJZ216" s="27"/>
      <c r="AKA216" s="27"/>
      <c r="AKB216" s="27"/>
      <c r="AKC216" s="27"/>
      <c r="AKD216" s="27"/>
      <c r="AKE216" s="27"/>
      <c r="AKF216" s="27"/>
      <c r="AKG216" s="27"/>
      <c r="AKH216" s="27"/>
      <c r="AKI216" s="27"/>
      <c r="AKJ216" s="27"/>
      <c r="AKK216" s="27"/>
      <c r="AKL216" s="27"/>
      <c r="AKM216" s="27"/>
      <c r="AKN216" s="27"/>
      <c r="AKO216" s="27"/>
      <c r="AKP216" s="27"/>
      <c r="AKQ216" s="27"/>
      <c r="AKR216" s="27"/>
      <c r="AKS216" s="27"/>
      <c r="AKT216" s="27"/>
      <c r="AKU216" s="27"/>
      <c r="AKV216" s="27"/>
      <c r="AKW216" s="27"/>
      <c r="AKX216" s="27"/>
      <c r="AKY216" s="27"/>
      <c r="AKZ216" s="27"/>
      <c r="ALA216" s="27"/>
      <c r="ALB216" s="27"/>
      <c r="ALC216" s="27"/>
      <c r="ALD216" s="27"/>
      <c r="ALE216" s="27"/>
      <c r="ALF216" s="27"/>
      <c r="ALG216" s="27"/>
      <c r="ALH216" s="27"/>
      <c r="ALI216" s="27"/>
      <c r="ALJ216" s="27"/>
      <c r="ALK216" s="27"/>
      <c r="ALL216" s="27"/>
      <c r="ALM216" s="27"/>
    </row>
    <row r="217" spans="1:1001" customFormat="1" ht="15.75" customHeight="1" x14ac:dyDescent="0.25">
      <c r="A217" s="27"/>
      <c r="B217" s="149" t="s">
        <v>454</v>
      </c>
      <c r="C217" s="29" t="s">
        <v>477</v>
      </c>
      <c r="D217" s="125">
        <f t="shared" si="25"/>
        <v>0</v>
      </c>
      <c r="E217" s="125">
        <f t="shared" si="26"/>
        <v>0</v>
      </c>
      <c r="F217" s="255"/>
      <c r="G217" s="255"/>
      <c r="H217" s="255"/>
      <c r="I217" s="255"/>
      <c r="J217" s="255"/>
      <c r="K217" s="255"/>
      <c r="L217" s="255"/>
      <c r="M217" s="255"/>
      <c r="N217" s="255"/>
      <c r="O217" s="255"/>
      <c r="P217" s="255"/>
      <c r="Q217" s="255"/>
      <c r="R217" s="255"/>
      <c r="S217" s="255"/>
      <c r="T217" s="255"/>
      <c r="U217" s="255"/>
      <c r="V217" s="255"/>
      <c r="W217" s="267"/>
      <c r="X217" s="255"/>
      <c r="Y217" s="255"/>
      <c r="Z217" s="255"/>
      <c r="AA217" s="255"/>
      <c r="AB217" s="255"/>
      <c r="AC217" s="255"/>
      <c r="AD217" s="255"/>
      <c r="AE217" s="255"/>
      <c r="AF217" s="27"/>
      <c r="AG217" s="27">
        <f t="shared" si="27"/>
        <v>0</v>
      </c>
      <c r="AH217" s="27">
        <f>Раздел2!C216</f>
        <v>0</v>
      </c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  <c r="QR217" s="27"/>
      <c r="QS217" s="27"/>
      <c r="QT217" s="27"/>
      <c r="QU217" s="27"/>
      <c r="QV217" s="27"/>
      <c r="QW217" s="27"/>
      <c r="QX217" s="27"/>
      <c r="QY217" s="27"/>
      <c r="QZ217" s="27"/>
      <c r="RA217" s="27"/>
      <c r="RB217" s="27"/>
      <c r="RC217" s="27"/>
      <c r="RD217" s="27"/>
      <c r="RE217" s="27"/>
      <c r="RF217" s="27"/>
      <c r="RG217" s="27"/>
      <c r="RH217" s="27"/>
      <c r="RI217" s="27"/>
      <c r="RJ217" s="27"/>
      <c r="RK217" s="27"/>
      <c r="RL217" s="27"/>
      <c r="RM217" s="27"/>
      <c r="RN217" s="27"/>
      <c r="RO217" s="27"/>
      <c r="RP217" s="27"/>
      <c r="RQ217" s="27"/>
      <c r="RR217" s="27"/>
      <c r="RS217" s="27"/>
      <c r="RT217" s="27"/>
      <c r="RU217" s="27"/>
      <c r="RV217" s="27"/>
      <c r="RW217" s="27"/>
      <c r="RX217" s="27"/>
      <c r="RY217" s="27"/>
      <c r="RZ217" s="27"/>
      <c r="SA217" s="27"/>
      <c r="SB217" s="27"/>
      <c r="SC217" s="27"/>
      <c r="SD217" s="27"/>
      <c r="SE217" s="27"/>
      <c r="SF217" s="27"/>
      <c r="SG217" s="27"/>
      <c r="SH217" s="27"/>
      <c r="SI217" s="27"/>
      <c r="SJ217" s="27"/>
      <c r="SK217" s="27"/>
      <c r="SL217" s="27"/>
      <c r="SM217" s="27"/>
      <c r="SN217" s="27"/>
      <c r="SO217" s="27"/>
      <c r="SP217" s="27"/>
      <c r="SQ217" s="27"/>
      <c r="SR217" s="27"/>
      <c r="SS217" s="27"/>
      <c r="ST217" s="27"/>
      <c r="SU217" s="27"/>
      <c r="SV217" s="27"/>
      <c r="SW217" s="27"/>
      <c r="SX217" s="27"/>
      <c r="SY217" s="27"/>
      <c r="SZ217" s="27"/>
      <c r="TA217" s="27"/>
      <c r="TB217" s="27"/>
      <c r="TC217" s="27"/>
      <c r="TD217" s="27"/>
      <c r="TE217" s="27"/>
      <c r="TF217" s="27"/>
      <c r="TG217" s="27"/>
      <c r="TH217" s="27"/>
      <c r="TI217" s="27"/>
      <c r="TJ217" s="27"/>
      <c r="TK217" s="27"/>
      <c r="TL217" s="27"/>
      <c r="TM217" s="27"/>
      <c r="TN217" s="27"/>
      <c r="TO217" s="27"/>
      <c r="TP217" s="27"/>
      <c r="TQ217" s="27"/>
      <c r="TR217" s="27"/>
      <c r="TS217" s="27"/>
      <c r="TT217" s="27"/>
      <c r="TU217" s="27"/>
      <c r="TV217" s="27"/>
      <c r="TW217" s="27"/>
      <c r="TX217" s="27"/>
      <c r="TY217" s="27"/>
      <c r="TZ217" s="27"/>
      <c r="UA217" s="27"/>
      <c r="UB217" s="27"/>
      <c r="UC217" s="27"/>
      <c r="UD217" s="27"/>
      <c r="UE217" s="27"/>
      <c r="UF217" s="27"/>
      <c r="UG217" s="27"/>
      <c r="UH217" s="27"/>
      <c r="UI217" s="27"/>
      <c r="UJ217" s="27"/>
      <c r="UK217" s="27"/>
      <c r="UL217" s="27"/>
      <c r="UM217" s="27"/>
      <c r="UN217" s="27"/>
      <c r="UO217" s="27"/>
      <c r="UP217" s="27"/>
      <c r="UQ217" s="27"/>
      <c r="UR217" s="27"/>
      <c r="US217" s="27"/>
      <c r="UT217" s="27"/>
      <c r="UU217" s="27"/>
      <c r="UV217" s="27"/>
      <c r="UW217" s="27"/>
      <c r="UX217" s="27"/>
      <c r="UY217" s="27"/>
      <c r="UZ217" s="27"/>
      <c r="VA217" s="27"/>
      <c r="VB217" s="27"/>
      <c r="VC217" s="27"/>
      <c r="VD217" s="27"/>
      <c r="VE217" s="27"/>
      <c r="VF217" s="27"/>
      <c r="VG217" s="27"/>
      <c r="VH217" s="27"/>
      <c r="VI217" s="27"/>
      <c r="VJ217" s="27"/>
      <c r="VK217" s="27"/>
      <c r="VL217" s="27"/>
      <c r="VM217" s="27"/>
      <c r="VN217" s="27"/>
      <c r="VO217" s="27"/>
      <c r="VP217" s="27"/>
      <c r="VQ217" s="27"/>
      <c r="VR217" s="27"/>
      <c r="VS217" s="27"/>
      <c r="VT217" s="27"/>
      <c r="VU217" s="27"/>
      <c r="VV217" s="27"/>
      <c r="VW217" s="27"/>
      <c r="VX217" s="27"/>
      <c r="VY217" s="27"/>
      <c r="VZ217" s="27"/>
      <c r="WA217" s="27"/>
      <c r="WB217" s="27"/>
      <c r="WC217" s="27"/>
      <c r="WD217" s="27"/>
      <c r="WE217" s="27"/>
      <c r="WF217" s="27"/>
      <c r="WG217" s="27"/>
      <c r="WH217" s="27"/>
      <c r="WI217" s="27"/>
      <c r="WJ217" s="27"/>
      <c r="WK217" s="27"/>
      <c r="WL217" s="27"/>
      <c r="WM217" s="27"/>
      <c r="WN217" s="27"/>
      <c r="WO217" s="27"/>
      <c r="WP217" s="27"/>
      <c r="WQ217" s="27"/>
      <c r="WR217" s="27"/>
      <c r="WS217" s="27"/>
      <c r="WT217" s="27"/>
      <c r="WU217" s="27"/>
      <c r="WV217" s="27"/>
      <c r="WW217" s="27"/>
      <c r="WX217" s="27"/>
      <c r="WY217" s="27"/>
      <c r="WZ217" s="27"/>
      <c r="XA217" s="27"/>
      <c r="XB217" s="27"/>
      <c r="XC217" s="27"/>
      <c r="XD217" s="27"/>
      <c r="XE217" s="27"/>
      <c r="XF217" s="27"/>
      <c r="XG217" s="27"/>
      <c r="XH217" s="27"/>
      <c r="XI217" s="27"/>
      <c r="XJ217" s="27"/>
      <c r="XK217" s="27"/>
      <c r="XL217" s="27"/>
      <c r="XM217" s="27"/>
      <c r="XN217" s="27"/>
      <c r="XO217" s="27"/>
      <c r="XP217" s="27"/>
      <c r="XQ217" s="27"/>
      <c r="XR217" s="27"/>
      <c r="XS217" s="27"/>
      <c r="XT217" s="27"/>
      <c r="XU217" s="27"/>
      <c r="XV217" s="27"/>
      <c r="XW217" s="27"/>
      <c r="XX217" s="27"/>
      <c r="XY217" s="27"/>
      <c r="XZ217" s="27"/>
      <c r="YA217" s="27"/>
      <c r="YB217" s="27"/>
      <c r="YC217" s="27"/>
      <c r="YD217" s="27"/>
      <c r="YE217" s="27"/>
      <c r="YF217" s="27"/>
      <c r="YG217" s="27"/>
      <c r="YH217" s="27"/>
      <c r="YI217" s="27"/>
      <c r="YJ217" s="27"/>
      <c r="YK217" s="27"/>
      <c r="YL217" s="27"/>
      <c r="YM217" s="27"/>
      <c r="YN217" s="27"/>
      <c r="YO217" s="27"/>
      <c r="YP217" s="27"/>
      <c r="YQ217" s="27"/>
      <c r="YR217" s="27"/>
      <c r="YS217" s="27"/>
      <c r="YT217" s="27"/>
      <c r="YU217" s="27"/>
      <c r="YV217" s="27"/>
      <c r="YW217" s="27"/>
      <c r="YX217" s="27"/>
      <c r="YY217" s="27"/>
      <c r="YZ217" s="27"/>
      <c r="ZA217" s="27"/>
      <c r="ZB217" s="27"/>
      <c r="ZC217" s="27"/>
      <c r="ZD217" s="27"/>
      <c r="ZE217" s="27"/>
      <c r="ZF217" s="27"/>
      <c r="ZG217" s="27"/>
      <c r="ZH217" s="27"/>
      <c r="ZI217" s="27"/>
      <c r="ZJ217" s="27"/>
      <c r="ZK217" s="27"/>
      <c r="ZL217" s="27"/>
      <c r="ZM217" s="27"/>
      <c r="ZN217" s="27"/>
      <c r="ZO217" s="27"/>
      <c r="ZP217" s="27"/>
      <c r="ZQ217" s="27"/>
      <c r="ZR217" s="27"/>
      <c r="ZS217" s="27"/>
      <c r="ZT217" s="27"/>
      <c r="ZU217" s="27"/>
      <c r="ZV217" s="27"/>
      <c r="ZW217" s="27"/>
      <c r="ZX217" s="27"/>
      <c r="ZY217" s="27"/>
      <c r="ZZ217" s="27"/>
      <c r="AAA217" s="27"/>
      <c r="AAB217" s="27"/>
      <c r="AAC217" s="27"/>
      <c r="AAD217" s="27"/>
      <c r="AAE217" s="27"/>
      <c r="AAF217" s="27"/>
      <c r="AAG217" s="27"/>
      <c r="AAH217" s="27"/>
      <c r="AAI217" s="27"/>
      <c r="AAJ217" s="27"/>
      <c r="AAK217" s="27"/>
      <c r="AAL217" s="27"/>
      <c r="AAM217" s="27"/>
      <c r="AAN217" s="27"/>
      <c r="AAO217" s="27"/>
      <c r="AAP217" s="27"/>
      <c r="AAQ217" s="27"/>
      <c r="AAR217" s="27"/>
      <c r="AAS217" s="27"/>
      <c r="AAT217" s="27"/>
      <c r="AAU217" s="27"/>
      <c r="AAV217" s="27"/>
      <c r="AAW217" s="27"/>
      <c r="AAX217" s="27"/>
      <c r="AAY217" s="27"/>
      <c r="AAZ217" s="27"/>
      <c r="ABA217" s="27"/>
      <c r="ABB217" s="27"/>
      <c r="ABC217" s="27"/>
      <c r="ABD217" s="27"/>
      <c r="ABE217" s="27"/>
      <c r="ABF217" s="27"/>
      <c r="ABG217" s="27"/>
      <c r="ABH217" s="27"/>
      <c r="ABI217" s="27"/>
      <c r="ABJ217" s="27"/>
      <c r="ABK217" s="27"/>
      <c r="ABL217" s="27"/>
      <c r="ABM217" s="27"/>
      <c r="ABN217" s="27"/>
      <c r="ABO217" s="27"/>
      <c r="ABP217" s="27"/>
      <c r="ABQ217" s="27"/>
      <c r="ABR217" s="27"/>
      <c r="ABS217" s="27"/>
      <c r="ABT217" s="27"/>
      <c r="ABU217" s="27"/>
      <c r="ABV217" s="27"/>
      <c r="ABW217" s="27"/>
      <c r="ABX217" s="27"/>
      <c r="ABY217" s="27"/>
      <c r="ABZ217" s="27"/>
      <c r="ACA217" s="27"/>
      <c r="ACB217" s="27"/>
      <c r="ACC217" s="27"/>
      <c r="ACD217" s="27"/>
      <c r="ACE217" s="27"/>
      <c r="ACF217" s="27"/>
      <c r="ACG217" s="27"/>
      <c r="ACH217" s="27"/>
      <c r="ACI217" s="27"/>
      <c r="ACJ217" s="27"/>
      <c r="ACK217" s="27"/>
      <c r="ACL217" s="27"/>
      <c r="ACM217" s="27"/>
      <c r="ACN217" s="27"/>
      <c r="ACO217" s="27"/>
      <c r="ACP217" s="27"/>
      <c r="ACQ217" s="27"/>
      <c r="ACR217" s="27"/>
      <c r="ACS217" s="27"/>
      <c r="ACT217" s="27"/>
      <c r="ACU217" s="27"/>
      <c r="ACV217" s="27"/>
      <c r="ACW217" s="27"/>
      <c r="ACX217" s="27"/>
      <c r="ACY217" s="27"/>
      <c r="ACZ217" s="27"/>
      <c r="ADA217" s="27"/>
      <c r="ADB217" s="27"/>
      <c r="ADC217" s="27"/>
      <c r="ADD217" s="27"/>
      <c r="ADE217" s="27"/>
      <c r="ADF217" s="27"/>
      <c r="ADG217" s="27"/>
      <c r="ADH217" s="27"/>
      <c r="ADI217" s="27"/>
      <c r="ADJ217" s="27"/>
      <c r="ADK217" s="27"/>
      <c r="ADL217" s="27"/>
      <c r="ADM217" s="27"/>
      <c r="ADN217" s="27"/>
      <c r="ADO217" s="27"/>
      <c r="ADP217" s="27"/>
      <c r="ADQ217" s="27"/>
      <c r="ADR217" s="27"/>
      <c r="ADS217" s="27"/>
      <c r="ADT217" s="27"/>
      <c r="ADU217" s="27"/>
      <c r="ADV217" s="27"/>
      <c r="ADW217" s="27"/>
      <c r="ADX217" s="27"/>
      <c r="ADY217" s="27"/>
      <c r="ADZ217" s="27"/>
      <c r="AEA217" s="27"/>
      <c r="AEB217" s="27"/>
      <c r="AEC217" s="27"/>
      <c r="AED217" s="27"/>
      <c r="AEE217" s="27"/>
      <c r="AEF217" s="27"/>
      <c r="AEG217" s="27"/>
      <c r="AEH217" s="27"/>
      <c r="AEI217" s="27"/>
      <c r="AEJ217" s="27"/>
      <c r="AEK217" s="27"/>
      <c r="AEL217" s="27"/>
      <c r="AEM217" s="27"/>
      <c r="AEN217" s="27"/>
      <c r="AEO217" s="27"/>
      <c r="AEP217" s="27"/>
      <c r="AEQ217" s="27"/>
      <c r="AER217" s="27"/>
      <c r="AES217" s="27"/>
      <c r="AET217" s="27"/>
      <c r="AEU217" s="27"/>
      <c r="AEV217" s="27"/>
      <c r="AEW217" s="27"/>
      <c r="AEX217" s="27"/>
      <c r="AEY217" s="27"/>
      <c r="AEZ217" s="27"/>
      <c r="AFA217" s="27"/>
      <c r="AFB217" s="27"/>
      <c r="AFC217" s="27"/>
      <c r="AFD217" s="27"/>
      <c r="AFE217" s="27"/>
      <c r="AFF217" s="27"/>
      <c r="AFG217" s="27"/>
      <c r="AFH217" s="27"/>
      <c r="AFI217" s="27"/>
      <c r="AFJ217" s="27"/>
      <c r="AFK217" s="27"/>
      <c r="AFL217" s="27"/>
      <c r="AFM217" s="27"/>
      <c r="AFN217" s="27"/>
      <c r="AFO217" s="27"/>
      <c r="AFP217" s="27"/>
      <c r="AFQ217" s="27"/>
      <c r="AFR217" s="27"/>
      <c r="AFS217" s="27"/>
      <c r="AFT217" s="27"/>
      <c r="AFU217" s="27"/>
      <c r="AFV217" s="27"/>
      <c r="AFW217" s="27"/>
      <c r="AFX217" s="27"/>
      <c r="AFY217" s="27"/>
      <c r="AFZ217" s="27"/>
      <c r="AGA217" s="27"/>
      <c r="AGB217" s="27"/>
      <c r="AGC217" s="27"/>
      <c r="AGD217" s="27"/>
      <c r="AGE217" s="27"/>
      <c r="AGF217" s="27"/>
      <c r="AGG217" s="27"/>
      <c r="AGH217" s="27"/>
      <c r="AGI217" s="27"/>
      <c r="AGJ217" s="27"/>
      <c r="AGK217" s="27"/>
      <c r="AGL217" s="27"/>
      <c r="AGM217" s="27"/>
      <c r="AGN217" s="27"/>
      <c r="AGO217" s="27"/>
      <c r="AGP217" s="27"/>
      <c r="AGQ217" s="27"/>
      <c r="AGR217" s="27"/>
      <c r="AGS217" s="27"/>
      <c r="AGT217" s="27"/>
      <c r="AGU217" s="27"/>
      <c r="AGV217" s="27"/>
      <c r="AGW217" s="27"/>
      <c r="AGX217" s="27"/>
      <c r="AGY217" s="27"/>
      <c r="AGZ217" s="27"/>
      <c r="AHA217" s="27"/>
      <c r="AHB217" s="27"/>
      <c r="AHC217" s="27"/>
      <c r="AHD217" s="27"/>
      <c r="AHE217" s="27"/>
      <c r="AHF217" s="27"/>
      <c r="AHG217" s="27"/>
      <c r="AHH217" s="27"/>
      <c r="AHI217" s="27"/>
      <c r="AHJ217" s="27"/>
      <c r="AHK217" s="27"/>
      <c r="AHL217" s="27"/>
      <c r="AHM217" s="27"/>
      <c r="AHN217" s="27"/>
      <c r="AHO217" s="27"/>
      <c r="AHP217" s="27"/>
      <c r="AHQ217" s="27"/>
      <c r="AHR217" s="27"/>
      <c r="AHS217" s="27"/>
      <c r="AHT217" s="27"/>
      <c r="AHU217" s="27"/>
      <c r="AHV217" s="27"/>
      <c r="AHW217" s="27"/>
      <c r="AHX217" s="27"/>
      <c r="AHY217" s="27"/>
      <c r="AHZ217" s="27"/>
      <c r="AIA217" s="27"/>
      <c r="AIB217" s="27"/>
      <c r="AIC217" s="27"/>
      <c r="AID217" s="27"/>
      <c r="AIE217" s="27"/>
      <c r="AIF217" s="27"/>
      <c r="AIG217" s="27"/>
      <c r="AIH217" s="27"/>
      <c r="AII217" s="27"/>
      <c r="AIJ217" s="27"/>
      <c r="AIK217" s="27"/>
      <c r="AIL217" s="27"/>
      <c r="AIM217" s="27"/>
      <c r="AIN217" s="27"/>
      <c r="AIO217" s="27"/>
      <c r="AIP217" s="27"/>
      <c r="AIQ217" s="27"/>
      <c r="AIR217" s="27"/>
      <c r="AIS217" s="27"/>
      <c r="AIT217" s="27"/>
      <c r="AIU217" s="27"/>
      <c r="AIV217" s="27"/>
      <c r="AIW217" s="27"/>
      <c r="AIX217" s="27"/>
      <c r="AIY217" s="27"/>
      <c r="AIZ217" s="27"/>
      <c r="AJA217" s="27"/>
      <c r="AJB217" s="27"/>
      <c r="AJC217" s="27"/>
      <c r="AJD217" s="27"/>
      <c r="AJE217" s="27"/>
      <c r="AJF217" s="27"/>
      <c r="AJG217" s="27"/>
      <c r="AJH217" s="27"/>
      <c r="AJI217" s="27"/>
      <c r="AJJ217" s="27"/>
      <c r="AJK217" s="27"/>
      <c r="AJL217" s="27"/>
      <c r="AJM217" s="27"/>
      <c r="AJN217" s="27"/>
      <c r="AJO217" s="27"/>
      <c r="AJP217" s="27"/>
      <c r="AJQ217" s="27"/>
      <c r="AJR217" s="27"/>
      <c r="AJS217" s="27"/>
      <c r="AJT217" s="27"/>
      <c r="AJU217" s="27"/>
      <c r="AJV217" s="27"/>
      <c r="AJW217" s="27"/>
      <c r="AJX217" s="27"/>
      <c r="AJY217" s="27"/>
      <c r="AJZ217" s="27"/>
      <c r="AKA217" s="27"/>
      <c r="AKB217" s="27"/>
      <c r="AKC217" s="27"/>
      <c r="AKD217" s="27"/>
      <c r="AKE217" s="27"/>
      <c r="AKF217" s="27"/>
      <c r="AKG217" s="27"/>
      <c r="AKH217" s="27"/>
      <c r="AKI217" s="27"/>
      <c r="AKJ217" s="27"/>
      <c r="AKK217" s="27"/>
      <c r="AKL217" s="27"/>
      <c r="AKM217" s="27"/>
      <c r="AKN217" s="27"/>
      <c r="AKO217" s="27"/>
      <c r="AKP217" s="27"/>
      <c r="AKQ217" s="27"/>
      <c r="AKR217" s="27"/>
      <c r="AKS217" s="27"/>
      <c r="AKT217" s="27"/>
      <c r="AKU217" s="27"/>
      <c r="AKV217" s="27"/>
      <c r="AKW217" s="27"/>
      <c r="AKX217" s="27"/>
      <c r="AKY217" s="27"/>
      <c r="AKZ217" s="27"/>
      <c r="ALA217" s="27"/>
      <c r="ALB217" s="27"/>
      <c r="ALC217" s="27"/>
      <c r="ALD217" s="27"/>
      <c r="ALE217" s="27"/>
      <c r="ALF217" s="27"/>
      <c r="ALG217" s="27"/>
      <c r="ALH217" s="27"/>
      <c r="ALI217" s="27"/>
      <c r="ALJ217" s="27"/>
      <c r="ALK217" s="27"/>
      <c r="ALL217" s="27"/>
      <c r="ALM217" s="27"/>
    </row>
    <row r="218" spans="1:1001" customFormat="1" ht="15.75" customHeight="1" x14ac:dyDescent="0.25">
      <c r="A218" s="27"/>
      <c r="B218" s="149" t="s">
        <v>456</v>
      </c>
      <c r="C218" s="29" t="s">
        <v>478</v>
      </c>
      <c r="D218" s="125">
        <f t="shared" si="25"/>
        <v>0</v>
      </c>
      <c r="E218" s="125">
        <f t="shared" si="26"/>
        <v>0</v>
      </c>
      <c r="F218" s="255"/>
      <c r="G218" s="255"/>
      <c r="H218" s="255"/>
      <c r="I218" s="255"/>
      <c r="J218" s="255"/>
      <c r="K218" s="255"/>
      <c r="L218" s="255"/>
      <c r="M218" s="255"/>
      <c r="N218" s="255"/>
      <c r="O218" s="255"/>
      <c r="P218" s="255"/>
      <c r="Q218" s="255"/>
      <c r="R218" s="255"/>
      <c r="S218" s="255"/>
      <c r="T218" s="255"/>
      <c r="U218" s="255"/>
      <c r="V218" s="255"/>
      <c r="W218" s="267"/>
      <c r="X218" s="255"/>
      <c r="Y218" s="255"/>
      <c r="Z218" s="255"/>
      <c r="AA218" s="255"/>
      <c r="AB218" s="255"/>
      <c r="AC218" s="255"/>
      <c r="AD218" s="255"/>
      <c r="AE218" s="255"/>
      <c r="AF218" s="27"/>
      <c r="AG218" s="27">
        <f t="shared" si="27"/>
        <v>0</v>
      </c>
      <c r="AH218" s="27">
        <f>Раздел2!C217</f>
        <v>0</v>
      </c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  <c r="QR218" s="27"/>
      <c r="QS218" s="27"/>
      <c r="QT218" s="27"/>
      <c r="QU218" s="27"/>
      <c r="QV218" s="27"/>
      <c r="QW218" s="27"/>
      <c r="QX218" s="27"/>
      <c r="QY218" s="27"/>
      <c r="QZ218" s="27"/>
      <c r="RA218" s="27"/>
      <c r="RB218" s="27"/>
      <c r="RC218" s="27"/>
      <c r="RD218" s="27"/>
      <c r="RE218" s="27"/>
      <c r="RF218" s="27"/>
      <c r="RG218" s="27"/>
      <c r="RH218" s="27"/>
      <c r="RI218" s="27"/>
      <c r="RJ218" s="27"/>
      <c r="RK218" s="27"/>
      <c r="RL218" s="27"/>
      <c r="RM218" s="27"/>
      <c r="RN218" s="27"/>
      <c r="RO218" s="27"/>
      <c r="RP218" s="27"/>
      <c r="RQ218" s="27"/>
      <c r="RR218" s="27"/>
      <c r="RS218" s="27"/>
      <c r="RT218" s="27"/>
      <c r="RU218" s="27"/>
      <c r="RV218" s="27"/>
      <c r="RW218" s="27"/>
      <c r="RX218" s="27"/>
      <c r="RY218" s="27"/>
      <c r="RZ218" s="27"/>
      <c r="SA218" s="27"/>
      <c r="SB218" s="27"/>
      <c r="SC218" s="27"/>
      <c r="SD218" s="27"/>
      <c r="SE218" s="27"/>
      <c r="SF218" s="27"/>
      <c r="SG218" s="27"/>
      <c r="SH218" s="27"/>
      <c r="SI218" s="27"/>
      <c r="SJ218" s="27"/>
      <c r="SK218" s="27"/>
      <c r="SL218" s="27"/>
      <c r="SM218" s="27"/>
      <c r="SN218" s="27"/>
      <c r="SO218" s="27"/>
      <c r="SP218" s="27"/>
      <c r="SQ218" s="27"/>
      <c r="SR218" s="27"/>
      <c r="SS218" s="27"/>
      <c r="ST218" s="27"/>
      <c r="SU218" s="27"/>
      <c r="SV218" s="27"/>
      <c r="SW218" s="27"/>
      <c r="SX218" s="27"/>
      <c r="SY218" s="27"/>
      <c r="SZ218" s="27"/>
      <c r="TA218" s="27"/>
      <c r="TB218" s="27"/>
      <c r="TC218" s="27"/>
      <c r="TD218" s="27"/>
      <c r="TE218" s="27"/>
      <c r="TF218" s="27"/>
      <c r="TG218" s="27"/>
      <c r="TH218" s="27"/>
      <c r="TI218" s="27"/>
      <c r="TJ218" s="27"/>
      <c r="TK218" s="27"/>
      <c r="TL218" s="27"/>
      <c r="TM218" s="27"/>
      <c r="TN218" s="27"/>
      <c r="TO218" s="27"/>
      <c r="TP218" s="27"/>
      <c r="TQ218" s="27"/>
      <c r="TR218" s="27"/>
      <c r="TS218" s="27"/>
      <c r="TT218" s="27"/>
      <c r="TU218" s="27"/>
      <c r="TV218" s="27"/>
      <c r="TW218" s="27"/>
      <c r="TX218" s="27"/>
      <c r="TY218" s="27"/>
      <c r="TZ218" s="27"/>
      <c r="UA218" s="27"/>
      <c r="UB218" s="27"/>
      <c r="UC218" s="27"/>
      <c r="UD218" s="27"/>
      <c r="UE218" s="27"/>
      <c r="UF218" s="27"/>
      <c r="UG218" s="27"/>
      <c r="UH218" s="27"/>
      <c r="UI218" s="27"/>
      <c r="UJ218" s="27"/>
      <c r="UK218" s="27"/>
      <c r="UL218" s="27"/>
      <c r="UM218" s="27"/>
      <c r="UN218" s="27"/>
      <c r="UO218" s="27"/>
      <c r="UP218" s="27"/>
      <c r="UQ218" s="27"/>
      <c r="UR218" s="27"/>
      <c r="US218" s="27"/>
      <c r="UT218" s="27"/>
      <c r="UU218" s="27"/>
      <c r="UV218" s="27"/>
      <c r="UW218" s="27"/>
      <c r="UX218" s="27"/>
      <c r="UY218" s="27"/>
      <c r="UZ218" s="27"/>
      <c r="VA218" s="27"/>
      <c r="VB218" s="27"/>
      <c r="VC218" s="27"/>
      <c r="VD218" s="27"/>
      <c r="VE218" s="27"/>
      <c r="VF218" s="27"/>
      <c r="VG218" s="27"/>
      <c r="VH218" s="27"/>
      <c r="VI218" s="27"/>
      <c r="VJ218" s="27"/>
      <c r="VK218" s="27"/>
      <c r="VL218" s="27"/>
      <c r="VM218" s="27"/>
      <c r="VN218" s="27"/>
      <c r="VO218" s="27"/>
      <c r="VP218" s="27"/>
      <c r="VQ218" s="27"/>
      <c r="VR218" s="27"/>
      <c r="VS218" s="27"/>
      <c r="VT218" s="27"/>
      <c r="VU218" s="27"/>
      <c r="VV218" s="27"/>
      <c r="VW218" s="27"/>
      <c r="VX218" s="27"/>
      <c r="VY218" s="27"/>
      <c r="VZ218" s="27"/>
      <c r="WA218" s="27"/>
      <c r="WB218" s="27"/>
      <c r="WC218" s="27"/>
      <c r="WD218" s="27"/>
      <c r="WE218" s="27"/>
      <c r="WF218" s="27"/>
      <c r="WG218" s="27"/>
      <c r="WH218" s="27"/>
      <c r="WI218" s="27"/>
      <c r="WJ218" s="27"/>
      <c r="WK218" s="27"/>
      <c r="WL218" s="27"/>
      <c r="WM218" s="27"/>
      <c r="WN218" s="27"/>
      <c r="WO218" s="27"/>
      <c r="WP218" s="27"/>
      <c r="WQ218" s="27"/>
      <c r="WR218" s="27"/>
      <c r="WS218" s="27"/>
      <c r="WT218" s="27"/>
      <c r="WU218" s="27"/>
      <c r="WV218" s="27"/>
      <c r="WW218" s="27"/>
      <c r="WX218" s="27"/>
      <c r="WY218" s="27"/>
      <c r="WZ218" s="27"/>
      <c r="XA218" s="27"/>
      <c r="XB218" s="27"/>
      <c r="XC218" s="27"/>
      <c r="XD218" s="27"/>
      <c r="XE218" s="27"/>
      <c r="XF218" s="27"/>
      <c r="XG218" s="27"/>
      <c r="XH218" s="27"/>
      <c r="XI218" s="27"/>
      <c r="XJ218" s="27"/>
      <c r="XK218" s="27"/>
      <c r="XL218" s="27"/>
      <c r="XM218" s="27"/>
      <c r="XN218" s="27"/>
      <c r="XO218" s="27"/>
      <c r="XP218" s="27"/>
      <c r="XQ218" s="27"/>
      <c r="XR218" s="27"/>
      <c r="XS218" s="27"/>
      <c r="XT218" s="27"/>
      <c r="XU218" s="27"/>
      <c r="XV218" s="27"/>
      <c r="XW218" s="27"/>
      <c r="XX218" s="27"/>
      <c r="XY218" s="27"/>
      <c r="XZ218" s="27"/>
      <c r="YA218" s="27"/>
      <c r="YB218" s="27"/>
      <c r="YC218" s="27"/>
      <c r="YD218" s="27"/>
      <c r="YE218" s="27"/>
      <c r="YF218" s="27"/>
      <c r="YG218" s="27"/>
      <c r="YH218" s="27"/>
      <c r="YI218" s="27"/>
      <c r="YJ218" s="27"/>
      <c r="YK218" s="27"/>
      <c r="YL218" s="27"/>
      <c r="YM218" s="27"/>
      <c r="YN218" s="27"/>
      <c r="YO218" s="27"/>
      <c r="YP218" s="27"/>
      <c r="YQ218" s="27"/>
      <c r="YR218" s="27"/>
      <c r="YS218" s="27"/>
      <c r="YT218" s="27"/>
      <c r="YU218" s="27"/>
      <c r="YV218" s="27"/>
      <c r="YW218" s="27"/>
      <c r="YX218" s="27"/>
      <c r="YY218" s="27"/>
      <c r="YZ218" s="27"/>
      <c r="ZA218" s="27"/>
      <c r="ZB218" s="27"/>
      <c r="ZC218" s="27"/>
      <c r="ZD218" s="27"/>
      <c r="ZE218" s="27"/>
      <c r="ZF218" s="27"/>
      <c r="ZG218" s="27"/>
      <c r="ZH218" s="27"/>
      <c r="ZI218" s="27"/>
      <c r="ZJ218" s="27"/>
      <c r="ZK218" s="27"/>
      <c r="ZL218" s="27"/>
      <c r="ZM218" s="27"/>
      <c r="ZN218" s="27"/>
      <c r="ZO218" s="27"/>
      <c r="ZP218" s="27"/>
      <c r="ZQ218" s="27"/>
      <c r="ZR218" s="27"/>
      <c r="ZS218" s="27"/>
      <c r="ZT218" s="27"/>
      <c r="ZU218" s="27"/>
      <c r="ZV218" s="27"/>
      <c r="ZW218" s="27"/>
      <c r="ZX218" s="27"/>
      <c r="ZY218" s="27"/>
      <c r="ZZ218" s="27"/>
      <c r="AAA218" s="27"/>
      <c r="AAB218" s="27"/>
      <c r="AAC218" s="27"/>
      <c r="AAD218" s="27"/>
      <c r="AAE218" s="27"/>
      <c r="AAF218" s="27"/>
      <c r="AAG218" s="27"/>
      <c r="AAH218" s="27"/>
      <c r="AAI218" s="27"/>
      <c r="AAJ218" s="27"/>
      <c r="AAK218" s="27"/>
      <c r="AAL218" s="27"/>
      <c r="AAM218" s="27"/>
      <c r="AAN218" s="27"/>
      <c r="AAO218" s="27"/>
      <c r="AAP218" s="27"/>
      <c r="AAQ218" s="27"/>
      <c r="AAR218" s="27"/>
      <c r="AAS218" s="27"/>
      <c r="AAT218" s="27"/>
      <c r="AAU218" s="27"/>
      <c r="AAV218" s="27"/>
      <c r="AAW218" s="27"/>
      <c r="AAX218" s="27"/>
      <c r="AAY218" s="27"/>
      <c r="AAZ218" s="27"/>
      <c r="ABA218" s="27"/>
      <c r="ABB218" s="27"/>
      <c r="ABC218" s="27"/>
      <c r="ABD218" s="27"/>
      <c r="ABE218" s="27"/>
      <c r="ABF218" s="27"/>
      <c r="ABG218" s="27"/>
      <c r="ABH218" s="27"/>
      <c r="ABI218" s="27"/>
      <c r="ABJ218" s="27"/>
      <c r="ABK218" s="27"/>
      <c r="ABL218" s="27"/>
      <c r="ABM218" s="27"/>
      <c r="ABN218" s="27"/>
      <c r="ABO218" s="27"/>
      <c r="ABP218" s="27"/>
      <c r="ABQ218" s="27"/>
      <c r="ABR218" s="27"/>
      <c r="ABS218" s="27"/>
      <c r="ABT218" s="27"/>
      <c r="ABU218" s="27"/>
      <c r="ABV218" s="27"/>
      <c r="ABW218" s="27"/>
      <c r="ABX218" s="27"/>
      <c r="ABY218" s="27"/>
      <c r="ABZ218" s="27"/>
      <c r="ACA218" s="27"/>
      <c r="ACB218" s="27"/>
      <c r="ACC218" s="27"/>
      <c r="ACD218" s="27"/>
      <c r="ACE218" s="27"/>
      <c r="ACF218" s="27"/>
      <c r="ACG218" s="27"/>
      <c r="ACH218" s="27"/>
      <c r="ACI218" s="27"/>
      <c r="ACJ218" s="27"/>
      <c r="ACK218" s="27"/>
      <c r="ACL218" s="27"/>
      <c r="ACM218" s="27"/>
      <c r="ACN218" s="27"/>
      <c r="ACO218" s="27"/>
      <c r="ACP218" s="27"/>
      <c r="ACQ218" s="27"/>
      <c r="ACR218" s="27"/>
      <c r="ACS218" s="27"/>
      <c r="ACT218" s="27"/>
      <c r="ACU218" s="27"/>
      <c r="ACV218" s="27"/>
      <c r="ACW218" s="27"/>
      <c r="ACX218" s="27"/>
      <c r="ACY218" s="27"/>
      <c r="ACZ218" s="27"/>
      <c r="ADA218" s="27"/>
      <c r="ADB218" s="27"/>
      <c r="ADC218" s="27"/>
      <c r="ADD218" s="27"/>
      <c r="ADE218" s="27"/>
      <c r="ADF218" s="27"/>
      <c r="ADG218" s="27"/>
      <c r="ADH218" s="27"/>
      <c r="ADI218" s="27"/>
      <c r="ADJ218" s="27"/>
      <c r="ADK218" s="27"/>
      <c r="ADL218" s="27"/>
      <c r="ADM218" s="27"/>
      <c r="ADN218" s="27"/>
      <c r="ADO218" s="27"/>
      <c r="ADP218" s="27"/>
      <c r="ADQ218" s="27"/>
      <c r="ADR218" s="27"/>
      <c r="ADS218" s="27"/>
      <c r="ADT218" s="27"/>
      <c r="ADU218" s="27"/>
      <c r="ADV218" s="27"/>
      <c r="ADW218" s="27"/>
      <c r="ADX218" s="27"/>
      <c r="ADY218" s="27"/>
      <c r="ADZ218" s="27"/>
      <c r="AEA218" s="27"/>
      <c r="AEB218" s="27"/>
      <c r="AEC218" s="27"/>
      <c r="AED218" s="27"/>
      <c r="AEE218" s="27"/>
      <c r="AEF218" s="27"/>
      <c r="AEG218" s="27"/>
      <c r="AEH218" s="27"/>
      <c r="AEI218" s="27"/>
      <c r="AEJ218" s="27"/>
      <c r="AEK218" s="27"/>
      <c r="AEL218" s="27"/>
      <c r="AEM218" s="27"/>
      <c r="AEN218" s="27"/>
      <c r="AEO218" s="27"/>
      <c r="AEP218" s="27"/>
      <c r="AEQ218" s="27"/>
      <c r="AER218" s="27"/>
      <c r="AES218" s="27"/>
      <c r="AET218" s="27"/>
      <c r="AEU218" s="27"/>
      <c r="AEV218" s="27"/>
      <c r="AEW218" s="27"/>
      <c r="AEX218" s="27"/>
      <c r="AEY218" s="27"/>
      <c r="AEZ218" s="27"/>
      <c r="AFA218" s="27"/>
      <c r="AFB218" s="27"/>
      <c r="AFC218" s="27"/>
      <c r="AFD218" s="27"/>
      <c r="AFE218" s="27"/>
      <c r="AFF218" s="27"/>
      <c r="AFG218" s="27"/>
      <c r="AFH218" s="27"/>
      <c r="AFI218" s="27"/>
      <c r="AFJ218" s="27"/>
      <c r="AFK218" s="27"/>
      <c r="AFL218" s="27"/>
      <c r="AFM218" s="27"/>
      <c r="AFN218" s="27"/>
      <c r="AFO218" s="27"/>
      <c r="AFP218" s="27"/>
      <c r="AFQ218" s="27"/>
      <c r="AFR218" s="27"/>
      <c r="AFS218" s="27"/>
      <c r="AFT218" s="27"/>
      <c r="AFU218" s="27"/>
      <c r="AFV218" s="27"/>
      <c r="AFW218" s="27"/>
      <c r="AFX218" s="27"/>
      <c r="AFY218" s="27"/>
      <c r="AFZ218" s="27"/>
      <c r="AGA218" s="27"/>
      <c r="AGB218" s="27"/>
      <c r="AGC218" s="27"/>
      <c r="AGD218" s="27"/>
      <c r="AGE218" s="27"/>
      <c r="AGF218" s="27"/>
      <c r="AGG218" s="27"/>
      <c r="AGH218" s="27"/>
      <c r="AGI218" s="27"/>
      <c r="AGJ218" s="27"/>
      <c r="AGK218" s="27"/>
      <c r="AGL218" s="27"/>
      <c r="AGM218" s="27"/>
      <c r="AGN218" s="27"/>
      <c r="AGO218" s="27"/>
      <c r="AGP218" s="27"/>
      <c r="AGQ218" s="27"/>
      <c r="AGR218" s="27"/>
      <c r="AGS218" s="27"/>
      <c r="AGT218" s="27"/>
      <c r="AGU218" s="27"/>
      <c r="AGV218" s="27"/>
      <c r="AGW218" s="27"/>
      <c r="AGX218" s="27"/>
      <c r="AGY218" s="27"/>
      <c r="AGZ218" s="27"/>
      <c r="AHA218" s="27"/>
      <c r="AHB218" s="27"/>
      <c r="AHC218" s="27"/>
      <c r="AHD218" s="27"/>
      <c r="AHE218" s="27"/>
      <c r="AHF218" s="27"/>
      <c r="AHG218" s="27"/>
      <c r="AHH218" s="27"/>
      <c r="AHI218" s="27"/>
      <c r="AHJ218" s="27"/>
      <c r="AHK218" s="27"/>
      <c r="AHL218" s="27"/>
      <c r="AHM218" s="27"/>
      <c r="AHN218" s="27"/>
      <c r="AHO218" s="27"/>
      <c r="AHP218" s="27"/>
      <c r="AHQ218" s="27"/>
      <c r="AHR218" s="27"/>
      <c r="AHS218" s="27"/>
      <c r="AHT218" s="27"/>
      <c r="AHU218" s="27"/>
      <c r="AHV218" s="27"/>
      <c r="AHW218" s="27"/>
      <c r="AHX218" s="27"/>
      <c r="AHY218" s="27"/>
      <c r="AHZ218" s="27"/>
      <c r="AIA218" s="27"/>
      <c r="AIB218" s="27"/>
      <c r="AIC218" s="27"/>
      <c r="AID218" s="27"/>
      <c r="AIE218" s="27"/>
      <c r="AIF218" s="27"/>
      <c r="AIG218" s="27"/>
      <c r="AIH218" s="27"/>
      <c r="AII218" s="27"/>
      <c r="AIJ218" s="27"/>
      <c r="AIK218" s="27"/>
      <c r="AIL218" s="27"/>
      <c r="AIM218" s="27"/>
      <c r="AIN218" s="27"/>
      <c r="AIO218" s="27"/>
      <c r="AIP218" s="27"/>
      <c r="AIQ218" s="27"/>
      <c r="AIR218" s="27"/>
      <c r="AIS218" s="27"/>
      <c r="AIT218" s="27"/>
      <c r="AIU218" s="27"/>
      <c r="AIV218" s="27"/>
      <c r="AIW218" s="27"/>
      <c r="AIX218" s="27"/>
      <c r="AIY218" s="27"/>
      <c r="AIZ218" s="27"/>
      <c r="AJA218" s="27"/>
      <c r="AJB218" s="27"/>
      <c r="AJC218" s="27"/>
      <c r="AJD218" s="27"/>
      <c r="AJE218" s="27"/>
      <c r="AJF218" s="27"/>
      <c r="AJG218" s="27"/>
      <c r="AJH218" s="27"/>
      <c r="AJI218" s="27"/>
      <c r="AJJ218" s="27"/>
      <c r="AJK218" s="27"/>
      <c r="AJL218" s="27"/>
      <c r="AJM218" s="27"/>
      <c r="AJN218" s="27"/>
      <c r="AJO218" s="27"/>
      <c r="AJP218" s="27"/>
      <c r="AJQ218" s="27"/>
      <c r="AJR218" s="27"/>
      <c r="AJS218" s="27"/>
      <c r="AJT218" s="27"/>
      <c r="AJU218" s="27"/>
      <c r="AJV218" s="27"/>
      <c r="AJW218" s="27"/>
      <c r="AJX218" s="27"/>
      <c r="AJY218" s="27"/>
      <c r="AJZ218" s="27"/>
      <c r="AKA218" s="27"/>
      <c r="AKB218" s="27"/>
      <c r="AKC218" s="27"/>
      <c r="AKD218" s="27"/>
      <c r="AKE218" s="27"/>
      <c r="AKF218" s="27"/>
      <c r="AKG218" s="27"/>
      <c r="AKH218" s="27"/>
      <c r="AKI218" s="27"/>
      <c r="AKJ218" s="27"/>
      <c r="AKK218" s="27"/>
      <c r="AKL218" s="27"/>
      <c r="AKM218" s="27"/>
      <c r="AKN218" s="27"/>
      <c r="AKO218" s="27"/>
      <c r="AKP218" s="27"/>
      <c r="AKQ218" s="27"/>
      <c r="AKR218" s="27"/>
      <c r="AKS218" s="27"/>
      <c r="AKT218" s="27"/>
      <c r="AKU218" s="27"/>
      <c r="AKV218" s="27"/>
      <c r="AKW218" s="27"/>
      <c r="AKX218" s="27"/>
      <c r="AKY218" s="27"/>
      <c r="AKZ218" s="27"/>
      <c r="ALA218" s="27"/>
      <c r="ALB218" s="27"/>
      <c r="ALC218" s="27"/>
      <c r="ALD218" s="27"/>
      <c r="ALE218" s="27"/>
      <c r="ALF218" s="27"/>
      <c r="ALG218" s="27"/>
      <c r="ALH218" s="27"/>
      <c r="ALI218" s="27"/>
      <c r="ALJ218" s="27"/>
      <c r="ALK218" s="27"/>
      <c r="ALL218" s="27"/>
      <c r="ALM218" s="27"/>
    </row>
    <row r="219" spans="1:1001" customFormat="1" ht="15.75" customHeight="1" x14ac:dyDescent="0.25">
      <c r="A219" s="27"/>
      <c r="B219" s="148" t="s">
        <v>458</v>
      </c>
      <c r="C219" s="29" t="s">
        <v>480</v>
      </c>
      <c r="D219" s="125">
        <f t="shared" si="25"/>
        <v>0</v>
      </c>
      <c r="E219" s="125">
        <f t="shared" si="26"/>
        <v>0</v>
      </c>
      <c r="F219" s="255"/>
      <c r="G219" s="255"/>
      <c r="H219" s="255"/>
      <c r="I219" s="255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67"/>
      <c r="X219" s="255"/>
      <c r="Y219" s="255"/>
      <c r="Z219" s="255"/>
      <c r="AA219" s="255"/>
      <c r="AB219" s="255"/>
      <c r="AC219" s="255"/>
      <c r="AD219" s="255"/>
      <c r="AE219" s="255"/>
      <c r="AF219" s="27"/>
      <c r="AG219" s="27">
        <f t="shared" si="27"/>
        <v>0</v>
      </c>
      <c r="AH219" s="27">
        <f>Раздел2!C218</f>
        <v>0</v>
      </c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  <c r="QR219" s="27"/>
      <c r="QS219" s="27"/>
      <c r="QT219" s="27"/>
      <c r="QU219" s="27"/>
      <c r="QV219" s="27"/>
      <c r="QW219" s="27"/>
      <c r="QX219" s="27"/>
      <c r="QY219" s="27"/>
      <c r="QZ219" s="27"/>
      <c r="RA219" s="27"/>
      <c r="RB219" s="27"/>
      <c r="RC219" s="27"/>
      <c r="RD219" s="27"/>
      <c r="RE219" s="27"/>
      <c r="RF219" s="27"/>
      <c r="RG219" s="27"/>
      <c r="RH219" s="27"/>
      <c r="RI219" s="27"/>
      <c r="RJ219" s="27"/>
      <c r="RK219" s="27"/>
      <c r="RL219" s="27"/>
      <c r="RM219" s="27"/>
      <c r="RN219" s="27"/>
      <c r="RO219" s="27"/>
      <c r="RP219" s="27"/>
      <c r="RQ219" s="27"/>
      <c r="RR219" s="27"/>
      <c r="RS219" s="27"/>
      <c r="RT219" s="27"/>
      <c r="RU219" s="27"/>
      <c r="RV219" s="27"/>
      <c r="RW219" s="27"/>
      <c r="RX219" s="27"/>
      <c r="RY219" s="27"/>
      <c r="RZ219" s="27"/>
      <c r="SA219" s="27"/>
      <c r="SB219" s="27"/>
      <c r="SC219" s="27"/>
      <c r="SD219" s="27"/>
      <c r="SE219" s="27"/>
      <c r="SF219" s="27"/>
      <c r="SG219" s="27"/>
      <c r="SH219" s="27"/>
      <c r="SI219" s="27"/>
      <c r="SJ219" s="27"/>
      <c r="SK219" s="27"/>
      <c r="SL219" s="27"/>
      <c r="SM219" s="27"/>
      <c r="SN219" s="27"/>
      <c r="SO219" s="27"/>
      <c r="SP219" s="27"/>
      <c r="SQ219" s="27"/>
      <c r="SR219" s="27"/>
      <c r="SS219" s="27"/>
      <c r="ST219" s="27"/>
      <c r="SU219" s="27"/>
      <c r="SV219" s="27"/>
      <c r="SW219" s="27"/>
      <c r="SX219" s="27"/>
      <c r="SY219" s="27"/>
      <c r="SZ219" s="27"/>
      <c r="TA219" s="27"/>
      <c r="TB219" s="27"/>
      <c r="TC219" s="27"/>
      <c r="TD219" s="27"/>
      <c r="TE219" s="27"/>
      <c r="TF219" s="27"/>
      <c r="TG219" s="27"/>
      <c r="TH219" s="27"/>
      <c r="TI219" s="27"/>
      <c r="TJ219" s="27"/>
      <c r="TK219" s="27"/>
      <c r="TL219" s="27"/>
      <c r="TM219" s="27"/>
      <c r="TN219" s="27"/>
      <c r="TO219" s="27"/>
      <c r="TP219" s="27"/>
      <c r="TQ219" s="27"/>
      <c r="TR219" s="27"/>
      <c r="TS219" s="27"/>
      <c r="TT219" s="27"/>
      <c r="TU219" s="27"/>
      <c r="TV219" s="27"/>
      <c r="TW219" s="27"/>
      <c r="TX219" s="27"/>
      <c r="TY219" s="27"/>
      <c r="TZ219" s="27"/>
      <c r="UA219" s="27"/>
      <c r="UB219" s="27"/>
      <c r="UC219" s="27"/>
      <c r="UD219" s="27"/>
      <c r="UE219" s="27"/>
      <c r="UF219" s="27"/>
      <c r="UG219" s="27"/>
      <c r="UH219" s="27"/>
      <c r="UI219" s="27"/>
      <c r="UJ219" s="27"/>
      <c r="UK219" s="27"/>
      <c r="UL219" s="27"/>
      <c r="UM219" s="27"/>
      <c r="UN219" s="27"/>
      <c r="UO219" s="27"/>
      <c r="UP219" s="27"/>
      <c r="UQ219" s="27"/>
      <c r="UR219" s="27"/>
      <c r="US219" s="27"/>
      <c r="UT219" s="27"/>
      <c r="UU219" s="27"/>
      <c r="UV219" s="27"/>
      <c r="UW219" s="27"/>
      <c r="UX219" s="27"/>
      <c r="UY219" s="27"/>
      <c r="UZ219" s="27"/>
      <c r="VA219" s="27"/>
      <c r="VB219" s="27"/>
      <c r="VC219" s="27"/>
      <c r="VD219" s="27"/>
      <c r="VE219" s="27"/>
      <c r="VF219" s="27"/>
      <c r="VG219" s="27"/>
      <c r="VH219" s="27"/>
      <c r="VI219" s="27"/>
      <c r="VJ219" s="27"/>
      <c r="VK219" s="27"/>
      <c r="VL219" s="27"/>
      <c r="VM219" s="27"/>
      <c r="VN219" s="27"/>
      <c r="VO219" s="27"/>
      <c r="VP219" s="27"/>
      <c r="VQ219" s="27"/>
      <c r="VR219" s="27"/>
      <c r="VS219" s="27"/>
      <c r="VT219" s="27"/>
      <c r="VU219" s="27"/>
      <c r="VV219" s="27"/>
      <c r="VW219" s="27"/>
      <c r="VX219" s="27"/>
      <c r="VY219" s="27"/>
      <c r="VZ219" s="27"/>
      <c r="WA219" s="27"/>
      <c r="WB219" s="27"/>
      <c r="WC219" s="27"/>
      <c r="WD219" s="27"/>
      <c r="WE219" s="27"/>
      <c r="WF219" s="27"/>
      <c r="WG219" s="27"/>
      <c r="WH219" s="27"/>
      <c r="WI219" s="27"/>
      <c r="WJ219" s="27"/>
      <c r="WK219" s="27"/>
      <c r="WL219" s="27"/>
      <c r="WM219" s="27"/>
      <c r="WN219" s="27"/>
      <c r="WO219" s="27"/>
      <c r="WP219" s="27"/>
      <c r="WQ219" s="27"/>
      <c r="WR219" s="27"/>
      <c r="WS219" s="27"/>
      <c r="WT219" s="27"/>
      <c r="WU219" s="27"/>
      <c r="WV219" s="27"/>
      <c r="WW219" s="27"/>
      <c r="WX219" s="27"/>
      <c r="WY219" s="27"/>
      <c r="WZ219" s="27"/>
      <c r="XA219" s="27"/>
      <c r="XB219" s="27"/>
      <c r="XC219" s="27"/>
      <c r="XD219" s="27"/>
      <c r="XE219" s="27"/>
      <c r="XF219" s="27"/>
      <c r="XG219" s="27"/>
      <c r="XH219" s="27"/>
      <c r="XI219" s="27"/>
      <c r="XJ219" s="27"/>
      <c r="XK219" s="27"/>
      <c r="XL219" s="27"/>
      <c r="XM219" s="27"/>
      <c r="XN219" s="27"/>
      <c r="XO219" s="27"/>
      <c r="XP219" s="27"/>
      <c r="XQ219" s="27"/>
      <c r="XR219" s="27"/>
      <c r="XS219" s="27"/>
      <c r="XT219" s="27"/>
      <c r="XU219" s="27"/>
      <c r="XV219" s="27"/>
      <c r="XW219" s="27"/>
      <c r="XX219" s="27"/>
      <c r="XY219" s="27"/>
      <c r="XZ219" s="27"/>
      <c r="YA219" s="27"/>
      <c r="YB219" s="27"/>
      <c r="YC219" s="27"/>
      <c r="YD219" s="27"/>
      <c r="YE219" s="27"/>
      <c r="YF219" s="27"/>
      <c r="YG219" s="27"/>
      <c r="YH219" s="27"/>
      <c r="YI219" s="27"/>
      <c r="YJ219" s="27"/>
      <c r="YK219" s="27"/>
      <c r="YL219" s="27"/>
      <c r="YM219" s="27"/>
      <c r="YN219" s="27"/>
      <c r="YO219" s="27"/>
      <c r="YP219" s="27"/>
      <c r="YQ219" s="27"/>
      <c r="YR219" s="27"/>
      <c r="YS219" s="27"/>
      <c r="YT219" s="27"/>
      <c r="YU219" s="27"/>
      <c r="YV219" s="27"/>
      <c r="YW219" s="27"/>
      <c r="YX219" s="27"/>
      <c r="YY219" s="27"/>
      <c r="YZ219" s="27"/>
      <c r="ZA219" s="27"/>
      <c r="ZB219" s="27"/>
      <c r="ZC219" s="27"/>
      <c r="ZD219" s="27"/>
      <c r="ZE219" s="27"/>
      <c r="ZF219" s="27"/>
      <c r="ZG219" s="27"/>
      <c r="ZH219" s="27"/>
      <c r="ZI219" s="27"/>
      <c r="ZJ219" s="27"/>
      <c r="ZK219" s="27"/>
      <c r="ZL219" s="27"/>
      <c r="ZM219" s="27"/>
      <c r="ZN219" s="27"/>
      <c r="ZO219" s="27"/>
      <c r="ZP219" s="27"/>
      <c r="ZQ219" s="27"/>
      <c r="ZR219" s="27"/>
      <c r="ZS219" s="27"/>
      <c r="ZT219" s="27"/>
      <c r="ZU219" s="27"/>
      <c r="ZV219" s="27"/>
      <c r="ZW219" s="27"/>
      <c r="ZX219" s="27"/>
      <c r="ZY219" s="27"/>
      <c r="ZZ219" s="27"/>
      <c r="AAA219" s="27"/>
      <c r="AAB219" s="27"/>
      <c r="AAC219" s="27"/>
      <c r="AAD219" s="27"/>
      <c r="AAE219" s="27"/>
      <c r="AAF219" s="27"/>
      <c r="AAG219" s="27"/>
      <c r="AAH219" s="27"/>
      <c r="AAI219" s="27"/>
      <c r="AAJ219" s="27"/>
      <c r="AAK219" s="27"/>
      <c r="AAL219" s="27"/>
      <c r="AAM219" s="27"/>
      <c r="AAN219" s="27"/>
      <c r="AAO219" s="27"/>
      <c r="AAP219" s="27"/>
      <c r="AAQ219" s="27"/>
      <c r="AAR219" s="27"/>
      <c r="AAS219" s="27"/>
      <c r="AAT219" s="27"/>
      <c r="AAU219" s="27"/>
      <c r="AAV219" s="27"/>
      <c r="AAW219" s="27"/>
      <c r="AAX219" s="27"/>
      <c r="AAY219" s="27"/>
      <c r="AAZ219" s="27"/>
      <c r="ABA219" s="27"/>
      <c r="ABB219" s="27"/>
      <c r="ABC219" s="27"/>
      <c r="ABD219" s="27"/>
      <c r="ABE219" s="27"/>
      <c r="ABF219" s="27"/>
      <c r="ABG219" s="27"/>
      <c r="ABH219" s="27"/>
      <c r="ABI219" s="27"/>
      <c r="ABJ219" s="27"/>
      <c r="ABK219" s="27"/>
      <c r="ABL219" s="27"/>
      <c r="ABM219" s="27"/>
      <c r="ABN219" s="27"/>
      <c r="ABO219" s="27"/>
      <c r="ABP219" s="27"/>
      <c r="ABQ219" s="27"/>
      <c r="ABR219" s="27"/>
      <c r="ABS219" s="27"/>
      <c r="ABT219" s="27"/>
      <c r="ABU219" s="27"/>
      <c r="ABV219" s="27"/>
      <c r="ABW219" s="27"/>
      <c r="ABX219" s="27"/>
      <c r="ABY219" s="27"/>
      <c r="ABZ219" s="27"/>
      <c r="ACA219" s="27"/>
      <c r="ACB219" s="27"/>
      <c r="ACC219" s="27"/>
      <c r="ACD219" s="27"/>
      <c r="ACE219" s="27"/>
      <c r="ACF219" s="27"/>
      <c r="ACG219" s="27"/>
      <c r="ACH219" s="27"/>
      <c r="ACI219" s="27"/>
      <c r="ACJ219" s="27"/>
      <c r="ACK219" s="27"/>
      <c r="ACL219" s="27"/>
      <c r="ACM219" s="27"/>
      <c r="ACN219" s="27"/>
      <c r="ACO219" s="27"/>
      <c r="ACP219" s="27"/>
      <c r="ACQ219" s="27"/>
      <c r="ACR219" s="27"/>
      <c r="ACS219" s="27"/>
      <c r="ACT219" s="27"/>
      <c r="ACU219" s="27"/>
      <c r="ACV219" s="27"/>
      <c r="ACW219" s="27"/>
      <c r="ACX219" s="27"/>
      <c r="ACY219" s="27"/>
      <c r="ACZ219" s="27"/>
      <c r="ADA219" s="27"/>
      <c r="ADB219" s="27"/>
      <c r="ADC219" s="27"/>
      <c r="ADD219" s="27"/>
      <c r="ADE219" s="27"/>
      <c r="ADF219" s="27"/>
      <c r="ADG219" s="27"/>
      <c r="ADH219" s="27"/>
      <c r="ADI219" s="27"/>
      <c r="ADJ219" s="27"/>
      <c r="ADK219" s="27"/>
      <c r="ADL219" s="27"/>
      <c r="ADM219" s="27"/>
      <c r="ADN219" s="27"/>
      <c r="ADO219" s="27"/>
      <c r="ADP219" s="27"/>
      <c r="ADQ219" s="27"/>
      <c r="ADR219" s="27"/>
      <c r="ADS219" s="27"/>
      <c r="ADT219" s="27"/>
      <c r="ADU219" s="27"/>
      <c r="ADV219" s="27"/>
      <c r="ADW219" s="27"/>
      <c r="ADX219" s="27"/>
      <c r="ADY219" s="27"/>
      <c r="ADZ219" s="27"/>
      <c r="AEA219" s="27"/>
      <c r="AEB219" s="27"/>
      <c r="AEC219" s="27"/>
      <c r="AED219" s="27"/>
      <c r="AEE219" s="27"/>
      <c r="AEF219" s="27"/>
      <c r="AEG219" s="27"/>
      <c r="AEH219" s="27"/>
      <c r="AEI219" s="27"/>
      <c r="AEJ219" s="27"/>
      <c r="AEK219" s="27"/>
      <c r="AEL219" s="27"/>
      <c r="AEM219" s="27"/>
      <c r="AEN219" s="27"/>
      <c r="AEO219" s="27"/>
      <c r="AEP219" s="27"/>
      <c r="AEQ219" s="27"/>
      <c r="AER219" s="27"/>
      <c r="AES219" s="27"/>
      <c r="AET219" s="27"/>
      <c r="AEU219" s="27"/>
      <c r="AEV219" s="27"/>
      <c r="AEW219" s="27"/>
      <c r="AEX219" s="27"/>
      <c r="AEY219" s="27"/>
      <c r="AEZ219" s="27"/>
      <c r="AFA219" s="27"/>
      <c r="AFB219" s="27"/>
      <c r="AFC219" s="27"/>
      <c r="AFD219" s="27"/>
      <c r="AFE219" s="27"/>
      <c r="AFF219" s="27"/>
      <c r="AFG219" s="27"/>
      <c r="AFH219" s="27"/>
      <c r="AFI219" s="27"/>
      <c r="AFJ219" s="27"/>
      <c r="AFK219" s="27"/>
      <c r="AFL219" s="27"/>
      <c r="AFM219" s="27"/>
      <c r="AFN219" s="27"/>
      <c r="AFO219" s="27"/>
      <c r="AFP219" s="27"/>
      <c r="AFQ219" s="27"/>
      <c r="AFR219" s="27"/>
      <c r="AFS219" s="27"/>
      <c r="AFT219" s="27"/>
      <c r="AFU219" s="27"/>
      <c r="AFV219" s="27"/>
      <c r="AFW219" s="27"/>
      <c r="AFX219" s="27"/>
      <c r="AFY219" s="27"/>
      <c r="AFZ219" s="27"/>
      <c r="AGA219" s="27"/>
      <c r="AGB219" s="27"/>
      <c r="AGC219" s="27"/>
      <c r="AGD219" s="27"/>
      <c r="AGE219" s="27"/>
      <c r="AGF219" s="27"/>
      <c r="AGG219" s="27"/>
      <c r="AGH219" s="27"/>
      <c r="AGI219" s="27"/>
      <c r="AGJ219" s="27"/>
      <c r="AGK219" s="27"/>
      <c r="AGL219" s="27"/>
      <c r="AGM219" s="27"/>
      <c r="AGN219" s="27"/>
      <c r="AGO219" s="27"/>
      <c r="AGP219" s="27"/>
      <c r="AGQ219" s="27"/>
      <c r="AGR219" s="27"/>
      <c r="AGS219" s="27"/>
      <c r="AGT219" s="27"/>
      <c r="AGU219" s="27"/>
      <c r="AGV219" s="27"/>
      <c r="AGW219" s="27"/>
      <c r="AGX219" s="27"/>
      <c r="AGY219" s="27"/>
      <c r="AGZ219" s="27"/>
      <c r="AHA219" s="27"/>
      <c r="AHB219" s="27"/>
      <c r="AHC219" s="27"/>
      <c r="AHD219" s="27"/>
      <c r="AHE219" s="27"/>
      <c r="AHF219" s="27"/>
      <c r="AHG219" s="27"/>
      <c r="AHH219" s="27"/>
      <c r="AHI219" s="27"/>
      <c r="AHJ219" s="27"/>
      <c r="AHK219" s="27"/>
      <c r="AHL219" s="27"/>
      <c r="AHM219" s="27"/>
      <c r="AHN219" s="27"/>
      <c r="AHO219" s="27"/>
      <c r="AHP219" s="27"/>
      <c r="AHQ219" s="27"/>
      <c r="AHR219" s="27"/>
      <c r="AHS219" s="27"/>
      <c r="AHT219" s="27"/>
      <c r="AHU219" s="27"/>
      <c r="AHV219" s="27"/>
      <c r="AHW219" s="27"/>
      <c r="AHX219" s="27"/>
      <c r="AHY219" s="27"/>
      <c r="AHZ219" s="27"/>
      <c r="AIA219" s="27"/>
      <c r="AIB219" s="27"/>
      <c r="AIC219" s="27"/>
      <c r="AID219" s="27"/>
      <c r="AIE219" s="27"/>
      <c r="AIF219" s="27"/>
      <c r="AIG219" s="27"/>
      <c r="AIH219" s="27"/>
      <c r="AII219" s="27"/>
      <c r="AIJ219" s="27"/>
      <c r="AIK219" s="27"/>
      <c r="AIL219" s="27"/>
      <c r="AIM219" s="27"/>
      <c r="AIN219" s="27"/>
      <c r="AIO219" s="27"/>
      <c r="AIP219" s="27"/>
      <c r="AIQ219" s="27"/>
      <c r="AIR219" s="27"/>
      <c r="AIS219" s="27"/>
      <c r="AIT219" s="27"/>
      <c r="AIU219" s="27"/>
      <c r="AIV219" s="27"/>
      <c r="AIW219" s="27"/>
      <c r="AIX219" s="27"/>
      <c r="AIY219" s="27"/>
      <c r="AIZ219" s="27"/>
      <c r="AJA219" s="27"/>
      <c r="AJB219" s="27"/>
      <c r="AJC219" s="27"/>
      <c r="AJD219" s="27"/>
      <c r="AJE219" s="27"/>
      <c r="AJF219" s="27"/>
      <c r="AJG219" s="27"/>
      <c r="AJH219" s="27"/>
      <c r="AJI219" s="27"/>
      <c r="AJJ219" s="27"/>
      <c r="AJK219" s="27"/>
      <c r="AJL219" s="27"/>
      <c r="AJM219" s="27"/>
      <c r="AJN219" s="27"/>
      <c r="AJO219" s="27"/>
      <c r="AJP219" s="27"/>
      <c r="AJQ219" s="27"/>
      <c r="AJR219" s="27"/>
      <c r="AJS219" s="27"/>
      <c r="AJT219" s="27"/>
      <c r="AJU219" s="27"/>
      <c r="AJV219" s="27"/>
      <c r="AJW219" s="27"/>
      <c r="AJX219" s="27"/>
      <c r="AJY219" s="27"/>
      <c r="AJZ219" s="27"/>
      <c r="AKA219" s="27"/>
      <c r="AKB219" s="27"/>
      <c r="AKC219" s="27"/>
      <c r="AKD219" s="27"/>
      <c r="AKE219" s="27"/>
      <c r="AKF219" s="27"/>
      <c r="AKG219" s="27"/>
      <c r="AKH219" s="27"/>
      <c r="AKI219" s="27"/>
      <c r="AKJ219" s="27"/>
      <c r="AKK219" s="27"/>
      <c r="AKL219" s="27"/>
      <c r="AKM219" s="27"/>
      <c r="AKN219" s="27"/>
      <c r="AKO219" s="27"/>
      <c r="AKP219" s="27"/>
      <c r="AKQ219" s="27"/>
      <c r="AKR219" s="27"/>
      <c r="AKS219" s="27"/>
      <c r="AKT219" s="27"/>
      <c r="AKU219" s="27"/>
      <c r="AKV219" s="27"/>
      <c r="AKW219" s="27"/>
      <c r="AKX219" s="27"/>
      <c r="AKY219" s="27"/>
      <c r="AKZ219" s="27"/>
      <c r="ALA219" s="27"/>
      <c r="ALB219" s="27"/>
      <c r="ALC219" s="27"/>
      <c r="ALD219" s="27"/>
      <c r="ALE219" s="27"/>
      <c r="ALF219" s="27"/>
      <c r="ALG219" s="27"/>
      <c r="ALH219" s="27"/>
      <c r="ALI219" s="27"/>
      <c r="ALJ219" s="27"/>
      <c r="ALK219" s="27"/>
      <c r="ALL219" s="27"/>
      <c r="ALM219" s="27"/>
    </row>
    <row r="220" spans="1:1001" customFormat="1" ht="15.75" customHeight="1" x14ac:dyDescent="0.25">
      <c r="A220" s="27"/>
      <c r="B220" s="148" t="s">
        <v>460</v>
      </c>
      <c r="C220" s="29" t="s">
        <v>482</v>
      </c>
      <c r="D220" s="125">
        <f t="shared" si="25"/>
        <v>0</v>
      </c>
      <c r="E220" s="125">
        <f t="shared" si="26"/>
        <v>0</v>
      </c>
      <c r="F220" s="255"/>
      <c r="G220" s="255"/>
      <c r="H220" s="255"/>
      <c r="I220" s="255"/>
      <c r="J220" s="255"/>
      <c r="K220" s="255"/>
      <c r="L220" s="255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67"/>
      <c r="X220" s="255"/>
      <c r="Y220" s="255"/>
      <c r="Z220" s="255"/>
      <c r="AA220" s="255"/>
      <c r="AB220" s="255"/>
      <c r="AC220" s="255"/>
      <c r="AD220" s="255"/>
      <c r="AE220" s="255"/>
      <c r="AF220" s="27"/>
      <c r="AG220" s="27">
        <f t="shared" si="27"/>
        <v>0</v>
      </c>
      <c r="AH220" s="27">
        <f>Раздел2!C219</f>
        <v>0</v>
      </c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  <c r="QR220" s="27"/>
      <c r="QS220" s="27"/>
      <c r="QT220" s="27"/>
      <c r="QU220" s="27"/>
      <c r="QV220" s="27"/>
      <c r="QW220" s="27"/>
      <c r="QX220" s="27"/>
      <c r="QY220" s="27"/>
      <c r="QZ220" s="27"/>
      <c r="RA220" s="27"/>
      <c r="RB220" s="27"/>
      <c r="RC220" s="27"/>
      <c r="RD220" s="27"/>
      <c r="RE220" s="27"/>
      <c r="RF220" s="27"/>
      <c r="RG220" s="27"/>
      <c r="RH220" s="27"/>
      <c r="RI220" s="27"/>
      <c r="RJ220" s="27"/>
      <c r="RK220" s="27"/>
      <c r="RL220" s="27"/>
      <c r="RM220" s="27"/>
      <c r="RN220" s="27"/>
      <c r="RO220" s="27"/>
      <c r="RP220" s="27"/>
      <c r="RQ220" s="27"/>
      <c r="RR220" s="27"/>
      <c r="RS220" s="27"/>
      <c r="RT220" s="27"/>
      <c r="RU220" s="27"/>
      <c r="RV220" s="27"/>
      <c r="RW220" s="27"/>
      <c r="RX220" s="27"/>
      <c r="RY220" s="27"/>
      <c r="RZ220" s="27"/>
      <c r="SA220" s="27"/>
      <c r="SB220" s="27"/>
      <c r="SC220" s="27"/>
      <c r="SD220" s="27"/>
      <c r="SE220" s="27"/>
      <c r="SF220" s="27"/>
      <c r="SG220" s="27"/>
      <c r="SH220" s="27"/>
      <c r="SI220" s="27"/>
      <c r="SJ220" s="27"/>
      <c r="SK220" s="27"/>
      <c r="SL220" s="27"/>
      <c r="SM220" s="27"/>
      <c r="SN220" s="27"/>
      <c r="SO220" s="27"/>
      <c r="SP220" s="27"/>
      <c r="SQ220" s="27"/>
      <c r="SR220" s="27"/>
      <c r="SS220" s="27"/>
      <c r="ST220" s="27"/>
      <c r="SU220" s="27"/>
      <c r="SV220" s="27"/>
      <c r="SW220" s="27"/>
      <c r="SX220" s="27"/>
      <c r="SY220" s="27"/>
      <c r="SZ220" s="27"/>
      <c r="TA220" s="27"/>
      <c r="TB220" s="27"/>
      <c r="TC220" s="27"/>
      <c r="TD220" s="27"/>
      <c r="TE220" s="27"/>
      <c r="TF220" s="27"/>
      <c r="TG220" s="27"/>
      <c r="TH220" s="27"/>
      <c r="TI220" s="27"/>
      <c r="TJ220" s="27"/>
      <c r="TK220" s="27"/>
      <c r="TL220" s="27"/>
      <c r="TM220" s="27"/>
      <c r="TN220" s="27"/>
      <c r="TO220" s="27"/>
      <c r="TP220" s="27"/>
      <c r="TQ220" s="27"/>
      <c r="TR220" s="27"/>
      <c r="TS220" s="27"/>
      <c r="TT220" s="27"/>
      <c r="TU220" s="27"/>
      <c r="TV220" s="27"/>
      <c r="TW220" s="27"/>
      <c r="TX220" s="27"/>
      <c r="TY220" s="27"/>
      <c r="TZ220" s="27"/>
      <c r="UA220" s="27"/>
      <c r="UB220" s="27"/>
      <c r="UC220" s="27"/>
      <c r="UD220" s="27"/>
      <c r="UE220" s="27"/>
      <c r="UF220" s="27"/>
      <c r="UG220" s="27"/>
      <c r="UH220" s="27"/>
      <c r="UI220" s="27"/>
      <c r="UJ220" s="27"/>
      <c r="UK220" s="27"/>
      <c r="UL220" s="27"/>
      <c r="UM220" s="27"/>
      <c r="UN220" s="27"/>
      <c r="UO220" s="27"/>
      <c r="UP220" s="27"/>
      <c r="UQ220" s="27"/>
      <c r="UR220" s="27"/>
      <c r="US220" s="27"/>
      <c r="UT220" s="27"/>
      <c r="UU220" s="27"/>
      <c r="UV220" s="27"/>
      <c r="UW220" s="27"/>
      <c r="UX220" s="27"/>
      <c r="UY220" s="27"/>
      <c r="UZ220" s="27"/>
      <c r="VA220" s="27"/>
      <c r="VB220" s="27"/>
      <c r="VC220" s="27"/>
      <c r="VD220" s="27"/>
      <c r="VE220" s="27"/>
      <c r="VF220" s="27"/>
      <c r="VG220" s="27"/>
      <c r="VH220" s="27"/>
      <c r="VI220" s="27"/>
      <c r="VJ220" s="27"/>
      <c r="VK220" s="27"/>
      <c r="VL220" s="27"/>
      <c r="VM220" s="27"/>
      <c r="VN220" s="27"/>
      <c r="VO220" s="27"/>
      <c r="VP220" s="27"/>
      <c r="VQ220" s="27"/>
      <c r="VR220" s="27"/>
      <c r="VS220" s="27"/>
      <c r="VT220" s="27"/>
      <c r="VU220" s="27"/>
      <c r="VV220" s="27"/>
      <c r="VW220" s="27"/>
      <c r="VX220" s="27"/>
      <c r="VY220" s="27"/>
      <c r="VZ220" s="27"/>
      <c r="WA220" s="27"/>
      <c r="WB220" s="27"/>
      <c r="WC220" s="27"/>
      <c r="WD220" s="27"/>
      <c r="WE220" s="27"/>
      <c r="WF220" s="27"/>
      <c r="WG220" s="27"/>
      <c r="WH220" s="27"/>
      <c r="WI220" s="27"/>
      <c r="WJ220" s="27"/>
      <c r="WK220" s="27"/>
      <c r="WL220" s="27"/>
      <c r="WM220" s="27"/>
      <c r="WN220" s="27"/>
      <c r="WO220" s="27"/>
      <c r="WP220" s="27"/>
      <c r="WQ220" s="27"/>
      <c r="WR220" s="27"/>
      <c r="WS220" s="27"/>
      <c r="WT220" s="27"/>
      <c r="WU220" s="27"/>
      <c r="WV220" s="27"/>
      <c r="WW220" s="27"/>
      <c r="WX220" s="27"/>
      <c r="WY220" s="27"/>
      <c r="WZ220" s="27"/>
      <c r="XA220" s="27"/>
      <c r="XB220" s="27"/>
      <c r="XC220" s="27"/>
      <c r="XD220" s="27"/>
      <c r="XE220" s="27"/>
      <c r="XF220" s="27"/>
      <c r="XG220" s="27"/>
      <c r="XH220" s="27"/>
      <c r="XI220" s="27"/>
      <c r="XJ220" s="27"/>
      <c r="XK220" s="27"/>
      <c r="XL220" s="27"/>
      <c r="XM220" s="27"/>
      <c r="XN220" s="27"/>
      <c r="XO220" s="27"/>
      <c r="XP220" s="27"/>
      <c r="XQ220" s="27"/>
      <c r="XR220" s="27"/>
      <c r="XS220" s="27"/>
      <c r="XT220" s="27"/>
      <c r="XU220" s="27"/>
      <c r="XV220" s="27"/>
      <c r="XW220" s="27"/>
      <c r="XX220" s="27"/>
      <c r="XY220" s="27"/>
      <c r="XZ220" s="27"/>
      <c r="YA220" s="27"/>
      <c r="YB220" s="27"/>
      <c r="YC220" s="27"/>
      <c r="YD220" s="27"/>
      <c r="YE220" s="27"/>
      <c r="YF220" s="27"/>
      <c r="YG220" s="27"/>
      <c r="YH220" s="27"/>
      <c r="YI220" s="27"/>
      <c r="YJ220" s="27"/>
      <c r="YK220" s="27"/>
      <c r="YL220" s="27"/>
      <c r="YM220" s="27"/>
      <c r="YN220" s="27"/>
      <c r="YO220" s="27"/>
      <c r="YP220" s="27"/>
      <c r="YQ220" s="27"/>
      <c r="YR220" s="27"/>
      <c r="YS220" s="27"/>
      <c r="YT220" s="27"/>
      <c r="YU220" s="27"/>
      <c r="YV220" s="27"/>
      <c r="YW220" s="27"/>
      <c r="YX220" s="27"/>
      <c r="YY220" s="27"/>
      <c r="YZ220" s="27"/>
      <c r="ZA220" s="27"/>
      <c r="ZB220" s="27"/>
      <c r="ZC220" s="27"/>
      <c r="ZD220" s="27"/>
      <c r="ZE220" s="27"/>
      <c r="ZF220" s="27"/>
      <c r="ZG220" s="27"/>
      <c r="ZH220" s="27"/>
      <c r="ZI220" s="27"/>
      <c r="ZJ220" s="27"/>
      <c r="ZK220" s="27"/>
      <c r="ZL220" s="27"/>
      <c r="ZM220" s="27"/>
      <c r="ZN220" s="27"/>
      <c r="ZO220" s="27"/>
      <c r="ZP220" s="27"/>
      <c r="ZQ220" s="27"/>
      <c r="ZR220" s="27"/>
      <c r="ZS220" s="27"/>
      <c r="ZT220" s="27"/>
      <c r="ZU220" s="27"/>
      <c r="ZV220" s="27"/>
      <c r="ZW220" s="27"/>
      <c r="ZX220" s="27"/>
      <c r="ZY220" s="27"/>
      <c r="ZZ220" s="27"/>
      <c r="AAA220" s="27"/>
      <c r="AAB220" s="27"/>
      <c r="AAC220" s="27"/>
      <c r="AAD220" s="27"/>
      <c r="AAE220" s="27"/>
      <c r="AAF220" s="27"/>
      <c r="AAG220" s="27"/>
      <c r="AAH220" s="27"/>
      <c r="AAI220" s="27"/>
      <c r="AAJ220" s="27"/>
      <c r="AAK220" s="27"/>
      <c r="AAL220" s="27"/>
      <c r="AAM220" s="27"/>
      <c r="AAN220" s="27"/>
      <c r="AAO220" s="27"/>
      <c r="AAP220" s="27"/>
      <c r="AAQ220" s="27"/>
      <c r="AAR220" s="27"/>
      <c r="AAS220" s="27"/>
      <c r="AAT220" s="27"/>
      <c r="AAU220" s="27"/>
      <c r="AAV220" s="27"/>
      <c r="AAW220" s="27"/>
      <c r="AAX220" s="27"/>
      <c r="AAY220" s="27"/>
      <c r="AAZ220" s="27"/>
      <c r="ABA220" s="27"/>
      <c r="ABB220" s="27"/>
      <c r="ABC220" s="27"/>
      <c r="ABD220" s="27"/>
      <c r="ABE220" s="27"/>
      <c r="ABF220" s="27"/>
      <c r="ABG220" s="27"/>
      <c r="ABH220" s="27"/>
      <c r="ABI220" s="27"/>
      <c r="ABJ220" s="27"/>
      <c r="ABK220" s="27"/>
      <c r="ABL220" s="27"/>
      <c r="ABM220" s="27"/>
      <c r="ABN220" s="27"/>
      <c r="ABO220" s="27"/>
      <c r="ABP220" s="27"/>
      <c r="ABQ220" s="27"/>
      <c r="ABR220" s="27"/>
      <c r="ABS220" s="27"/>
      <c r="ABT220" s="27"/>
      <c r="ABU220" s="27"/>
      <c r="ABV220" s="27"/>
      <c r="ABW220" s="27"/>
      <c r="ABX220" s="27"/>
      <c r="ABY220" s="27"/>
      <c r="ABZ220" s="27"/>
      <c r="ACA220" s="27"/>
      <c r="ACB220" s="27"/>
      <c r="ACC220" s="27"/>
      <c r="ACD220" s="27"/>
      <c r="ACE220" s="27"/>
      <c r="ACF220" s="27"/>
      <c r="ACG220" s="27"/>
      <c r="ACH220" s="27"/>
      <c r="ACI220" s="27"/>
      <c r="ACJ220" s="27"/>
      <c r="ACK220" s="27"/>
      <c r="ACL220" s="27"/>
      <c r="ACM220" s="27"/>
      <c r="ACN220" s="27"/>
      <c r="ACO220" s="27"/>
      <c r="ACP220" s="27"/>
      <c r="ACQ220" s="27"/>
      <c r="ACR220" s="27"/>
      <c r="ACS220" s="27"/>
      <c r="ACT220" s="27"/>
      <c r="ACU220" s="27"/>
      <c r="ACV220" s="27"/>
      <c r="ACW220" s="27"/>
      <c r="ACX220" s="27"/>
      <c r="ACY220" s="27"/>
      <c r="ACZ220" s="27"/>
      <c r="ADA220" s="27"/>
      <c r="ADB220" s="27"/>
      <c r="ADC220" s="27"/>
      <c r="ADD220" s="27"/>
      <c r="ADE220" s="27"/>
      <c r="ADF220" s="27"/>
      <c r="ADG220" s="27"/>
      <c r="ADH220" s="27"/>
      <c r="ADI220" s="27"/>
      <c r="ADJ220" s="27"/>
      <c r="ADK220" s="27"/>
      <c r="ADL220" s="27"/>
      <c r="ADM220" s="27"/>
      <c r="ADN220" s="27"/>
      <c r="ADO220" s="27"/>
      <c r="ADP220" s="27"/>
      <c r="ADQ220" s="27"/>
      <c r="ADR220" s="27"/>
      <c r="ADS220" s="27"/>
      <c r="ADT220" s="27"/>
      <c r="ADU220" s="27"/>
      <c r="ADV220" s="27"/>
      <c r="ADW220" s="27"/>
      <c r="ADX220" s="27"/>
      <c r="ADY220" s="27"/>
      <c r="ADZ220" s="27"/>
      <c r="AEA220" s="27"/>
      <c r="AEB220" s="27"/>
      <c r="AEC220" s="27"/>
      <c r="AED220" s="27"/>
      <c r="AEE220" s="27"/>
      <c r="AEF220" s="27"/>
      <c r="AEG220" s="27"/>
      <c r="AEH220" s="27"/>
      <c r="AEI220" s="27"/>
      <c r="AEJ220" s="27"/>
      <c r="AEK220" s="27"/>
      <c r="AEL220" s="27"/>
      <c r="AEM220" s="27"/>
      <c r="AEN220" s="27"/>
      <c r="AEO220" s="27"/>
      <c r="AEP220" s="27"/>
      <c r="AEQ220" s="27"/>
      <c r="AER220" s="27"/>
      <c r="AES220" s="27"/>
      <c r="AET220" s="27"/>
      <c r="AEU220" s="27"/>
      <c r="AEV220" s="27"/>
      <c r="AEW220" s="27"/>
      <c r="AEX220" s="27"/>
      <c r="AEY220" s="27"/>
      <c r="AEZ220" s="27"/>
      <c r="AFA220" s="27"/>
      <c r="AFB220" s="27"/>
      <c r="AFC220" s="27"/>
      <c r="AFD220" s="27"/>
      <c r="AFE220" s="27"/>
      <c r="AFF220" s="27"/>
      <c r="AFG220" s="27"/>
      <c r="AFH220" s="27"/>
      <c r="AFI220" s="27"/>
      <c r="AFJ220" s="27"/>
      <c r="AFK220" s="27"/>
      <c r="AFL220" s="27"/>
      <c r="AFM220" s="27"/>
      <c r="AFN220" s="27"/>
      <c r="AFO220" s="27"/>
      <c r="AFP220" s="27"/>
      <c r="AFQ220" s="27"/>
      <c r="AFR220" s="27"/>
      <c r="AFS220" s="27"/>
      <c r="AFT220" s="27"/>
      <c r="AFU220" s="27"/>
      <c r="AFV220" s="27"/>
      <c r="AFW220" s="27"/>
      <c r="AFX220" s="27"/>
      <c r="AFY220" s="27"/>
      <c r="AFZ220" s="27"/>
      <c r="AGA220" s="27"/>
      <c r="AGB220" s="27"/>
      <c r="AGC220" s="27"/>
      <c r="AGD220" s="27"/>
      <c r="AGE220" s="27"/>
      <c r="AGF220" s="27"/>
      <c r="AGG220" s="27"/>
      <c r="AGH220" s="27"/>
      <c r="AGI220" s="27"/>
      <c r="AGJ220" s="27"/>
      <c r="AGK220" s="27"/>
      <c r="AGL220" s="27"/>
      <c r="AGM220" s="27"/>
      <c r="AGN220" s="27"/>
      <c r="AGO220" s="27"/>
      <c r="AGP220" s="27"/>
      <c r="AGQ220" s="27"/>
      <c r="AGR220" s="27"/>
      <c r="AGS220" s="27"/>
      <c r="AGT220" s="27"/>
      <c r="AGU220" s="27"/>
      <c r="AGV220" s="27"/>
      <c r="AGW220" s="27"/>
      <c r="AGX220" s="27"/>
      <c r="AGY220" s="27"/>
      <c r="AGZ220" s="27"/>
      <c r="AHA220" s="27"/>
      <c r="AHB220" s="27"/>
      <c r="AHC220" s="27"/>
      <c r="AHD220" s="27"/>
      <c r="AHE220" s="27"/>
      <c r="AHF220" s="27"/>
      <c r="AHG220" s="27"/>
      <c r="AHH220" s="27"/>
      <c r="AHI220" s="27"/>
      <c r="AHJ220" s="27"/>
      <c r="AHK220" s="27"/>
      <c r="AHL220" s="27"/>
      <c r="AHM220" s="27"/>
      <c r="AHN220" s="27"/>
      <c r="AHO220" s="27"/>
      <c r="AHP220" s="27"/>
      <c r="AHQ220" s="27"/>
      <c r="AHR220" s="27"/>
      <c r="AHS220" s="27"/>
      <c r="AHT220" s="27"/>
      <c r="AHU220" s="27"/>
      <c r="AHV220" s="27"/>
      <c r="AHW220" s="27"/>
      <c r="AHX220" s="27"/>
      <c r="AHY220" s="27"/>
      <c r="AHZ220" s="27"/>
      <c r="AIA220" s="27"/>
      <c r="AIB220" s="27"/>
      <c r="AIC220" s="27"/>
      <c r="AID220" s="27"/>
      <c r="AIE220" s="27"/>
      <c r="AIF220" s="27"/>
      <c r="AIG220" s="27"/>
      <c r="AIH220" s="27"/>
      <c r="AII220" s="27"/>
      <c r="AIJ220" s="27"/>
      <c r="AIK220" s="27"/>
      <c r="AIL220" s="27"/>
      <c r="AIM220" s="27"/>
      <c r="AIN220" s="27"/>
      <c r="AIO220" s="27"/>
      <c r="AIP220" s="27"/>
      <c r="AIQ220" s="27"/>
      <c r="AIR220" s="27"/>
      <c r="AIS220" s="27"/>
      <c r="AIT220" s="27"/>
      <c r="AIU220" s="27"/>
      <c r="AIV220" s="27"/>
      <c r="AIW220" s="27"/>
      <c r="AIX220" s="27"/>
      <c r="AIY220" s="27"/>
      <c r="AIZ220" s="27"/>
      <c r="AJA220" s="27"/>
      <c r="AJB220" s="27"/>
      <c r="AJC220" s="27"/>
      <c r="AJD220" s="27"/>
      <c r="AJE220" s="27"/>
      <c r="AJF220" s="27"/>
      <c r="AJG220" s="27"/>
      <c r="AJH220" s="27"/>
      <c r="AJI220" s="27"/>
      <c r="AJJ220" s="27"/>
      <c r="AJK220" s="27"/>
      <c r="AJL220" s="27"/>
      <c r="AJM220" s="27"/>
      <c r="AJN220" s="27"/>
      <c r="AJO220" s="27"/>
      <c r="AJP220" s="27"/>
      <c r="AJQ220" s="27"/>
      <c r="AJR220" s="27"/>
      <c r="AJS220" s="27"/>
      <c r="AJT220" s="27"/>
      <c r="AJU220" s="27"/>
      <c r="AJV220" s="27"/>
      <c r="AJW220" s="27"/>
      <c r="AJX220" s="27"/>
      <c r="AJY220" s="27"/>
      <c r="AJZ220" s="27"/>
      <c r="AKA220" s="27"/>
      <c r="AKB220" s="27"/>
      <c r="AKC220" s="27"/>
      <c r="AKD220" s="27"/>
      <c r="AKE220" s="27"/>
      <c r="AKF220" s="27"/>
      <c r="AKG220" s="27"/>
      <c r="AKH220" s="27"/>
      <c r="AKI220" s="27"/>
      <c r="AKJ220" s="27"/>
      <c r="AKK220" s="27"/>
      <c r="AKL220" s="27"/>
      <c r="AKM220" s="27"/>
      <c r="AKN220" s="27"/>
      <c r="AKO220" s="27"/>
      <c r="AKP220" s="27"/>
      <c r="AKQ220" s="27"/>
      <c r="AKR220" s="27"/>
      <c r="AKS220" s="27"/>
      <c r="AKT220" s="27"/>
      <c r="AKU220" s="27"/>
      <c r="AKV220" s="27"/>
      <c r="AKW220" s="27"/>
      <c r="AKX220" s="27"/>
      <c r="AKY220" s="27"/>
      <c r="AKZ220" s="27"/>
      <c r="ALA220" s="27"/>
      <c r="ALB220" s="27"/>
      <c r="ALC220" s="27"/>
      <c r="ALD220" s="27"/>
      <c r="ALE220" s="27"/>
      <c r="ALF220" s="27"/>
      <c r="ALG220" s="27"/>
      <c r="ALH220" s="27"/>
      <c r="ALI220" s="27"/>
      <c r="ALJ220" s="27"/>
      <c r="ALK220" s="27"/>
      <c r="ALL220" s="27"/>
      <c r="ALM220" s="27"/>
    </row>
    <row r="221" spans="1:1001" customFormat="1" ht="21" customHeight="1" x14ac:dyDescent="0.25">
      <c r="A221" s="27"/>
      <c r="B221" s="148" t="s">
        <v>462</v>
      </c>
      <c r="C221" s="29" t="s">
        <v>484</v>
      </c>
      <c r="D221" s="125">
        <f t="shared" si="25"/>
        <v>0</v>
      </c>
      <c r="E221" s="125">
        <f t="shared" si="26"/>
        <v>0</v>
      </c>
      <c r="F221" s="125">
        <f>SUM(F222:F224)</f>
        <v>0</v>
      </c>
      <c r="G221" s="125">
        <f t="shared" ref="G221:AE221" si="29">SUM(G222:G224)</f>
        <v>0</v>
      </c>
      <c r="H221" s="125">
        <f t="shared" si="29"/>
        <v>0</v>
      </c>
      <c r="I221" s="125">
        <f t="shared" si="29"/>
        <v>0</v>
      </c>
      <c r="J221" s="125">
        <f t="shared" si="29"/>
        <v>0</v>
      </c>
      <c r="K221" s="125">
        <f t="shared" si="29"/>
        <v>0</v>
      </c>
      <c r="L221" s="125">
        <f t="shared" si="29"/>
        <v>0</v>
      </c>
      <c r="M221" s="125">
        <f t="shared" si="29"/>
        <v>0</v>
      </c>
      <c r="N221" s="125">
        <f t="shared" si="29"/>
        <v>0</v>
      </c>
      <c r="O221" s="125">
        <f t="shared" si="29"/>
        <v>0</v>
      </c>
      <c r="P221" s="125">
        <f t="shared" si="29"/>
        <v>0</v>
      </c>
      <c r="Q221" s="125">
        <f t="shared" si="29"/>
        <v>0</v>
      </c>
      <c r="R221" s="125">
        <f t="shared" si="29"/>
        <v>0</v>
      </c>
      <c r="S221" s="125">
        <f t="shared" si="29"/>
        <v>0</v>
      </c>
      <c r="T221" s="125">
        <f t="shared" si="29"/>
        <v>0</v>
      </c>
      <c r="U221" s="125">
        <f t="shared" si="29"/>
        <v>0</v>
      </c>
      <c r="V221" s="125">
        <f t="shared" si="29"/>
        <v>0</v>
      </c>
      <c r="W221" s="125">
        <f t="shared" si="29"/>
        <v>0</v>
      </c>
      <c r="X221" s="125">
        <f t="shared" si="29"/>
        <v>0</v>
      </c>
      <c r="Y221" s="125">
        <f t="shared" si="29"/>
        <v>0</v>
      </c>
      <c r="Z221" s="125">
        <f t="shared" si="29"/>
        <v>0</v>
      </c>
      <c r="AA221" s="125">
        <f t="shared" si="29"/>
        <v>0</v>
      </c>
      <c r="AB221" s="125">
        <f t="shared" si="29"/>
        <v>0</v>
      </c>
      <c r="AC221" s="125">
        <f t="shared" si="29"/>
        <v>0</v>
      </c>
      <c r="AD221" s="125">
        <f t="shared" si="29"/>
        <v>0</v>
      </c>
      <c r="AE221" s="125">
        <f t="shared" si="29"/>
        <v>0</v>
      </c>
      <c r="AF221" s="27"/>
      <c r="AG221" s="27">
        <f t="shared" si="27"/>
        <v>0</v>
      </c>
      <c r="AH221" s="27">
        <f>Раздел2!C220</f>
        <v>0</v>
      </c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  <c r="QR221" s="27"/>
      <c r="QS221" s="27"/>
      <c r="QT221" s="27"/>
      <c r="QU221" s="27"/>
      <c r="QV221" s="27"/>
      <c r="QW221" s="27"/>
      <c r="QX221" s="27"/>
      <c r="QY221" s="27"/>
      <c r="QZ221" s="27"/>
      <c r="RA221" s="27"/>
      <c r="RB221" s="27"/>
      <c r="RC221" s="27"/>
      <c r="RD221" s="27"/>
      <c r="RE221" s="27"/>
      <c r="RF221" s="27"/>
      <c r="RG221" s="27"/>
      <c r="RH221" s="27"/>
      <c r="RI221" s="27"/>
      <c r="RJ221" s="27"/>
      <c r="RK221" s="27"/>
      <c r="RL221" s="27"/>
      <c r="RM221" s="27"/>
      <c r="RN221" s="27"/>
      <c r="RO221" s="27"/>
      <c r="RP221" s="27"/>
      <c r="RQ221" s="27"/>
      <c r="RR221" s="27"/>
      <c r="RS221" s="27"/>
      <c r="RT221" s="27"/>
      <c r="RU221" s="27"/>
      <c r="RV221" s="27"/>
      <c r="RW221" s="27"/>
      <c r="RX221" s="27"/>
      <c r="RY221" s="27"/>
      <c r="RZ221" s="27"/>
      <c r="SA221" s="27"/>
      <c r="SB221" s="27"/>
      <c r="SC221" s="27"/>
      <c r="SD221" s="27"/>
      <c r="SE221" s="27"/>
      <c r="SF221" s="27"/>
      <c r="SG221" s="27"/>
      <c r="SH221" s="27"/>
      <c r="SI221" s="27"/>
      <c r="SJ221" s="27"/>
      <c r="SK221" s="27"/>
      <c r="SL221" s="27"/>
      <c r="SM221" s="27"/>
      <c r="SN221" s="27"/>
      <c r="SO221" s="27"/>
      <c r="SP221" s="27"/>
      <c r="SQ221" s="27"/>
      <c r="SR221" s="27"/>
      <c r="SS221" s="27"/>
      <c r="ST221" s="27"/>
      <c r="SU221" s="27"/>
      <c r="SV221" s="27"/>
      <c r="SW221" s="27"/>
      <c r="SX221" s="27"/>
      <c r="SY221" s="27"/>
      <c r="SZ221" s="27"/>
      <c r="TA221" s="27"/>
      <c r="TB221" s="27"/>
      <c r="TC221" s="27"/>
      <c r="TD221" s="27"/>
      <c r="TE221" s="27"/>
      <c r="TF221" s="27"/>
      <c r="TG221" s="27"/>
      <c r="TH221" s="27"/>
      <c r="TI221" s="27"/>
      <c r="TJ221" s="27"/>
      <c r="TK221" s="27"/>
      <c r="TL221" s="27"/>
      <c r="TM221" s="27"/>
      <c r="TN221" s="27"/>
      <c r="TO221" s="27"/>
      <c r="TP221" s="27"/>
      <c r="TQ221" s="27"/>
      <c r="TR221" s="27"/>
      <c r="TS221" s="27"/>
      <c r="TT221" s="27"/>
      <c r="TU221" s="27"/>
      <c r="TV221" s="27"/>
      <c r="TW221" s="27"/>
      <c r="TX221" s="27"/>
      <c r="TY221" s="27"/>
      <c r="TZ221" s="27"/>
      <c r="UA221" s="27"/>
      <c r="UB221" s="27"/>
      <c r="UC221" s="27"/>
      <c r="UD221" s="27"/>
      <c r="UE221" s="27"/>
      <c r="UF221" s="27"/>
      <c r="UG221" s="27"/>
      <c r="UH221" s="27"/>
      <c r="UI221" s="27"/>
      <c r="UJ221" s="27"/>
      <c r="UK221" s="27"/>
      <c r="UL221" s="27"/>
      <c r="UM221" s="27"/>
      <c r="UN221" s="27"/>
      <c r="UO221" s="27"/>
      <c r="UP221" s="27"/>
      <c r="UQ221" s="27"/>
      <c r="UR221" s="27"/>
      <c r="US221" s="27"/>
      <c r="UT221" s="27"/>
      <c r="UU221" s="27"/>
      <c r="UV221" s="27"/>
      <c r="UW221" s="27"/>
      <c r="UX221" s="27"/>
      <c r="UY221" s="27"/>
      <c r="UZ221" s="27"/>
      <c r="VA221" s="27"/>
      <c r="VB221" s="27"/>
      <c r="VC221" s="27"/>
      <c r="VD221" s="27"/>
      <c r="VE221" s="27"/>
      <c r="VF221" s="27"/>
      <c r="VG221" s="27"/>
      <c r="VH221" s="27"/>
      <c r="VI221" s="27"/>
      <c r="VJ221" s="27"/>
      <c r="VK221" s="27"/>
      <c r="VL221" s="27"/>
      <c r="VM221" s="27"/>
      <c r="VN221" s="27"/>
      <c r="VO221" s="27"/>
      <c r="VP221" s="27"/>
      <c r="VQ221" s="27"/>
      <c r="VR221" s="27"/>
      <c r="VS221" s="27"/>
      <c r="VT221" s="27"/>
      <c r="VU221" s="27"/>
      <c r="VV221" s="27"/>
      <c r="VW221" s="27"/>
      <c r="VX221" s="27"/>
      <c r="VY221" s="27"/>
      <c r="VZ221" s="27"/>
      <c r="WA221" s="27"/>
      <c r="WB221" s="27"/>
      <c r="WC221" s="27"/>
      <c r="WD221" s="27"/>
      <c r="WE221" s="27"/>
      <c r="WF221" s="27"/>
      <c r="WG221" s="27"/>
      <c r="WH221" s="27"/>
      <c r="WI221" s="27"/>
      <c r="WJ221" s="27"/>
      <c r="WK221" s="27"/>
      <c r="WL221" s="27"/>
      <c r="WM221" s="27"/>
      <c r="WN221" s="27"/>
      <c r="WO221" s="27"/>
      <c r="WP221" s="27"/>
      <c r="WQ221" s="27"/>
      <c r="WR221" s="27"/>
      <c r="WS221" s="27"/>
      <c r="WT221" s="27"/>
      <c r="WU221" s="27"/>
      <c r="WV221" s="27"/>
      <c r="WW221" s="27"/>
      <c r="WX221" s="27"/>
      <c r="WY221" s="27"/>
      <c r="WZ221" s="27"/>
      <c r="XA221" s="27"/>
      <c r="XB221" s="27"/>
      <c r="XC221" s="27"/>
      <c r="XD221" s="27"/>
      <c r="XE221" s="27"/>
      <c r="XF221" s="27"/>
      <c r="XG221" s="27"/>
      <c r="XH221" s="27"/>
      <c r="XI221" s="27"/>
      <c r="XJ221" s="27"/>
      <c r="XK221" s="27"/>
      <c r="XL221" s="27"/>
      <c r="XM221" s="27"/>
      <c r="XN221" s="27"/>
      <c r="XO221" s="27"/>
      <c r="XP221" s="27"/>
      <c r="XQ221" s="27"/>
      <c r="XR221" s="27"/>
      <c r="XS221" s="27"/>
      <c r="XT221" s="27"/>
      <c r="XU221" s="27"/>
      <c r="XV221" s="27"/>
      <c r="XW221" s="27"/>
      <c r="XX221" s="27"/>
      <c r="XY221" s="27"/>
      <c r="XZ221" s="27"/>
      <c r="YA221" s="27"/>
      <c r="YB221" s="27"/>
      <c r="YC221" s="27"/>
      <c r="YD221" s="27"/>
      <c r="YE221" s="27"/>
      <c r="YF221" s="27"/>
      <c r="YG221" s="27"/>
      <c r="YH221" s="27"/>
      <c r="YI221" s="27"/>
      <c r="YJ221" s="27"/>
      <c r="YK221" s="27"/>
      <c r="YL221" s="27"/>
      <c r="YM221" s="27"/>
      <c r="YN221" s="27"/>
      <c r="YO221" s="27"/>
      <c r="YP221" s="27"/>
      <c r="YQ221" s="27"/>
      <c r="YR221" s="27"/>
      <c r="YS221" s="27"/>
      <c r="YT221" s="27"/>
      <c r="YU221" s="27"/>
      <c r="YV221" s="27"/>
      <c r="YW221" s="27"/>
      <c r="YX221" s="27"/>
      <c r="YY221" s="27"/>
      <c r="YZ221" s="27"/>
      <c r="ZA221" s="27"/>
      <c r="ZB221" s="27"/>
      <c r="ZC221" s="27"/>
      <c r="ZD221" s="27"/>
      <c r="ZE221" s="27"/>
      <c r="ZF221" s="27"/>
      <c r="ZG221" s="27"/>
      <c r="ZH221" s="27"/>
      <c r="ZI221" s="27"/>
      <c r="ZJ221" s="27"/>
      <c r="ZK221" s="27"/>
      <c r="ZL221" s="27"/>
      <c r="ZM221" s="27"/>
      <c r="ZN221" s="27"/>
      <c r="ZO221" s="27"/>
      <c r="ZP221" s="27"/>
      <c r="ZQ221" s="27"/>
      <c r="ZR221" s="27"/>
      <c r="ZS221" s="27"/>
      <c r="ZT221" s="27"/>
      <c r="ZU221" s="27"/>
      <c r="ZV221" s="27"/>
      <c r="ZW221" s="27"/>
      <c r="ZX221" s="27"/>
      <c r="ZY221" s="27"/>
      <c r="ZZ221" s="27"/>
      <c r="AAA221" s="27"/>
      <c r="AAB221" s="27"/>
      <c r="AAC221" s="27"/>
      <c r="AAD221" s="27"/>
      <c r="AAE221" s="27"/>
      <c r="AAF221" s="27"/>
      <c r="AAG221" s="27"/>
      <c r="AAH221" s="27"/>
      <c r="AAI221" s="27"/>
      <c r="AAJ221" s="27"/>
      <c r="AAK221" s="27"/>
      <c r="AAL221" s="27"/>
      <c r="AAM221" s="27"/>
      <c r="AAN221" s="27"/>
      <c r="AAO221" s="27"/>
      <c r="AAP221" s="27"/>
      <c r="AAQ221" s="27"/>
      <c r="AAR221" s="27"/>
      <c r="AAS221" s="27"/>
      <c r="AAT221" s="27"/>
      <c r="AAU221" s="27"/>
      <c r="AAV221" s="27"/>
      <c r="AAW221" s="27"/>
      <c r="AAX221" s="27"/>
      <c r="AAY221" s="27"/>
      <c r="AAZ221" s="27"/>
      <c r="ABA221" s="27"/>
      <c r="ABB221" s="27"/>
      <c r="ABC221" s="27"/>
      <c r="ABD221" s="27"/>
      <c r="ABE221" s="27"/>
      <c r="ABF221" s="27"/>
      <c r="ABG221" s="27"/>
      <c r="ABH221" s="27"/>
      <c r="ABI221" s="27"/>
      <c r="ABJ221" s="27"/>
      <c r="ABK221" s="27"/>
      <c r="ABL221" s="27"/>
      <c r="ABM221" s="27"/>
      <c r="ABN221" s="27"/>
      <c r="ABO221" s="27"/>
      <c r="ABP221" s="27"/>
      <c r="ABQ221" s="27"/>
      <c r="ABR221" s="27"/>
      <c r="ABS221" s="27"/>
      <c r="ABT221" s="27"/>
      <c r="ABU221" s="27"/>
      <c r="ABV221" s="27"/>
      <c r="ABW221" s="27"/>
      <c r="ABX221" s="27"/>
      <c r="ABY221" s="27"/>
      <c r="ABZ221" s="27"/>
      <c r="ACA221" s="27"/>
      <c r="ACB221" s="27"/>
      <c r="ACC221" s="27"/>
      <c r="ACD221" s="27"/>
      <c r="ACE221" s="27"/>
      <c r="ACF221" s="27"/>
      <c r="ACG221" s="27"/>
      <c r="ACH221" s="27"/>
      <c r="ACI221" s="27"/>
      <c r="ACJ221" s="27"/>
      <c r="ACK221" s="27"/>
      <c r="ACL221" s="27"/>
      <c r="ACM221" s="27"/>
      <c r="ACN221" s="27"/>
      <c r="ACO221" s="27"/>
      <c r="ACP221" s="27"/>
      <c r="ACQ221" s="27"/>
      <c r="ACR221" s="27"/>
      <c r="ACS221" s="27"/>
      <c r="ACT221" s="27"/>
      <c r="ACU221" s="27"/>
      <c r="ACV221" s="27"/>
      <c r="ACW221" s="27"/>
      <c r="ACX221" s="27"/>
      <c r="ACY221" s="27"/>
      <c r="ACZ221" s="27"/>
      <c r="ADA221" s="27"/>
      <c r="ADB221" s="27"/>
      <c r="ADC221" s="27"/>
      <c r="ADD221" s="27"/>
      <c r="ADE221" s="27"/>
      <c r="ADF221" s="27"/>
      <c r="ADG221" s="27"/>
      <c r="ADH221" s="27"/>
      <c r="ADI221" s="27"/>
      <c r="ADJ221" s="27"/>
      <c r="ADK221" s="27"/>
      <c r="ADL221" s="27"/>
      <c r="ADM221" s="27"/>
      <c r="ADN221" s="27"/>
      <c r="ADO221" s="27"/>
      <c r="ADP221" s="27"/>
      <c r="ADQ221" s="27"/>
      <c r="ADR221" s="27"/>
      <c r="ADS221" s="27"/>
      <c r="ADT221" s="27"/>
      <c r="ADU221" s="27"/>
      <c r="ADV221" s="27"/>
      <c r="ADW221" s="27"/>
      <c r="ADX221" s="27"/>
      <c r="ADY221" s="27"/>
      <c r="ADZ221" s="27"/>
      <c r="AEA221" s="27"/>
      <c r="AEB221" s="27"/>
      <c r="AEC221" s="27"/>
      <c r="AED221" s="27"/>
      <c r="AEE221" s="27"/>
      <c r="AEF221" s="27"/>
      <c r="AEG221" s="27"/>
      <c r="AEH221" s="27"/>
      <c r="AEI221" s="27"/>
      <c r="AEJ221" s="27"/>
      <c r="AEK221" s="27"/>
      <c r="AEL221" s="27"/>
      <c r="AEM221" s="27"/>
      <c r="AEN221" s="27"/>
      <c r="AEO221" s="27"/>
      <c r="AEP221" s="27"/>
      <c r="AEQ221" s="27"/>
      <c r="AER221" s="27"/>
      <c r="AES221" s="27"/>
      <c r="AET221" s="27"/>
      <c r="AEU221" s="27"/>
      <c r="AEV221" s="27"/>
      <c r="AEW221" s="27"/>
      <c r="AEX221" s="27"/>
      <c r="AEY221" s="27"/>
      <c r="AEZ221" s="27"/>
      <c r="AFA221" s="27"/>
      <c r="AFB221" s="27"/>
      <c r="AFC221" s="27"/>
      <c r="AFD221" s="27"/>
      <c r="AFE221" s="27"/>
      <c r="AFF221" s="27"/>
      <c r="AFG221" s="27"/>
      <c r="AFH221" s="27"/>
      <c r="AFI221" s="27"/>
      <c r="AFJ221" s="27"/>
      <c r="AFK221" s="27"/>
      <c r="AFL221" s="27"/>
      <c r="AFM221" s="27"/>
      <c r="AFN221" s="27"/>
      <c r="AFO221" s="27"/>
      <c r="AFP221" s="27"/>
      <c r="AFQ221" s="27"/>
      <c r="AFR221" s="27"/>
      <c r="AFS221" s="27"/>
      <c r="AFT221" s="27"/>
      <c r="AFU221" s="27"/>
      <c r="AFV221" s="27"/>
      <c r="AFW221" s="27"/>
      <c r="AFX221" s="27"/>
      <c r="AFY221" s="27"/>
      <c r="AFZ221" s="27"/>
      <c r="AGA221" s="27"/>
      <c r="AGB221" s="27"/>
      <c r="AGC221" s="27"/>
      <c r="AGD221" s="27"/>
      <c r="AGE221" s="27"/>
      <c r="AGF221" s="27"/>
      <c r="AGG221" s="27"/>
      <c r="AGH221" s="27"/>
      <c r="AGI221" s="27"/>
      <c r="AGJ221" s="27"/>
      <c r="AGK221" s="27"/>
      <c r="AGL221" s="27"/>
      <c r="AGM221" s="27"/>
      <c r="AGN221" s="27"/>
      <c r="AGO221" s="27"/>
      <c r="AGP221" s="27"/>
      <c r="AGQ221" s="27"/>
      <c r="AGR221" s="27"/>
      <c r="AGS221" s="27"/>
      <c r="AGT221" s="27"/>
      <c r="AGU221" s="27"/>
      <c r="AGV221" s="27"/>
      <c r="AGW221" s="27"/>
      <c r="AGX221" s="27"/>
      <c r="AGY221" s="27"/>
      <c r="AGZ221" s="27"/>
      <c r="AHA221" s="27"/>
      <c r="AHB221" s="27"/>
      <c r="AHC221" s="27"/>
      <c r="AHD221" s="27"/>
      <c r="AHE221" s="27"/>
      <c r="AHF221" s="27"/>
      <c r="AHG221" s="27"/>
      <c r="AHH221" s="27"/>
      <c r="AHI221" s="27"/>
      <c r="AHJ221" s="27"/>
      <c r="AHK221" s="27"/>
      <c r="AHL221" s="27"/>
      <c r="AHM221" s="27"/>
      <c r="AHN221" s="27"/>
      <c r="AHO221" s="27"/>
      <c r="AHP221" s="27"/>
      <c r="AHQ221" s="27"/>
      <c r="AHR221" s="27"/>
      <c r="AHS221" s="27"/>
      <c r="AHT221" s="27"/>
      <c r="AHU221" s="27"/>
      <c r="AHV221" s="27"/>
      <c r="AHW221" s="27"/>
      <c r="AHX221" s="27"/>
      <c r="AHY221" s="27"/>
      <c r="AHZ221" s="27"/>
      <c r="AIA221" s="27"/>
      <c r="AIB221" s="27"/>
      <c r="AIC221" s="27"/>
      <c r="AID221" s="27"/>
      <c r="AIE221" s="27"/>
      <c r="AIF221" s="27"/>
      <c r="AIG221" s="27"/>
      <c r="AIH221" s="27"/>
      <c r="AII221" s="27"/>
      <c r="AIJ221" s="27"/>
      <c r="AIK221" s="27"/>
      <c r="AIL221" s="27"/>
      <c r="AIM221" s="27"/>
      <c r="AIN221" s="27"/>
      <c r="AIO221" s="27"/>
      <c r="AIP221" s="27"/>
      <c r="AIQ221" s="27"/>
      <c r="AIR221" s="27"/>
      <c r="AIS221" s="27"/>
      <c r="AIT221" s="27"/>
      <c r="AIU221" s="27"/>
      <c r="AIV221" s="27"/>
      <c r="AIW221" s="27"/>
      <c r="AIX221" s="27"/>
      <c r="AIY221" s="27"/>
      <c r="AIZ221" s="27"/>
      <c r="AJA221" s="27"/>
      <c r="AJB221" s="27"/>
      <c r="AJC221" s="27"/>
      <c r="AJD221" s="27"/>
      <c r="AJE221" s="27"/>
      <c r="AJF221" s="27"/>
      <c r="AJG221" s="27"/>
      <c r="AJH221" s="27"/>
      <c r="AJI221" s="27"/>
      <c r="AJJ221" s="27"/>
      <c r="AJK221" s="27"/>
      <c r="AJL221" s="27"/>
      <c r="AJM221" s="27"/>
      <c r="AJN221" s="27"/>
      <c r="AJO221" s="27"/>
      <c r="AJP221" s="27"/>
      <c r="AJQ221" s="27"/>
      <c r="AJR221" s="27"/>
      <c r="AJS221" s="27"/>
      <c r="AJT221" s="27"/>
      <c r="AJU221" s="27"/>
      <c r="AJV221" s="27"/>
      <c r="AJW221" s="27"/>
      <c r="AJX221" s="27"/>
      <c r="AJY221" s="27"/>
      <c r="AJZ221" s="27"/>
      <c r="AKA221" s="27"/>
      <c r="AKB221" s="27"/>
      <c r="AKC221" s="27"/>
      <c r="AKD221" s="27"/>
      <c r="AKE221" s="27"/>
      <c r="AKF221" s="27"/>
      <c r="AKG221" s="27"/>
      <c r="AKH221" s="27"/>
      <c r="AKI221" s="27"/>
      <c r="AKJ221" s="27"/>
      <c r="AKK221" s="27"/>
      <c r="AKL221" s="27"/>
      <c r="AKM221" s="27"/>
      <c r="AKN221" s="27"/>
      <c r="AKO221" s="27"/>
      <c r="AKP221" s="27"/>
      <c r="AKQ221" s="27"/>
      <c r="AKR221" s="27"/>
      <c r="AKS221" s="27"/>
      <c r="AKT221" s="27"/>
      <c r="AKU221" s="27"/>
      <c r="AKV221" s="27"/>
      <c r="AKW221" s="27"/>
      <c r="AKX221" s="27"/>
      <c r="AKY221" s="27"/>
      <c r="AKZ221" s="27"/>
      <c r="ALA221" s="27"/>
      <c r="ALB221" s="27"/>
      <c r="ALC221" s="27"/>
      <c r="ALD221" s="27"/>
      <c r="ALE221" s="27"/>
      <c r="ALF221" s="27"/>
      <c r="ALG221" s="27"/>
      <c r="ALH221" s="27"/>
      <c r="ALI221" s="27"/>
      <c r="ALJ221" s="27"/>
      <c r="ALK221" s="27"/>
      <c r="ALL221" s="27"/>
      <c r="ALM221" s="27"/>
    </row>
    <row r="222" spans="1:1001" customFormat="1" ht="21" x14ac:dyDescent="0.25">
      <c r="A222" s="27"/>
      <c r="B222" s="149" t="s">
        <v>464</v>
      </c>
      <c r="C222" s="29" t="s">
        <v>486</v>
      </c>
      <c r="D222" s="125">
        <f t="shared" si="25"/>
        <v>0</v>
      </c>
      <c r="E222" s="125">
        <f t="shared" si="26"/>
        <v>0</v>
      </c>
      <c r="F222" s="255"/>
      <c r="G222" s="255"/>
      <c r="H222" s="255"/>
      <c r="I222" s="255"/>
      <c r="J222" s="255"/>
      <c r="K222" s="255"/>
      <c r="L222" s="255"/>
      <c r="M222" s="255"/>
      <c r="N222" s="255"/>
      <c r="O222" s="255"/>
      <c r="P222" s="255"/>
      <c r="Q222" s="255"/>
      <c r="R222" s="255"/>
      <c r="S222" s="255"/>
      <c r="T222" s="255"/>
      <c r="U222" s="255"/>
      <c r="V222" s="255"/>
      <c r="W222" s="255"/>
      <c r="X222" s="255"/>
      <c r="Y222" s="255"/>
      <c r="Z222" s="255"/>
      <c r="AA222" s="255"/>
      <c r="AB222" s="255"/>
      <c r="AC222" s="255"/>
      <c r="AD222" s="255"/>
      <c r="AE222" s="255"/>
      <c r="AF222" s="27"/>
      <c r="AG222" s="27">
        <f t="shared" si="27"/>
        <v>0</v>
      </c>
      <c r="AH222" s="27">
        <f>Раздел2!C221</f>
        <v>0</v>
      </c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  <c r="QR222" s="27"/>
      <c r="QS222" s="27"/>
      <c r="QT222" s="27"/>
      <c r="QU222" s="27"/>
      <c r="QV222" s="27"/>
      <c r="QW222" s="27"/>
      <c r="QX222" s="27"/>
      <c r="QY222" s="27"/>
      <c r="QZ222" s="27"/>
      <c r="RA222" s="27"/>
      <c r="RB222" s="27"/>
      <c r="RC222" s="27"/>
      <c r="RD222" s="27"/>
      <c r="RE222" s="27"/>
      <c r="RF222" s="27"/>
      <c r="RG222" s="27"/>
      <c r="RH222" s="27"/>
      <c r="RI222" s="27"/>
      <c r="RJ222" s="27"/>
      <c r="RK222" s="27"/>
      <c r="RL222" s="27"/>
      <c r="RM222" s="27"/>
      <c r="RN222" s="27"/>
      <c r="RO222" s="27"/>
      <c r="RP222" s="27"/>
      <c r="RQ222" s="27"/>
      <c r="RR222" s="27"/>
      <c r="RS222" s="27"/>
      <c r="RT222" s="27"/>
      <c r="RU222" s="27"/>
      <c r="RV222" s="27"/>
      <c r="RW222" s="27"/>
      <c r="RX222" s="27"/>
      <c r="RY222" s="27"/>
      <c r="RZ222" s="27"/>
      <c r="SA222" s="27"/>
      <c r="SB222" s="27"/>
      <c r="SC222" s="27"/>
      <c r="SD222" s="27"/>
      <c r="SE222" s="27"/>
      <c r="SF222" s="27"/>
      <c r="SG222" s="27"/>
      <c r="SH222" s="27"/>
      <c r="SI222" s="27"/>
      <c r="SJ222" s="27"/>
      <c r="SK222" s="27"/>
      <c r="SL222" s="27"/>
      <c r="SM222" s="27"/>
      <c r="SN222" s="27"/>
      <c r="SO222" s="27"/>
      <c r="SP222" s="27"/>
      <c r="SQ222" s="27"/>
      <c r="SR222" s="27"/>
      <c r="SS222" s="27"/>
      <c r="ST222" s="27"/>
      <c r="SU222" s="27"/>
      <c r="SV222" s="27"/>
      <c r="SW222" s="27"/>
      <c r="SX222" s="27"/>
      <c r="SY222" s="27"/>
      <c r="SZ222" s="27"/>
      <c r="TA222" s="27"/>
      <c r="TB222" s="27"/>
      <c r="TC222" s="27"/>
      <c r="TD222" s="27"/>
      <c r="TE222" s="27"/>
      <c r="TF222" s="27"/>
      <c r="TG222" s="27"/>
      <c r="TH222" s="27"/>
      <c r="TI222" s="27"/>
      <c r="TJ222" s="27"/>
      <c r="TK222" s="27"/>
      <c r="TL222" s="27"/>
      <c r="TM222" s="27"/>
      <c r="TN222" s="27"/>
      <c r="TO222" s="27"/>
      <c r="TP222" s="27"/>
      <c r="TQ222" s="27"/>
      <c r="TR222" s="27"/>
      <c r="TS222" s="27"/>
      <c r="TT222" s="27"/>
      <c r="TU222" s="27"/>
      <c r="TV222" s="27"/>
      <c r="TW222" s="27"/>
      <c r="TX222" s="27"/>
      <c r="TY222" s="27"/>
      <c r="TZ222" s="27"/>
      <c r="UA222" s="27"/>
      <c r="UB222" s="27"/>
      <c r="UC222" s="27"/>
      <c r="UD222" s="27"/>
      <c r="UE222" s="27"/>
      <c r="UF222" s="27"/>
      <c r="UG222" s="27"/>
      <c r="UH222" s="27"/>
      <c r="UI222" s="27"/>
      <c r="UJ222" s="27"/>
      <c r="UK222" s="27"/>
      <c r="UL222" s="27"/>
      <c r="UM222" s="27"/>
      <c r="UN222" s="27"/>
      <c r="UO222" s="27"/>
      <c r="UP222" s="27"/>
      <c r="UQ222" s="27"/>
      <c r="UR222" s="27"/>
      <c r="US222" s="27"/>
      <c r="UT222" s="27"/>
      <c r="UU222" s="27"/>
      <c r="UV222" s="27"/>
      <c r="UW222" s="27"/>
      <c r="UX222" s="27"/>
      <c r="UY222" s="27"/>
      <c r="UZ222" s="27"/>
      <c r="VA222" s="27"/>
      <c r="VB222" s="27"/>
      <c r="VC222" s="27"/>
      <c r="VD222" s="27"/>
      <c r="VE222" s="27"/>
      <c r="VF222" s="27"/>
      <c r="VG222" s="27"/>
      <c r="VH222" s="27"/>
      <c r="VI222" s="27"/>
      <c r="VJ222" s="27"/>
      <c r="VK222" s="27"/>
      <c r="VL222" s="27"/>
      <c r="VM222" s="27"/>
      <c r="VN222" s="27"/>
      <c r="VO222" s="27"/>
      <c r="VP222" s="27"/>
      <c r="VQ222" s="27"/>
      <c r="VR222" s="27"/>
      <c r="VS222" s="27"/>
      <c r="VT222" s="27"/>
      <c r="VU222" s="27"/>
      <c r="VV222" s="27"/>
      <c r="VW222" s="27"/>
      <c r="VX222" s="27"/>
      <c r="VY222" s="27"/>
      <c r="VZ222" s="27"/>
      <c r="WA222" s="27"/>
      <c r="WB222" s="27"/>
      <c r="WC222" s="27"/>
      <c r="WD222" s="27"/>
      <c r="WE222" s="27"/>
      <c r="WF222" s="27"/>
      <c r="WG222" s="27"/>
      <c r="WH222" s="27"/>
      <c r="WI222" s="27"/>
      <c r="WJ222" s="27"/>
      <c r="WK222" s="27"/>
      <c r="WL222" s="27"/>
      <c r="WM222" s="27"/>
      <c r="WN222" s="27"/>
      <c r="WO222" s="27"/>
      <c r="WP222" s="27"/>
      <c r="WQ222" s="27"/>
      <c r="WR222" s="27"/>
      <c r="WS222" s="27"/>
      <c r="WT222" s="27"/>
      <c r="WU222" s="27"/>
      <c r="WV222" s="27"/>
      <c r="WW222" s="27"/>
      <c r="WX222" s="27"/>
      <c r="WY222" s="27"/>
      <c r="WZ222" s="27"/>
      <c r="XA222" s="27"/>
      <c r="XB222" s="27"/>
      <c r="XC222" s="27"/>
      <c r="XD222" s="27"/>
      <c r="XE222" s="27"/>
      <c r="XF222" s="27"/>
      <c r="XG222" s="27"/>
      <c r="XH222" s="27"/>
      <c r="XI222" s="27"/>
      <c r="XJ222" s="27"/>
      <c r="XK222" s="27"/>
      <c r="XL222" s="27"/>
      <c r="XM222" s="27"/>
      <c r="XN222" s="27"/>
      <c r="XO222" s="27"/>
      <c r="XP222" s="27"/>
      <c r="XQ222" s="27"/>
      <c r="XR222" s="27"/>
      <c r="XS222" s="27"/>
      <c r="XT222" s="27"/>
      <c r="XU222" s="27"/>
      <c r="XV222" s="27"/>
      <c r="XW222" s="27"/>
      <c r="XX222" s="27"/>
      <c r="XY222" s="27"/>
      <c r="XZ222" s="27"/>
      <c r="YA222" s="27"/>
      <c r="YB222" s="27"/>
      <c r="YC222" s="27"/>
      <c r="YD222" s="27"/>
      <c r="YE222" s="27"/>
      <c r="YF222" s="27"/>
      <c r="YG222" s="27"/>
      <c r="YH222" s="27"/>
      <c r="YI222" s="27"/>
      <c r="YJ222" s="27"/>
      <c r="YK222" s="27"/>
      <c r="YL222" s="27"/>
      <c r="YM222" s="27"/>
      <c r="YN222" s="27"/>
      <c r="YO222" s="27"/>
      <c r="YP222" s="27"/>
      <c r="YQ222" s="27"/>
      <c r="YR222" s="27"/>
      <c r="YS222" s="27"/>
      <c r="YT222" s="27"/>
      <c r="YU222" s="27"/>
      <c r="YV222" s="27"/>
      <c r="YW222" s="27"/>
      <c r="YX222" s="27"/>
      <c r="YY222" s="27"/>
      <c r="YZ222" s="27"/>
      <c r="ZA222" s="27"/>
      <c r="ZB222" s="27"/>
      <c r="ZC222" s="27"/>
      <c r="ZD222" s="27"/>
      <c r="ZE222" s="27"/>
      <c r="ZF222" s="27"/>
      <c r="ZG222" s="27"/>
      <c r="ZH222" s="27"/>
      <c r="ZI222" s="27"/>
      <c r="ZJ222" s="27"/>
      <c r="ZK222" s="27"/>
      <c r="ZL222" s="27"/>
      <c r="ZM222" s="27"/>
      <c r="ZN222" s="27"/>
      <c r="ZO222" s="27"/>
      <c r="ZP222" s="27"/>
      <c r="ZQ222" s="27"/>
      <c r="ZR222" s="27"/>
      <c r="ZS222" s="27"/>
      <c r="ZT222" s="27"/>
      <c r="ZU222" s="27"/>
      <c r="ZV222" s="27"/>
      <c r="ZW222" s="27"/>
      <c r="ZX222" s="27"/>
      <c r="ZY222" s="27"/>
      <c r="ZZ222" s="27"/>
      <c r="AAA222" s="27"/>
      <c r="AAB222" s="27"/>
      <c r="AAC222" s="27"/>
      <c r="AAD222" s="27"/>
      <c r="AAE222" s="27"/>
      <c r="AAF222" s="27"/>
      <c r="AAG222" s="27"/>
      <c r="AAH222" s="27"/>
      <c r="AAI222" s="27"/>
      <c r="AAJ222" s="27"/>
      <c r="AAK222" s="27"/>
      <c r="AAL222" s="27"/>
      <c r="AAM222" s="27"/>
      <c r="AAN222" s="27"/>
      <c r="AAO222" s="27"/>
      <c r="AAP222" s="27"/>
      <c r="AAQ222" s="27"/>
      <c r="AAR222" s="27"/>
      <c r="AAS222" s="27"/>
      <c r="AAT222" s="27"/>
      <c r="AAU222" s="27"/>
      <c r="AAV222" s="27"/>
      <c r="AAW222" s="27"/>
      <c r="AAX222" s="27"/>
      <c r="AAY222" s="27"/>
      <c r="AAZ222" s="27"/>
      <c r="ABA222" s="27"/>
      <c r="ABB222" s="27"/>
      <c r="ABC222" s="27"/>
      <c r="ABD222" s="27"/>
      <c r="ABE222" s="27"/>
      <c r="ABF222" s="27"/>
      <c r="ABG222" s="27"/>
      <c r="ABH222" s="27"/>
      <c r="ABI222" s="27"/>
      <c r="ABJ222" s="27"/>
      <c r="ABK222" s="27"/>
      <c r="ABL222" s="27"/>
      <c r="ABM222" s="27"/>
      <c r="ABN222" s="27"/>
      <c r="ABO222" s="27"/>
      <c r="ABP222" s="27"/>
      <c r="ABQ222" s="27"/>
      <c r="ABR222" s="27"/>
      <c r="ABS222" s="27"/>
      <c r="ABT222" s="27"/>
      <c r="ABU222" s="27"/>
      <c r="ABV222" s="27"/>
      <c r="ABW222" s="27"/>
      <c r="ABX222" s="27"/>
      <c r="ABY222" s="27"/>
      <c r="ABZ222" s="27"/>
      <c r="ACA222" s="27"/>
      <c r="ACB222" s="27"/>
      <c r="ACC222" s="27"/>
      <c r="ACD222" s="27"/>
      <c r="ACE222" s="27"/>
      <c r="ACF222" s="27"/>
      <c r="ACG222" s="27"/>
      <c r="ACH222" s="27"/>
      <c r="ACI222" s="27"/>
      <c r="ACJ222" s="27"/>
      <c r="ACK222" s="27"/>
      <c r="ACL222" s="27"/>
      <c r="ACM222" s="27"/>
      <c r="ACN222" s="27"/>
      <c r="ACO222" s="27"/>
      <c r="ACP222" s="27"/>
      <c r="ACQ222" s="27"/>
      <c r="ACR222" s="27"/>
      <c r="ACS222" s="27"/>
      <c r="ACT222" s="27"/>
      <c r="ACU222" s="27"/>
      <c r="ACV222" s="27"/>
      <c r="ACW222" s="27"/>
      <c r="ACX222" s="27"/>
      <c r="ACY222" s="27"/>
      <c r="ACZ222" s="27"/>
      <c r="ADA222" s="27"/>
      <c r="ADB222" s="27"/>
      <c r="ADC222" s="27"/>
      <c r="ADD222" s="27"/>
      <c r="ADE222" s="27"/>
      <c r="ADF222" s="27"/>
      <c r="ADG222" s="27"/>
      <c r="ADH222" s="27"/>
      <c r="ADI222" s="27"/>
      <c r="ADJ222" s="27"/>
      <c r="ADK222" s="27"/>
      <c r="ADL222" s="27"/>
      <c r="ADM222" s="27"/>
      <c r="ADN222" s="27"/>
      <c r="ADO222" s="27"/>
      <c r="ADP222" s="27"/>
      <c r="ADQ222" s="27"/>
      <c r="ADR222" s="27"/>
      <c r="ADS222" s="27"/>
      <c r="ADT222" s="27"/>
      <c r="ADU222" s="27"/>
      <c r="ADV222" s="27"/>
      <c r="ADW222" s="27"/>
      <c r="ADX222" s="27"/>
      <c r="ADY222" s="27"/>
      <c r="ADZ222" s="27"/>
      <c r="AEA222" s="27"/>
      <c r="AEB222" s="27"/>
      <c r="AEC222" s="27"/>
      <c r="AED222" s="27"/>
      <c r="AEE222" s="27"/>
      <c r="AEF222" s="27"/>
      <c r="AEG222" s="27"/>
      <c r="AEH222" s="27"/>
      <c r="AEI222" s="27"/>
      <c r="AEJ222" s="27"/>
      <c r="AEK222" s="27"/>
      <c r="AEL222" s="27"/>
      <c r="AEM222" s="27"/>
      <c r="AEN222" s="27"/>
      <c r="AEO222" s="27"/>
      <c r="AEP222" s="27"/>
      <c r="AEQ222" s="27"/>
      <c r="AER222" s="27"/>
      <c r="AES222" s="27"/>
      <c r="AET222" s="27"/>
      <c r="AEU222" s="27"/>
      <c r="AEV222" s="27"/>
      <c r="AEW222" s="27"/>
      <c r="AEX222" s="27"/>
      <c r="AEY222" s="27"/>
      <c r="AEZ222" s="27"/>
      <c r="AFA222" s="27"/>
      <c r="AFB222" s="27"/>
      <c r="AFC222" s="27"/>
      <c r="AFD222" s="27"/>
      <c r="AFE222" s="27"/>
      <c r="AFF222" s="27"/>
      <c r="AFG222" s="27"/>
      <c r="AFH222" s="27"/>
      <c r="AFI222" s="27"/>
      <c r="AFJ222" s="27"/>
      <c r="AFK222" s="27"/>
      <c r="AFL222" s="27"/>
      <c r="AFM222" s="27"/>
      <c r="AFN222" s="27"/>
      <c r="AFO222" s="27"/>
      <c r="AFP222" s="27"/>
      <c r="AFQ222" s="27"/>
      <c r="AFR222" s="27"/>
      <c r="AFS222" s="27"/>
      <c r="AFT222" s="27"/>
      <c r="AFU222" s="27"/>
      <c r="AFV222" s="27"/>
      <c r="AFW222" s="27"/>
      <c r="AFX222" s="27"/>
      <c r="AFY222" s="27"/>
      <c r="AFZ222" s="27"/>
      <c r="AGA222" s="27"/>
      <c r="AGB222" s="27"/>
      <c r="AGC222" s="27"/>
      <c r="AGD222" s="27"/>
      <c r="AGE222" s="27"/>
      <c r="AGF222" s="27"/>
      <c r="AGG222" s="27"/>
      <c r="AGH222" s="27"/>
      <c r="AGI222" s="27"/>
      <c r="AGJ222" s="27"/>
      <c r="AGK222" s="27"/>
      <c r="AGL222" s="27"/>
      <c r="AGM222" s="27"/>
      <c r="AGN222" s="27"/>
      <c r="AGO222" s="27"/>
      <c r="AGP222" s="27"/>
      <c r="AGQ222" s="27"/>
      <c r="AGR222" s="27"/>
      <c r="AGS222" s="27"/>
      <c r="AGT222" s="27"/>
      <c r="AGU222" s="27"/>
      <c r="AGV222" s="27"/>
      <c r="AGW222" s="27"/>
      <c r="AGX222" s="27"/>
      <c r="AGY222" s="27"/>
      <c r="AGZ222" s="27"/>
      <c r="AHA222" s="27"/>
      <c r="AHB222" s="27"/>
      <c r="AHC222" s="27"/>
      <c r="AHD222" s="27"/>
      <c r="AHE222" s="27"/>
      <c r="AHF222" s="27"/>
      <c r="AHG222" s="27"/>
      <c r="AHH222" s="27"/>
      <c r="AHI222" s="27"/>
      <c r="AHJ222" s="27"/>
      <c r="AHK222" s="27"/>
      <c r="AHL222" s="27"/>
      <c r="AHM222" s="27"/>
      <c r="AHN222" s="27"/>
      <c r="AHO222" s="27"/>
      <c r="AHP222" s="27"/>
      <c r="AHQ222" s="27"/>
      <c r="AHR222" s="27"/>
      <c r="AHS222" s="27"/>
      <c r="AHT222" s="27"/>
      <c r="AHU222" s="27"/>
      <c r="AHV222" s="27"/>
      <c r="AHW222" s="27"/>
      <c r="AHX222" s="27"/>
      <c r="AHY222" s="27"/>
      <c r="AHZ222" s="27"/>
      <c r="AIA222" s="27"/>
      <c r="AIB222" s="27"/>
      <c r="AIC222" s="27"/>
      <c r="AID222" s="27"/>
      <c r="AIE222" s="27"/>
      <c r="AIF222" s="27"/>
      <c r="AIG222" s="27"/>
      <c r="AIH222" s="27"/>
      <c r="AII222" s="27"/>
      <c r="AIJ222" s="27"/>
      <c r="AIK222" s="27"/>
      <c r="AIL222" s="27"/>
      <c r="AIM222" s="27"/>
      <c r="AIN222" s="27"/>
      <c r="AIO222" s="27"/>
      <c r="AIP222" s="27"/>
      <c r="AIQ222" s="27"/>
      <c r="AIR222" s="27"/>
      <c r="AIS222" s="27"/>
      <c r="AIT222" s="27"/>
      <c r="AIU222" s="27"/>
      <c r="AIV222" s="27"/>
      <c r="AIW222" s="27"/>
      <c r="AIX222" s="27"/>
      <c r="AIY222" s="27"/>
      <c r="AIZ222" s="27"/>
      <c r="AJA222" s="27"/>
      <c r="AJB222" s="27"/>
      <c r="AJC222" s="27"/>
      <c r="AJD222" s="27"/>
      <c r="AJE222" s="27"/>
      <c r="AJF222" s="27"/>
      <c r="AJG222" s="27"/>
      <c r="AJH222" s="27"/>
      <c r="AJI222" s="27"/>
      <c r="AJJ222" s="27"/>
      <c r="AJK222" s="27"/>
      <c r="AJL222" s="27"/>
      <c r="AJM222" s="27"/>
      <c r="AJN222" s="27"/>
      <c r="AJO222" s="27"/>
      <c r="AJP222" s="27"/>
      <c r="AJQ222" s="27"/>
      <c r="AJR222" s="27"/>
      <c r="AJS222" s="27"/>
      <c r="AJT222" s="27"/>
      <c r="AJU222" s="27"/>
      <c r="AJV222" s="27"/>
      <c r="AJW222" s="27"/>
      <c r="AJX222" s="27"/>
      <c r="AJY222" s="27"/>
      <c r="AJZ222" s="27"/>
      <c r="AKA222" s="27"/>
      <c r="AKB222" s="27"/>
      <c r="AKC222" s="27"/>
      <c r="AKD222" s="27"/>
      <c r="AKE222" s="27"/>
      <c r="AKF222" s="27"/>
      <c r="AKG222" s="27"/>
      <c r="AKH222" s="27"/>
      <c r="AKI222" s="27"/>
      <c r="AKJ222" s="27"/>
      <c r="AKK222" s="27"/>
      <c r="AKL222" s="27"/>
      <c r="AKM222" s="27"/>
      <c r="AKN222" s="27"/>
      <c r="AKO222" s="27"/>
      <c r="AKP222" s="27"/>
      <c r="AKQ222" s="27"/>
      <c r="AKR222" s="27"/>
      <c r="AKS222" s="27"/>
      <c r="AKT222" s="27"/>
      <c r="AKU222" s="27"/>
      <c r="AKV222" s="27"/>
      <c r="AKW222" s="27"/>
      <c r="AKX222" s="27"/>
      <c r="AKY222" s="27"/>
      <c r="AKZ222" s="27"/>
      <c r="ALA222" s="27"/>
      <c r="ALB222" s="27"/>
      <c r="ALC222" s="27"/>
      <c r="ALD222" s="27"/>
      <c r="ALE222" s="27"/>
      <c r="ALF222" s="27"/>
      <c r="ALG222" s="27"/>
      <c r="ALH222" s="27"/>
      <c r="ALI222" s="27"/>
      <c r="ALJ222" s="27"/>
      <c r="ALK222" s="27"/>
      <c r="ALL222" s="27"/>
      <c r="ALM222" s="27"/>
    </row>
    <row r="223" spans="1:1001" customFormat="1" ht="15.75" customHeight="1" x14ac:dyDescent="0.25">
      <c r="A223" s="27"/>
      <c r="B223" s="148" t="s">
        <v>466</v>
      </c>
      <c r="C223" s="29" t="s">
        <v>488</v>
      </c>
      <c r="D223" s="125">
        <f t="shared" si="25"/>
        <v>0</v>
      </c>
      <c r="E223" s="125">
        <f t="shared" si="26"/>
        <v>0</v>
      </c>
      <c r="F223" s="255"/>
      <c r="G223" s="255"/>
      <c r="H223" s="255"/>
      <c r="I223" s="255"/>
      <c r="J223" s="255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  <c r="AA223" s="255"/>
      <c r="AB223" s="255"/>
      <c r="AC223" s="255"/>
      <c r="AD223" s="255"/>
      <c r="AE223" s="255"/>
      <c r="AF223" s="27"/>
      <c r="AG223" s="27">
        <f t="shared" si="27"/>
        <v>0</v>
      </c>
      <c r="AH223" s="27">
        <f>Раздел2!C222</f>
        <v>0</v>
      </c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  <c r="QR223" s="27"/>
      <c r="QS223" s="27"/>
      <c r="QT223" s="27"/>
      <c r="QU223" s="27"/>
      <c r="QV223" s="27"/>
      <c r="QW223" s="27"/>
      <c r="QX223" s="27"/>
      <c r="QY223" s="27"/>
      <c r="QZ223" s="27"/>
      <c r="RA223" s="27"/>
      <c r="RB223" s="27"/>
      <c r="RC223" s="27"/>
      <c r="RD223" s="27"/>
      <c r="RE223" s="27"/>
      <c r="RF223" s="27"/>
      <c r="RG223" s="27"/>
      <c r="RH223" s="27"/>
      <c r="RI223" s="27"/>
      <c r="RJ223" s="27"/>
      <c r="RK223" s="27"/>
      <c r="RL223" s="27"/>
      <c r="RM223" s="27"/>
      <c r="RN223" s="27"/>
      <c r="RO223" s="27"/>
      <c r="RP223" s="27"/>
      <c r="RQ223" s="27"/>
      <c r="RR223" s="27"/>
      <c r="RS223" s="27"/>
      <c r="RT223" s="27"/>
      <c r="RU223" s="27"/>
      <c r="RV223" s="27"/>
      <c r="RW223" s="27"/>
      <c r="RX223" s="27"/>
      <c r="RY223" s="27"/>
      <c r="RZ223" s="27"/>
      <c r="SA223" s="27"/>
      <c r="SB223" s="27"/>
      <c r="SC223" s="27"/>
      <c r="SD223" s="27"/>
      <c r="SE223" s="27"/>
      <c r="SF223" s="27"/>
      <c r="SG223" s="27"/>
      <c r="SH223" s="27"/>
      <c r="SI223" s="27"/>
      <c r="SJ223" s="27"/>
      <c r="SK223" s="27"/>
      <c r="SL223" s="27"/>
      <c r="SM223" s="27"/>
      <c r="SN223" s="27"/>
      <c r="SO223" s="27"/>
      <c r="SP223" s="27"/>
      <c r="SQ223" s="27"/>
      <c r="SR223" s="27"/>
      <c r="SS223" s="27"/>
      <c r="ST223" s="27"/>
      <c r="SU223" s="27"/>
      <c r="SV223" s="27"/>
      <c r="SW223" s="27"/>
      <c r="SX223" s="27"/>
      <c r="SY223" s="27"/>
      <c r="SZ223" s="27"/>
      <c r="TA223" s="27"/>
      <c r="TB223" s="27"/>
      <c r="TC223" s="27"/>
      <c r="TD223" s="27"/>
      <c r="TE223" s="27"/>
      <c r="TF223" s="27"/>
      <c r="TG223" s="27"/>
      <c r="TH223" s="27"/>
      <c r="TI223" s="27"/>
      <c r="TJ223" s="27"/>
      <c r="TK223" s="27"/>
      <c r="TL223" s="27"/>
      <c r="TM223" s="27"/>
      <c r="TN223" s="27"/>
      <c r="TO223" s="27"/>
      <c r="TP223" s="27"/>
      <c r="TQ223" s="27"/>
      <c r="TR223" s="27"/>
      <c r="TS223" s="27"/>
      <c r="TT223" s="27"/>
      <c r="TU223" s="27"/>
      <c r="TV223" s="27"/>
      <c r="TW223" s="27"/>
      <c r="TX223" s="27"/>
      <c r="TY223" s="27"/>
      <c r="TZ223" s="27"/>
      <c r="UA223" s="27"/>
      <c r="UB223" s="27"/>
      <c r="UC223" s="27"/>
      <c r="UD223" s="27"/>
      <c r="UE223" s="27"/>
      <c r="UF223" s="27"/>
      <c r="UG223" s="27"/>
      <c r="UH223" s="27"/>
      <c r="UI223" s="27"/>
      <c r="UJ223" s="27"/>
      <c r="UK223" s="27"/>
      <c r="UL223" s="27"/>
      <c r="UM223" s="27"/>
      <c r="UN223" s="27"/>
      <c r="UO223" s="27"/>
      <c r="UP223" s="27"/>
      <c r="UQ223" s="27"/>
      <c r="UR223" s="27"/>
      <c r="US223" s="27"/>
      <c r="UT223" s="27"/>
      <c r="UU223" s="27"/>
      <c r="UV223" s="27"/>
      <c r="UW223" s="27"/>
      <c r="UX223" s="27"/>
      <c r="UY223" s="27"/>
      <c r="UZ223" s="27"/>
      <c r="VA223" s="27"/>
      <c r="VB223" s="27"/>
      <c r="VC223" s="27"/>
      <c r="VD223" s="27"/>
      <c r="VE223" s="27"/>
      <c r="VF223" s="27"/>
      <c r="VG223" s="27"/>
      <c r="VH223" s="27"/>
      <c r="VI223" s="27"/>
      <c r="VJ223" s="27"/>
      <c r="VK223" s="27"/>
      <c r="VL223" s="27"/>
      <c r="VM223" s="27"/>
      <c r="VN223" s="27"/>
      <c r="VO223" s="27"/>
      <c r="VP223" s="27"/>
      <c r="VQ223" s="27"/>
      <c r="VR223" s="27"/>
      <c r="VS223" s="27"/>
      <c r="VT223" s="27"/>
      <c r="VU223" s="27"/>
      <c r="VV223" s="27"/>
      <c r="VW223" s="27"/>
      <c r="VX223" s="27"/>
      <c r="VY223" s="27"/>
      <c r="VZ223" s="27"/>
      <c r="WA223" s="27"/>
      <c r="WB223" s="27"/>
      <c r="WC223" s="27"/>
      <c r="WD223" s="27"/>
      <c r="WE223" s="27"/>
      <c r="WF223" s="27"/>
      <c r="WG223" s="27"/>
      <c r="WH223" s="27"/>
      <c r="WI223" s="27"/>
      <c r="WJ223" s="27"/>
      <c r="WK223" s="27"/>
      <c r="WL223" s="27"/>
      <c r="WM223" s="27"/>
      <c r="WN223" s="27"/>
      <c r="WO223" s="27"/>
      <c r="WP223" s="27"/>
      <c r="WQ223" s="27"/>
      <c r="WR223" s="27"/>
      <c r="WS223" s="27"/>
      <c r="WT223" s="27"/>
      <c r="WU223" s="27"/>
      <c r="WV223" s="27"/>
      <c r="WW223" s="27"/>
      <c r="WX223" s="27"/>
      <c r="WY223" s="27"/>
      <c r="WZ223" s="27"/>
      <c r="XA223" s="27"/>
      <c r="XB223" s="27"/>
      <c r="XC223" s="27"/>
      <c r="XD223" s="27"/>
      <c r="XE223" s="27"/>
      <c r="XF223" s="27"/>
      <c r="XG223" s="27"/>
      <c r="XH223" s="27"/>
      <c r="XI223" s="27"/>
      <c r="XJ223" s="27"/>
      <c r="XK223" s="27"/>
      <c r="XL223" s="27"/>
      <c r="XM223" s="27"/>
      <c r="XN223" s="27"/>
      <c r="XO223" s="27"/>
      <c r="XP223" s="27"/>
      <c r="XQ223" s="27"/>
      <c r="XR223" s="27"/>
      <c r="XS223" s="27"/>
      <c r="XT223" s="27"/>
      <c r="XU223" s="27"/>
      <c r="XV223" s="27"/>
      <c r="XW223" s="27"/>
      <c r="XX223" s="27"/>
      <c r="XY223" s="27"/>
      <c r="XZ223" s="27"/>
      <c r="YA223" s="27"/>
      <c r="YB223" s="27"/>
      <c r="YC223" s="27"/>
      <c r="YD223" s="27"/>
      <c r="YE223" s="27"/>
      <c r="YF223" s="27"/>
      <c r="YG223" s="27"/>
      <c r="YH223" s="27"/>
      <c r="YI223" s="27"/>
      <c r="YJ223" s="27"/>
      <c r="YK223" s="27"/>
      <c r="YL223" s="27"/>
      <c r="YM223" s="27"/>
      <c r="YN223" s="27"/>
      <c r="YO223" s="27"/>
      <c r="YP223" s="27"/>
      <c r="YQ223" s="27"/>
      <c r="YR223" s="27"/>
      <c r="YS223" s="27"/>
      <c r="YT223" s="27"/>
      <c r="YU223" s="27"/>
      <c r="YV223" s="27"/>
      <c r="YW223" s="27"/>
      <c r="YX223" s="27"/>
      <c r="YY223" s="27"/>
      <c r="YZ223" s="27"/>
      <c r="ZA223" s="27"/>
      <c r="ZB223" s="27"/>
      <c r="ZC223" s="27"/>
      <c r="ZD223" s="27"/>
      <c r="ZE223" s="27"/>
      <c r="ZF223" s="27"/>
      <c r="ZG223" s="27"/>
      <c r="ZH223" s="27"/>
      <c r="ZI223" s="27"/>
      <c r="ZJ223" s="27"/>
      <c r="ZK223" s="27"/>
      <c r="ZL223" s="27"/>
      <c r="ZM223" s="27"/>
      <c r="ZN223" s="27"/>
      <c r="ZO223" s="27"/>
      <c r="ZP223" s="27"/>
      <c r="ZQ223" s="27"/>
      <c r="ZR223" s="27"/>
      <c r="ZS223" s="27"/>
      <c r="ZT223" s="27"/>
      <c r="ZU223" s="27"/>
      <c r="ZV223" s="27"/>
      <c r="ZW223" s="27"/>
      <c r="ZX223" s="27"/>
      <c r="ZY223" s="27"/>
      <c r="ZZ223" s="27"/>
      <c r="AAA223" s="27"/>
      <c r="AAB223" s="27"/>
      <c r="AAC223" s="27"/>
      <c r="AAD223" s="27"/>
      <c r="AAE223" s="27"/>
      <c r="AAF223" s="27"/>
      <c r="AAG223" s="27"/>
      <c r="AAH223" s="27"/>
      <c r="AAI223" s="27"/>
      <c r="AAJ223" s="27"/>
      <c r="AAK223" s="27"/>
      <c r="AAL223" s="27"/>
      <c r="AAM223" s="27"/>
      <c r="AAN223" s="27"/>
      <c r="AAO223" s="27"/>
      <c r="AAP223" s="27"/>
      <c r="AAQ223" s="27"/>
      <c r="AAR223" s="27"/>
      <c r="AAS223" s="27"/>
      <c r="AAT223" s="27"/>
      <c r="AAU223" s="27"/>
      <c r="AAV223" s="27"/>
      <c r="AAW223" s="27"/>
      <c r="AAX223" s="27"/>
      <c r="AAY223" s="27"/>
      <c r="AAZ223" s="27"/>
      <c r="ABA223" s="27"/>
      <c r="ABB223" s="27"/>
      <c r="ABC223" s="27"/>
      <c r="ABD223" s="27"/>
      <c r="ABE223" s="27"/>
      <c r="ABF223" s="27"/>
      <c r="ABG223" s="27"/>
      <c r="ABH223" s="27"/>
      <c r="ABI223" s="27"/>
      <c r="ABJ223" s="27"/>
      <c r="ABK223" s="27"/>
      <c r="ABL223" s="27"/>
      <c r="ABM223" s="27"/>
      <c r="ABN223" s="27"/>
      <c r="ABO223" s="27"/>
      <c r="ABP223" s="27"/>
      <c r="ABQ223" s="27"/>
      <c r="ABR223" s="27"/>
      <c r="ABS223" s="27"/>
      <c r="ABT223" s="27"/>
      <c r="ABU223" s="27"/>
      <c r="ABV223" s="27"/>
      <c r="ABW223" s="27"/>
      <c r="ABX223" s="27"/>
      <c r="ABY223" s="27"/>
      <c r="ABZ223" s="27"/>
      <c r="ACA223" s="27"/>
      <c r="ACB223" s="27"/>
      <c r="ACC223" s="27"/>
      <c r="ACD223" s="27"/>
      <c r="ACE223" s="27"/>
      <c r="ACF223" s="27"/>
      <c r="ACG223" s="27"/>
      <c r="ACH223" s="27"/>
      <c r="ACI223" s="27"/>
      <c r="ACJ223" s="27"/>
      <c r="ACK223" s="27"/>
      <c r="ACL223" s="27"/>
      <c r="ACM223" s="27"/>
      <c r="ACN223" s="27"/>
      <c r="ACO223" s="27"/>
      <c r="ACP223" s="27"/>
      <c r="ACQ223" s="27"/>
      <c r="ACR223" s="27"/>
      <c r="ACS223" s="27"/>
      <c r="ACT223" s="27"/>
      <c r="ACU223" s="27"/>
      <c r="ACV223" s="27"/>
      <c r="ACW223" s="27"/>
      <c r="ACX223" s="27"/>
      <c r="ACY223" s="27"/>
      <c r="ACZ223" s="27"/>
      <c r="ADA223" s="27"/>
      <c r="ADB223" s="27"/>
      <c r="ADC223" s="27"/>
      <c r="ADD223" s="27"/>
      <c r="ADE223" s="27"/>
      <c r="ADF223" s="27"/>
      <c r="ADG223" s="27"/>
      <c r="ADH223" s="27"/>
      <c r="ADI223" s="27"/>
      <c r="ADJ223" s="27"/>
      <c r="ADK223" s="27"/>
      <c r="ADL223" s="27"/>
      <c r="ADM223" s="27"/>
      <c r="ADN223" s="27"/>
      <c r="ADO223" s="27"/>
      <c r="ADP223" s="27"/>
      <c r="ADQ223" s="27"/>
      <c r="ADR223" s="27"/>
      <c r="ADS223" s="27"/>
      <c r="ADT223" s="27"/>
      <c r="ADU223" s="27"/>
      <c r="ADV223" s="27"/>
      <c r="ADW223" s="27"/>
      <c r="ADX223" s="27"/>
      <c r="ADY223" s="27"/>
      <c r="ADZ223" s="27"/>
      <c r="AEA223" s="27"/>
      <c r="AEB223" s="27"/>
      <c r="AEC223" s="27"/>
      <c r="AED223" s="27"/>
      <c r="AEE223" s="27"/>
      <c r="AEF223" s="27"/>
      <c r="AEG223" s="27"/>
      <c r="AEH223" s="27"/>
      <c r="AEI223" s="27"/>
      <c r="AEJ223" s="27"/>
      <c r="AEK223" s="27"/>
      <c r="AEL223" s="27"/>
      <c r="AEM223" s="27"/>
      <c r="AEN223" s="27"/>
      <c r="AEO223" s="27"/>
      <c r="AEP223" s="27"/>
      <c r="AEQ223" s="27"/>
      <c r="AER223" s="27"/>
      <c r="AES223" s="27"/>
      <c r="AET223" s="27"/>
      <c r="AEU223" s="27"/>
      <c r="AEV223" s="27"/>
      <c r="AEW223" s="27"/>
      <c r="AEX223" s="27"/>
      <c r="AEY223" s="27"/>
      <c r="AEZ223" s="27"/>
      <c r="AFA223" s="27"/>
      <c r="AFB223" s="27"/>
      <c r="AFC223" s="27"/>
      <c r="AFD223" s="27"/>
      <c r="AFE223" s="27"/>
      <c r="AFF223" s="27"/>
      <c r="AFG223" s="27"/>
      <c r="AFH223" s="27"/>
      <c r="AFI223" s="27"/>
      <c r="AFJ223" s="27"/>
      <c r="AFK223" s="27"/>
      <c r="AFL223" s="27"/>
      <c r="AFM223" s="27"/>
      <c r="AFN223" s="27"/>
      <c r="AFO223" s="27"/>
      <c r="AFP223" s="27"/>
      <c r="AFQ223" s="27"/>
      <c r="AFR223" s="27"/>
      <c r="AFS223" s="27"/>
      <c r="AFT223" s="27"/>
      <c r="AFU223" s="27"/>
      <c r="AFV223" s="27"/>
      <c r="AFW223" s="27"/>
      <c r="AFX223" s="27"/>
      <c r="AFY223" s="27"/>
      <c r="AFZ223" s="27"/>
      <c r="AGA223" s="27"/>
      <c r="AGB223" s="27"/>
      <c r="AGC223" s="27"/>
      <c r="AGD223" s="27"/>
      <c r="AGE223" s="27"/>
      <c r="AGF223" s="27"/>
      <c r="AGG223" s="27"/>
      <c r="AGH223" s="27"/>
      <c r="AGI223" s="27"/>
      <c r="AGJ223" s="27"/>
      <c r="AGK223" s="27"/>
      <c r="AGL223" s="27"/>
      <c r="AGM223" s="27"/>
      <c r="AGN223" s="27"/>
      <c r="AGO223" s="27"/>
      <c r="AGP223" s="27"/>
      <c r="AGQ223" s="27"/>
      <c r="AGR223" s="27"/>
      <c r="AGS223" s="27"/>
      <c r="AGT223" s="27"/>
      <c r="AGU223" s="27"/>
      <c r="AGV223" s="27"/>
      <c r="AGW223" s="27"/>
      <c r="AGX223" s="27"/>
      <c r="AGY223" s="27"/>
      <c r="AGZ223" s="27"/>
      <c r="AHA223" s="27"/>
      <c r="AHB223" s="27"/>
      <c r="AHC223" s="27"/>
      <c r="AHD223" s="27"/>
      <c r="AHE223" s="27"/>
      <c r="AHF223" s="27"/>
      <c r="AHG223" s="27"/>
      <c r="AHH223" s="27"/>
      <c r="AHI223" s="27"/>
      <c r="AHJ223" s="27"/>
      <c r="AHK223" s="27"/>
      <c r="AHL223" s="27"/>
      <c r="AHM223" s="27"/>
      <c r="AHN223" s="27"/>
      <c r="AHO223" s="27"/>
      <c r="AHP223" s="27"/>
      <c r="AHQ223" s="27"/>
      <c r="AHR223" s="27"/>
      <c r="AHS223" s="27"/>
      <c r="AHT223" s="27"/>
      <c r="AHU223" s="27"/>
      <c r="AHV223" s="27"/>
      <c r="AHW223" s="27"/>
      <c r="AHX223" s="27"/>
      <c r="AHY223" s="27"/>
      <c r="AHZ223" s="27"/>
      <c r="AIA223" s="27"/>
      <c r="AIB223" s="27"/>
      <c r="AIC223" s="27"/>
      <c r="AID223" s="27"/>
      <c r="AIE223" s="27"/>
      <c r="AIF223" s="27"/>
      <c r="AIG223" s="27"/>
      <c r="AIH223" s="27"/>
      <c r="AII223" s="27"/>
      <c r="AIJ223" s="27"/>
      <c r="AIK223" s="27"/>
      <c r="AIL223" s="27"/>
      <c r="AIM223" s="27"/>
      <c r="AIN223" s="27"/>
      <c r="AIO223" s="27"/>
      <c r="AIP223" s="27"/>
      <c r="AIQ223" s="27"/>
      <c r="AIR223" s="27"/>
      <c r="AIS223" s="27"/>
      <c r="AIT223" s="27"/>
      <c r="AIU223" s="27"/>
      <c r="AIV223" s="27"/>
      <c r="AIW223" s="27"/>
      <c r="AIX223" s="27"/>
      <c r="AIY223" s="27"/>
      <c r="AIZ223" s="27"/>
      <c r="AJA223" s="27"/>
      <c r="AJB223" s="27"/>
      <c r="AJC223" s="27"/>
      <c r="AJD223" s="27"/>
      <c r="AJE223" s="27"/>
      <c r="AJF223" s="27"/>
      <c r="AJG223" s="27"/>
      <c r="AJH223" s="27"/>
      <c r="AJI223" s="27"/>
      <c r="AJJ223" s="27"/>
      <c r="AJK223" s="27"/>
      <c r="AJL223" s="27"/>
      <c r="AJM223" s="27"/>
      <c r="AJN223" s="27"/>
      <c r="AJO223" s="27"/>
      <c r="AJP223" s="27"/>
      <c r="AJQ223" s="27"/>
      <c r="AJR223" s="27"/>
      <c r="AJS223" s="27"/>
      <c r="AJT223" s="27"/>
      <c r="AJU223" s="27"/>
      <c r="AJV223" s="27"/>
      <c r="AJW223" s="27"/>
      <c r="AJX223" s="27"/>
      <c r="AJY223" s="27"/>
      <c r="AJZ223" s="27"/>
      <c r="AKA223" s="27"/>
      <c r="AKB223" s="27"/>
      <c r="AKC223" s="27"/>
      <c r="AKD223" s="27"/>
      <c r="AKE223" s="27"/>
      <c r="AKF223" s="27"/>
      <c r="AKG223" s="27"/>
      <c r="AKH223" s="27"/>
      <c r="AKI223" s="27"/>
      <c r="AKJ223" s="27"/>
      <c r="AKK223" s="27"/>
      <c r="AKL223" s="27"/>
      <c r="AKM223" s="27"/>
      <c r="AKN223" s="27"/>
      <c r="AKO223" s="27"/>
      <c r="AKP223" s="27"/>
      <c r="AKQ223" s="27"/>
      <c r="AKR223" s="27"/>
      <c r="AKS223" s="27"/>
      <c r="AKT223" s="27"/>
      <c r="AKU223" s="27"/>
      <c r="AKV223" s="27"/>
      <c r="AKW223" s="27"/>
      <c r="AKX223" s="27"/>
      <c r="AKY223" s="27"/>
      <c r="AKZ223" s="27"/>
      <c r="ALA223" s="27"/>
      <c r="ALB223" s="27"/>
      <c r="ALC223" s="27"/>
      <c r="ALD223" s="27"/>
      <c r="ALE223" s="27"/>
      <c r="ALF223" s="27"/>
      <c r="ALG223" s="27"/>
      <c r="ALH223" s="27"/>
      <c r="ALI223" s="27"/>
      <c r="ALJ223" s="27"/>
      <c r="ALK223" s="27"/>
      <c r="ALL223" s="27"/>
      <c r="ALM223" s="27"/>
    </row>
    <row r="224" spans="1:1001" customFormat="1" ht="15.75" customHeight="1" x14ac:dyDescent="0.25">
      <c r="A224" s="27"/>
      <c r="B224" s="148" t="s">
        <v>468</v>
      </c>
      <c r="C224" s="29" t="s">
        <v>490</v>
      </c>
      <c r="D224" s="125">
        <f t="shared" si="25"/>
        <v>0</v>
      </c>
      <c r="E224" s="125">
        <f t="shared" si="26"/>
        <v>0</v>
      </c>
      <c r="F224" s="255"/>
      <c r="G224" s="255"/>
      <c r="H224" s="255"/>
      <c r="I224" s="255"/>
      <c r="J224" s="255"/>
      <c r="K224" s="255"/>
      <c r="L224" s="255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  <c r="AA224" s="255"/>
      <c r="AB224" s="255"/>
      <c r="AC224" s="255"/>
      <c r="AD224" s="255"/>
      <c r="AE224" s="255"/>
      <c r="AF224" s="27"/>
      <c r="AG224" s="27">
        <f t="shared" si="27"/>
        <v>0</v>
      </c>
      <c r="AH224" s="27">
        <f>Раздел2!C223</f>
        <v>0</v>
      </c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  <c r="QR224" s="27"/>
      <c r="QS224" s="27"/>
      <c r="QT224" s="27"/>
      <c r="QU224" s="27"/>
      <c r="QV224" s="27"/>
      <c r="QW224" s="27"/>
      <c r="QX224" s="27"/>
      <c r="QY224" s="27"/>
      <c r="QZ224" s="27"/>
      <c r="RA224" s="27"/>
      <c r="RB224" s="27"/>
      <c r="RC224" s="27"/>
      <c r="RD224" s="27"/>
      <c r="RE224" s="27"/>
      <c r="RF224" s="27"/>
      <c r="RG224" s="27"/>
      <c r="RH224" s="27"/>
      <c r="RI224" s="27"/>
      <c r="RJ224" s="27"/>
      <c r="RK224" s="27"/>
      <c r="RL224" s="27"/>
      <c r="RM224" s="27"/>
      <c r="RN224" s="27"/>
      <c r="RO224" s="27"/>
      <c r="RP224" s="27"/>
      <c r="RQ224" s="27"/>
      <c r="RR224" s="27"/>
      <c r="RS224" s="27"/>
      <c r="RT224" s="27"/>
      <c r="RU224" s="27"/>
      <c r="RV224" s="27"/>
      <c r="RW224" s="27"/>
      <c r="RX224" s="27"/>
      <c r="RY224" s="27"/>
      <c r="RZ224" s="27"/>
      <c r="SA224" s="27"/>
      <c r="SB224" s="27"/>
      <c r="SC224" s="27"/>
      <c r="SD224" s="27"/>
      <c r="SE224" s="27"/>
      <c r="SF224" s="27"/>
      <c r="SG224" s="27"/>
      <c r="SH224" s="27"/>
      <c r="SI224" s="27"/>
      <c r="SJ224" s="27"/>
      <c r="SK224" s="27"/>
      <c r="SL224" s="27"/>
      <c r="SM224" s="27"/>
      <c r="SN224" s="27"/>
      <c r="SO224" s="27"/>
      <c r="SP224" s="27"/>
      <c r="SQ224" s="27"/>
      <c r="SR224" s="27"/>
      <c r="SS224" s="27"/>
      <c r="ST224" s="27"/>
      <c r="SU224" s="27"/>
      <c r="SV224" s="27"/>
      <c r="SW224" s="27"/>
      <c r="SX224" s="27"/>
      <c r="SY224" s="27"/>
      <c r="SZ224" s="27"/>
      <c r="TA224" s="27"/>
      <c r="TB224" s="27"/>
      <c r="TC224" s="27"/>
      <c r="TD224" s="27"/>
      <c r="TE224" s="27"/>
      <c r="TF224" s="27"/>
      <c r="TG224" s="27"/>
      <c r="TH224" s="27"/>
      <c r="TI224" s="27"/>
      <c r="TJ224" s="27"/>
      <c r="TK224" s="27"/>
      <c r="TL224" s="27"/>
      <c r="TM224" s="27"/>
      <c r="TN224" s="27"/>
      <c r="TO224" s="27"/>
      <c r="TP224" s="27"/>
      <c r="TQ224" s="27"/>
      <c r="TR224" s="27"/>
      <c r="TS224" s="27"/>
      <c r="TT224" s="27"/>
      <c r="TU224" s="27"/>
      <c r="TV224" s="27"/>
      <c r="TW224" s="27"/>
      <c r="TX224" s="27"/>
      <c r="TY224" s="27"/>
      <c r="TZ224" s="27"/>
      <c r="UA224" s="27"/>
      <c r="UB224" s="27"/>
      <c r="UC224" s="27"/>
      <c r="UD224" s="27"/>
      <c r="UE224" s="27"/>
      <c r="UF224" s="27"/>
      <c r="UG224" s="27"/>
      <c r="UH224" s="27"/>
      <c r="UI224" s="27"/>
      <c r="UJ224" s="27"/>
      <c r="UK224" s="27"/>
      <c r="UL224" s="27"/>
      <c r="UM224" s="27"/>
      <c r="UN224" s="27"/>
      <c r="UO224" s="27"/>
      <c r="UP224" s="27"/>
      <c r="UQ224" s="27"/>
      <c r="UR224" s="27"/>
      <c r="US224" s="27"/>
      <c r="UT224" s="27"/>
      <c r="UU224" s="27"/>
      <c r="UV224" s="27"/>
      <c r="UW224" s="27"/>
      <c r="UX224" s="27"/>
      <c r="UY224" s="27"/>
      <c r="UZ224" s="27"/>
      <c r="VA224" s="27"/>
      <c r="VB224" s="27"/>
      <c r="VC224" s="27"/>
      <c r="VD224" s="27"/>
      <c r="VE224" s="27"/>
      <c r="VF224" s="27"/>
      <c r="VG224" s="27"/>
      <c r="VH224" s="27"/>
      <c r="VI224" s="27"/>
      <c r="VJ224" s="27"/>
      <c r="VK224" s="27"/>
      <c r="VL224" s="27"/>
      <c r="VM224" s="27"/>
      <c r="VN224" s="27"/>
      <c r="VO224" s="27"/>
      <c r="VP224" s="27"/>
      <c r="VQ224" s="27"/>
      <c r="VR224" s="27"/>
      <c r="VS224" s="27"/>
      <c r="VT224" s="27"/>
      <c r="VU224" s="27"/>
      <c r="VV224" s="27"/>
      <c r="VW224" s="27"/>
      <c r="VX224" s="27"/>
      <c r="VY224" s="27"/>
      <c r="VZ224" s="27"/>
      <c r="WA224" s="27"/>
      <c r="WB224" s="27"/>
      <c r="WC224" s="27"/>
      <c r="WD224" s="27"/>
      <c r="WE224" s="27"/>
      <c r="WF224" s="27"/>
      <c r="WG224" s="27"/>
      <c r="WH224" s="27"/>
      <c r="WI224" s="27"/>
      <c r="WJ224" s="27"/>
      <c r="WK224" s="27"/>
      <c r="WL224" s="27"/>
      <c r="WM224" s="27"/>
      <c r="WN224" s="27"/>
      <c r="WO224" s="27"/>
      <c r="WP224" s="27"/>
      <c r="WQ224" s="27"/>
      <c r="WR224" s="27"/>
      <c r="WS224" s="27"/>
      <c r="WT224" s="27"/>
      <c r="WU224" s="27"/>
      <c r="WV224" s="27"/>
      <c r="WW224" s="27"/>
      <c r="WX224" s="27"/>
      <c r="WY224" s="27"/>
      <c r="WZ224" s="27"/>
      <c r="XA224" s="27"/>
      <c r="XB224" s="27"/>
      <c r="XC224" s="27"/>
      <c r="XD224" s="27"/>
      <c r="XE224" s="27"/>
      <c r="XF224" s="27"/>
      <c r="XG224" s="27"/>
      <c r="XH224" s="27"/>
      <c r="XI224" s="27"/>
      <c r="XJ224" s="27"/>
      <c r="XK224" s="27"/>
      <c r="XL224" s="27"/>
      <c r="XM224" s="27"/>
      <c r="XN224" s="27"/>
      <c r="XO224" s="27"/>
      <c r="XP224" s="27"/>
      <c r="XQ224" s="27"/>
      <c r="XR224" s="27"/>
      <c r="XS224" s="27"/>
      <c r="XT224" s="27"/>
      <c r="XU224" s="27"/>
      <c r="XV224" s="27"/>
      <c r="XW224" s="27"/>
      <c r="XX224" s="27"/>
      <c r="XY224" s="27"/>
      <c r="XZ224" s="27"/>
      <c r="YA224" s="27"/>
      <c r="YB224" s="27"/>
      <c r="YC224" s="27"/>
      <c r="YD224" s="27"/>
      <c r="YE224" s="27"/>
      <c r="YF224" s="27"/>
      <c r="YG224" s="27"/>
      <c r="YH224" s="27"/>
      <c r="YI224" s="27"/>
      <c r="YJ224" s="27"/>
      <c r="YK224" s="27"/>
      <c r="YL224" s="27"/>
      <c r="YM224" s="27"/>
      <c r="YN224" s="27"/>
      <c r="YO224" s="27"/>
      <c r="YP224" s="27"/>
      <c r="YQ224" s="27"/>
      <c r="YR224" s="27"/>
      <c r="YS224" s="27"/>
      <c r="YT224" s="27"/>
      <c r="YU224" s="27"/>
      <c r="YV224" s="27"/>
      <c r="YW224" s="27"/>
      <c r="YX224" s="27"/>
      <c r="YY224" s="27"/>
      <c r="YZ224" s="27"/>
      <c r="ZA224" s="27"/>
      <c r="ZB224" s="27"/>
      <c r="ZC224" s="27"/>
      <c r="ZD224" s="27"/>
      <c r="ZE224" s="27"/>
      <c r="ZF224" s="27"/>
      <c r="ZG224" s="27"/>
      <c r="ZH224" s="27"/>
      <c r="ZI224" s="27"/>
      <c r="ZJ224" s="27"/>
      <c r="ZK224" s="27"/>
      <c r="ZL224" s="27"/>
      <c r="ZM224" s="27"/>
      <c r="ZN224" s="27"/>
      <c r="ZO224" s="27"/>
      <c r="ZP224" s="27"/>
      <c r="ZQ224" s="27"/>
      <c r="ZR224" s="27"/>
      <c r="ZS224" s="27"/>
      <c r="ZT224" s="27"/>
      <c r="ZU224" s="27"/>
      <c r="ZV224" s="27"/>
      <c r="ZW224" s="27"/>
      <c r="ZX224" s="27"/>
      <c r="ZY224" s="27"/>
      <c r="ZZ224" s="27"/>
      <c r="AAA224" s="27"/>
      <c r="AAB224" s="27"/>
      <c r="AAC224" s="27"/>
      <c r="AAD224" s="27"/>
      <c r="AAE224" s="27"/>
      <c r="AAF224" s="27"/>
      <c r="AAG224" s="27"/>
      <c r="AAH224" s="27"/>
      <c r="AAI224" s="27"/>
      <c r="AAJ224" s="27"/>
      <c r="AAK224" s="27"/>
      <c r="AAL224" s="27"/>
      <c r="AAM224" s="27"/>
      <c r="AAN224" s="27"/>
      <c r="AAO224" s="27"/>
      <c r="AAP224" s="27"/>
      <c r="AAQ224" s="27"/>
      <c r="AAR224" s="27"/>
      <c r="AAS224" s="27"/>
      <c r="AAT224" s="27"/>
      <c r="AAU224" s="27"/>
      <c r="AAV224" s="27"/>
      <c r="AAW224" s="27"/>
      <c r="AAX224" s="27"/>
      <c r="AAY224" s="27"/>
      <c r="AAZ224" s="27"/>
      <c r="ABA224" s="27"/>
      <c r="ABB224" s="27"/>
      <c r="ABC224" s="27"/>
      <c r="ABD224" s="27"/>
      <c r="ABE224" s="27"/>
      <c r="ABF224" s="27"/>
      <c r="ABG224" s="27"/>
      <c r="ABH224" s="27"/>
      <c r="ABI224" s="27"/>
      <c r="ABJ224" s="27"/>
      <c r="ABK224" s="27"/>
      <c r="ABL224" s="27"/>
      <c r="ABM224" s="27"/>
      <c r="ABN224" s="27"/>
      <c r="ABO224" s="27"/>
      <c r="ABP224" s="27"/>
      <c r="ABQ224" s="27"/>
      <c r="ABR224" s="27"/>
      <c r="ABS224" s="27"/>
      <c r="ABT224" s="27"/>
      <c r="ABU224" s="27"/>
      <c r="ABV224" s="27"/>
      <c r="ABW224" s="27"/>
      <c r="ABX224" s="27"/>
      <c r="ABY224" s="27"/>
      <c r="ABZ224" s="27"/>
      <c r="ACA224" s="27"/>
      <c r="ACB224" s="27"/>
      <c r="ACC224" s="27"/>
      <c r="ACD224" s="27"/>
      <c r="ACE224" s="27"/>
      <c r="ACF224" s="27"/>
      <c r="ACG224" s="27"/>
      <c r="ACH224" s="27"/>
      <c r="ACI224" s="27"/>
      <c r="ACJ224" s="27"/>
      <c r="ACK224" s="27"/>
      <c r="ACL224" s="27"/>
      <c r="ACM224" s="27"/>
      <c r="ACN224" s="27"/>
      <c r="ACO224" s="27"/>
      <c r="ACP224" s="27"/>
      <c r="ACQ224" s="27"/>
      <c r="ACR224" s="27"/>
      <c r="ACS224" s="27"/>
      <c r="ACT224" s="27"/>
      <c r="ACU224" s="27"/>
      <c r="ACV224" s="27"/>
      <c r="ACW224" s="27"/>
      <c r="ACX224" s="27"/>
      <c r="ACY224" s="27"/>
      <c r="ACZ224" s="27"/>
      <c r="ADA224" s="27"/>
      <c r="ADB224" s="27"/>
      <c r="ADC224" s="27"/>
      <c r="ADD224" s="27"/>
      <c r="ADE224" s="27"/>
      <c r="ADF224" s="27"/>
      <c r="ADG224" s="27"/>
      <c r="ADH224" s="27"/>
      <c r="ADI224" s="27"/>
      <c r="ADJ224" s="27"/>
      <c r="ADK224" s="27"/>
      <c r="ADL224" s="27"/>
      <c r="ADM224" s="27"/>
      <c r="ADN224" s="27"/>
      <c r="ADO224" s="27"/>
      <c r="ADP224" s="27"/>
      <c r="ADQ224" s="27"/>
      <c r="ADR224" s="27"/>
      <c r="ADS224" s="27"/>
      <c r="ADT224" s="27"/>
      <c r="ADU224" s="27"/>
      <c r="ADV224" s="27"/>
      <c r="ADW224" s="27"/>
      <c r="ADX224" s="27"/>
      <c r="ADY224" s="27"/>
      <c r="ADZ224" s="27"/>
      <c r="AEA224" s="27"/>
      <c r="AEB224" s="27"/>
      <c r="AEC224" s="27"/>
      <c r="AED224" s="27"/>
      <c r="AEE224" s="27"/>
      <c r="AEF224" s="27"/>
      <c r="AEG224" s="27"/>
      <c r="AEH224" s="27"/>
      <c r="AEI224" s="27"/>
      <c r="AEJ224" s="27"/>
      <c r="AEK224" s="27"/>
      <c r="AEL224" s="27"/>
      <c r="AEM224" s="27"/>
      <c r="AEN224" s="27"/>
      <c r="AEO224" s="27"/>
      <c r="AEP224" s="27"/>
      <c r="AEQ224" s="27"/>
      <c r="AER224" s="27"/>
      <c r="AES224" s="27"/>
      <c r="AET224" s="27"/>
      <c r="AEU224" s="27"/>
      <c r="AEV224" s="27"/>
      <c r="AEW224" s="27"/>
      <c r="AEX224" s="27"/>
      <c r="AEY224" s="27"/>
      <c r="AEZ224" s="27"/>
      <c r="AFA224" s="27"/>
      <c r="AFB224" s="27"/>
      <c r="AFC224" s="27"/>
      <c r="AFD224" s="27"/>
      <c r="AFE224" s="27"/>
      <c r="AFF224" s="27"/>
      <c r="AFG224" s="27"/>
      <c r="AFH224" s="27"/>
      <c r="AFI224" s="27"/>
      <c r="AFJ224" s="27"/>
      <c r="AFK224" s="27"/>
      <c r="AFL224" s="27"/>
      <c r="AFM224" s="27"/>
      <c r="AFN224" s="27"/>
      <c r="AFO224" s="27"/>
      <c r="AFP224" s="27"/>
      <c r="AFQ224" s="27"/>
      <c r="AFR224" s="27"/>
      <c r="AFS224" s="27"/>
      <c r="AFT224" s="27"/>
      <c r="AFU224" s="27"/>
      <c r="AFV224" s="27"/>
      <c r="AFW224" s="27"/>
      <c r="AFX224" s="27"/>
      <c r="AFY224" s="27"/>
      <c r="AFZ224" s="27"/>
      <c r="AGA224" s="27"/>
      <c r="AGB224" s="27"/>
      <c r="AGC224" s="27"/>
      <c r="AGD224" s="27"/>
      <c r="AGE224" s="27"/>
      <c r="AGF224" s="27"/>
      <c r="AGG224" s="27"/>
      <c r="AGH224" s="27"/>
      <c r="AGI224" s="27"/>
      <c r="AGJ224" s="27"/>
      <c r="AGK224" s="27"/>
      <c r="AGL224" s="27"/>
      <c r="AGM224" s="27"/>
      <c r="AGN224" s="27"/>
      <c r="AGO224" s="27"/>
      <c r="AGP224" s="27"/>
      <c r="AGQ224" s="27"/>
      <c r="AGR224" s="27"/>
      <c r="AGS224" s="27"/>
      <c r="AGT224" s="27"/>
      <c r="AGU224" s="27"/>
      <c r="AGV224" s="27"/>
      <c r="AGW224" s="27"/>
      <c r="AGX224" s="27"/>
      <c r="AGY224" s="27"/>
      <c r="AGZ224" s="27"/>
      <c r="AHA224" s="27"/>
      <c r="AHB224" s="27"/>
      <c r="AHC224" s="27"/>
      <c r="AHD224" s="27"/>
      <c r="AHE224" s="27"/>
      <c r="AHF224" s="27"/>
      <c r="AHG224" s="27"/>
      <c r="AHH224" s="27"/>
      <c r="AHI224" s="27"/>
      <c r="AHJ224" s="27"/>
      <c r="AHK224" s="27"/>
      <c r="AHL224" s="27"/>
      <c r="AHM224" s="27"/>
      <c r="AHN224" s="27"/>
      <c r="AHO224" s="27"/>
      <c r="AHP224" s="27"/>
      <c r="AHQ224" s="27"/>
      <c r="AHR224" s="27"/>
      <c r="AHS224" s="27"/>
      <c r="AHT224" s="27"/>
      <c r="AHU224" s="27"/>
      <c r="AHV224" s="27"/>
      <c r="AHW224" s="27"/>
      <c r="AHX224" s="27"/>
      <c r="AHY224" s="27"/>
      <c r="AHZ224" s="27"/>
      <c r="AIA224" s="27"/>
      <c r="AIB224" s="27"/>
      <c r="AIC224" s="27"/>
      <c r="AID224" s="27"/>
      <c r="AIE224" s="27"/>
      <c r="AIF224" s="27"/>
      <c r="AIG224" s="27"/>
      <c r="AIH224" s="27"/>
      <c r="AII224" s="27"/>
      <c r="AIJ224" s="27"/>
      <c r="AIK224" s="27"/>
      <c r="AIL224" s="27"/>
      <c r="AIM224" s="27"/>
      <c r="AIN224" s="27"/>
      <c r="AIO224" s="27"/>
      <c r="AIP224" s="27"/>
      <c r="AIQ224" s="27"/>
      <c r="AIR224" s="27"/>
      <c r="AIS224" s="27"/>
      <c r="AIT224" s="27"/>
      <c r="AIU224" s="27"/>
      <c r="AIV224" s="27"/>
      <c r="AIW224" s="27"/>
      <c r="AIX224" s="27"/>
      <c r="AIY224" s="27"/>
      <c r="AIZ224" s="27"/>
      <c r="AJA224" s="27"/>
      <c r="AJB224" s="27"/>
      <c r="AJC224" s="27"/>
      <c r="AJD224" s="27"/>
      <c r="AJE224" s="27"/>
      <c r="AJF224" s="27"/>
      <c r="AJG224" s="27"/>
      <c r="AJH224" s="27"/>
      <c r="AJI224" s="27"/>
      <c r="AJJ224" s="27"/>
      <c r="AJK224" s="27"/>
      <c r="AJL224" s="27"/>
      <c r="AJM224" s="27"/>
      <c r="AJN224" s="27"/>
      <c r="AJO224" s="27"/>
      <c r="AJP224" s="27"/>
      <c r="AJQ224" s="27"/>
      <c r="AJR224" s="27"/>
      <c r="AJS224" s="27"/>
      <c r="AJT224" s="27"/>
      <c r="AJU224" s="27"/>
      <c r="AJV224" s="27"/>
      <c r="AJW224" s="27"/>
      <c r="AJX224" s="27"/>
      <c r="AJY224" s="27"/>
      <c r="AJZ224" s="27"/>
      <c r="AKA224" s="27"/>
      <c r="AKB224" s="27"/>
      <c r="AKC224" s="27"/>
      <c r="AKD224" s="27"/>
      <c r="AKE224" s="27"/>
      <c r="AKF224" s="27"/>
      <c r="AKG224" s="27"/>
      <c r="AKH224" s="27"/>
      <c r="AKI224" s="27"/>
      <c r="AKJ224" s="27"/>
      <c r="AKK224" s="27"/>
      <c r="AKL224" s="27"/>
      <c r="AKM224" s="27"/>
      <c r="AKN224" s="27"/>
      <c r="AKO224" s="27"/>
      <c r="AKP224" s="27"/>
      <c r="AKQ224" s="27"/>
      <c r="AKR224" s="27"/>
      <c r="AKS224" s="27"/>
      <c r="AKT224" s="27"/>
      <c r="AKU224" s="27"/>
      <c r="AKV224" s="27"/>
      <c r="AKW224" s="27"/>
      <c r="AKX224" s="27"/>
      <c r="AKY224" s="27"/>
      <c r="AKZ224" s="27"/>
      <c r="ALA224" s="27"/>
      <c r="ALB224" s="27"/>
      <c r="ALC224" s="27"/>
      <c r="ALD224" s="27"/>
      <c r="ALE224" s="27"/>
      <c r="ALF224" s="27"/>
      <c r="ALG224" s="27"/>
      <c r="ALH224" s="27"/>
      <c r="ALI224" s="27"/>
      <c r="ALJ224" s="27"/>
      <c r="ALK224" s="27"/>
      <c r="ALL224" s="27"/>
      <c r="ALM224" s="27"/>
    </row>
    <row r="225" spans="1:1001" customFormat="1" ht="15.75" customHeight="1" x14ac:dyDescent="0.25">
      <c r="A225" s="27"/>
      <c r="B225" s="148" t="s">
        <v>470</v>
      </c>
      <c r="C225" s="29" t="s">
        <v>492</v>
      </c>
      <c r="D225" s="125">
        <f t="shared" si="25"/>
        <v>0</v>
      </c>
      <c r="E225" s="125">
        <f t="shared" si="26"/>
        <v>0</v>
      </c>
      <c r="F225" s="255"/>
      <c r="G225" s="255"/>
      <c r="H225" s="255"/>
      <c r="I225" s="255"/>
      <c r="J225" s="255"/>
      <c r="K225" s="255"/>
      <c r="L225" s="255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  <c r="AA225" s="255"/>
      <c r="AB225" s="255"/>
      <c r="AC225" s="255"/>
      <c r="AD225" s="255"/>
      <c r="AE225" s="255"/>
      <c r="AF225" s="27"/>
      <c r="AG225" s="27">
        <f t="shared" si="27"/>
        <v>0</v>
      </c>
      <c r="AH225" s="27">
        <f>Раздел2!C224</f>
        <v>0</v>
      </c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  <c r="QR225" s="27"/>
      <c r="QS225" s="27"/>
      <c r="QT225" s="27"/>
      <c r="QU225" s="27"/>
      <c r="QV225" s="27"/>
      <c r="QW225" s="27"/>
      <c r="QX225" s="27"/>
      <c r="QY225" s="27"/>
      <c r="QZ225" s="27"/>
      <c r="RA225" s="27"/>
      <c r="RB225" s="27"/>
      <c r="RC225" s="27"/>
      <c r="RD225" s="27"/>
      <c r="RE225" s="27"/>
      <c r="RF225" s="27"/>
      <c r="RG225" s="27"/>
      <c r="RH225" s="27"/>
      <c r="RI225" s="27"/>
      <c r="RJ225" s="27"/>
      <c r="RK225" s="27"/>
      <c r="RL225" s="27"/>
      <c r="RM225" s="27"/>
      <c r="RN225" s="27"/>
      <c r="RO225" s="27"/>
      <c r="RP225" s="27"/>
      <c r="RQ225" s="27"/>
      <c r="RR225" s="27"/>
      <c r="RS225" s="27"/>
      <c r="RT225" s="27"/>
      <c r="RU225" s="27"/>
      <c r="RV225" s="27"/>
      <c r="RW225" s="27"/>
      <c r="RX225" s="27"/>
      <c r="RY225" s="27"/>
      <c r="RZ225" s="27"/>
      <c r="SA225" s="27"/>
      <c r="SB225" s="27"/>
      <c r="SC225" s="27"/>
      <c r="SD225" s="27"/>
      <c r="SE225" s="27"/>
      <c r="SF225" s="27"/>
      <c r="SG225" s="27"/>
      <c r="SH225" s="27"/>
      <c r="SI225" s="27"/>
      <c r="SJ225" s="27"/>
      <c r="SK225" s="27"/>
      <c r="SL225" s="27"/>
      <c r="SM225" s="27"/>
      <c r="SN225" s="27"/>
      <c r="SO225" s="27"/>
      <c r="SP225" s="27"/>
      <c r="SQ225" s="27"/>
      <c r="SR225" s="27"/>
      <c r="SS225" s="27"/>
      <c r="ST225" s="27"/>
      <c r="SU225" s="27"/>
      <c r="SV225" s="27"/>
      <c r="SW225" s="27"/>
      <c r="SX225" s="27"/>
      <c r="SY225" s="27"/>
      <c r="SZ225" s="27"/>
      <c r="TA225" s="27"/>
      <c r="TB225" s="27"/>
      <c r="TC225" s="27"/>
      <c r="TD225" s="27"/>
      <c r="TE225" s="27"/>
      <c r="TF225" s="27"/>
      <c r="TG225" s="27"/>
      <c r="TH225" s="27"/>
      <c r="TI225" s="27"/>
      <c r="TJ225" s="27"/>
      <c r="TK225" s="27"/>
      <c r="TL225" s="27"/>
      <c r="TM225" s="27"/>
      <c r="TN225" s="27"/>
      <c r="TO225" s="27"/>
      <c r="TP225" s="27"/>
      <c r="TQ225" s="27"/>
      <c r="TR225" s="27"/>
      <c r="TS225" s="27"/>
      <c r="TT225" s="27"/>
      <c r="TU225" s="27"/>
      <c r="TV225" s="27"/>
      <c r="TW225" s="27"/>
      <c r="TX225" s="27"/>
      <c r="TY225" s="27"/>
      <c r="TZ225" s="27"/>
      <c r="UA225" s="27"/>
      <c r="UB225" s="27"/>
      <c r="UC225" s="27"/>
      <c r="UD225" s="27"/>
      <c r="UE225" s="27"/>
      <c r="UF225" s="27"/>
      <c r="UG225" s="27"/>
      <c r="UH225" s="27"/>
      <c r="UI225" s="27"/>
      <c r="UJ225" s="27"/>
      <c r="UK225" s="27"/>
      <c r="UL225" s="27"/>
      <c r="UM225" s="27"/>
      <c r="UN225" s="27"/>
      <c r="UO225" s="27"/>
      <c r="UP225" s="27"/>
      <c r="UQ225" s="27"/>
      <c r="UR225" s="27"/>
      <c r="US225" s="27"/>
      <c r="UT225" s="27"/>
      <c r="UU225" s="27"/>
      <c r="UV225" s="27"/>
      <c r="UW225" s="27"/>
      <c r="UX225" s="27"/>
      <c r="UY225" s="27"/>
      <c r="UZ225" s="27"/>
      <c r="VA225" s="27"/>
      <c r="VB225" s="27"/>
      <c r="VC225" s="27"/>
      <c r="VD225" s="27"/>
      <c r="VE225" s="27"/>
      <c r="VF225" s="27"/>
      <c r="VG225" s="27"/>
      <c r="VH225" s="27"/>
      <c r="VI225" s="27"/>
      <c r="VJ225" s="27"/>
      <c r="VK225" s="27"/>
      <c r="VL225" s="27"/>
      <c r="VM225" s="27"/>
      <c r="VN225" s="27"/>
      <c r="VO225" s="27"/>
      <c r="VP225" s="27"/>
      <c r="VQ225" s="27"/>
      <c r="VR225" s="27"/>
      <c r="VS225" s="27"/>
      <c r="VT225" s="27"/>
      <c r="VU225" s="27"/>
      <c r="VV225" s="27"/>
      <c r="VW225" s="27"/>
      <c r="VX225" s="27"/>
      <c r="VY225" s="27"/>
      <c r="VZ225" s="27"/>
      <c r="WA225" s="27"/>
      <c r="WB225" s="27"/>
      <c r="WC225" s="27"/>
      <c r="WD225" s="27"/>
      <c r="WE225" s="27"/>
      <c r="WF225" s="27"/>
      <c r="WG225" s="27"/>
      <c r="WH225" s="27"/>
      <c r="WI225" s="27"/>
      <c r="WJ225" s="27"/>
      <c r="WK225" s="27"/>
      <c r="WL225" s="27"/>
      <c r="WM225" s="27"/>
      <c r="WN225" s="27"/>
      <c r="WO225" s="27"/>
      <c r="WP225" s="27"/>
      <c r="WQ225" s="27"/>
      <c r="WR225" s="27"/>
      <c r="WS225" s="27"/>
      <c r="WT225" s="27"/>
      <c r="WU225" s="27"/>
      <c r="WV225" s="27"/>
      <c r="WW225" s="27"/>
      <c r="WX225" s="27"/>
      <c r="WY225" s="27"/>
      <c r="WZ225" s="27"/>
      <c r="XA225" s="27"/>
      <c r="XB225" s="27"/>
      <c r="XC225" s="27"/>
      <c r="XD225" s="27"/>
      <c r="XE225" s="27"/>
      <c r="XF225" s="27"/>
      <c r="XG225" s="27"/>
      <c r="XH225" s="27"/>
      <c r="XI225" s="27"/>
      <c r="XJ225" s="27"/>
      <c r="XK225" s="27"/>
      <c r="XL225" s="27"/>
      <c r="XM225" s="27"/>
      <c r="XN225" s="27"/>
      <c r="XO225" s="27"/>
      <c r="XP225" s="27"/>
      <c r="XQ225" s="27"/>
      <c r="XR225" s="27"/>
      <c r="XS225" s="27"/>
      <c r="XT225" s="27"/>
      <c r="XU225" s="27"/>
      <c r="XV225" s="27"/>
      <c r="XW225" s="27"/>
      <c r="XX225" s="27"/>
      <c r="XY225" s="27"/>
      <c r="XZ225" s="27"/>
      <c r="YA225" s="27"/>
      <c r="YB225" s="27"/>
      <c r="YC225" s="27"/>
      <c r="YD225" s="27"/>
      <c r="YE225" s="27"/>
      <c r="YF225" s="27"/>
      <c r="YG225" s="27"/>
      <c r="YH225" s="27"/>
      <c r="YI225" s="27"/>
      <c r="YJ225" s="27"/>
      <c r="YK225" s="27"/>
      <c r="YL225" s="27"/>
      <c r="YM225" s="27"/>
      <c r="YN225" s="27"/>
      <c r="YO225" s="27"/>
      <c r="YP225" s="27"/>
      <c r="YQ225" s="27"/>
      <c r="YR225" s="27"/>
      <c r="YS225" s="27"/>
      <c r="YT225" s="27"/>
      <c r="YU225" s="27"/>
      <c r="YV225" s="27"/>
      <c r="YW225" s="27"/>
      <c r="YX225" s="27"/>
      <c r="YY225" s="27"/>
      <c r="YZ225" s="27"/>
      <c r="ZA225" s="27"/>
      <c r="ZB225" s="27"/>
      <c r="ZC225" s="27"/>
      <c r="ZD225" s="27"/>
      <c r="ZE225" s="27"/>
      <c r="ZF225" s="27"/>
      <c r="ZG225" s="27"/>
      <c r="ZH225" s="27"/>
      <c r="ZI225" s="27"/>
      <c r="ZJ225" s="27"/>
      <c r="ZK225" s="27"/>
      <c r="ZL225" s="27"/>
      <c r="ZM225" s="27"/>
      <c r="ZN225" s="27"/>
      <c r="ZO225" s="27"/>
      <c r="ZP225" s="27"/>
      <c r="ZQ225" s="27"/>
      <c r="ZR225" s="27"/>
      <c r="ZS225" s="27"/>
      <c r="ZT225" s="27"/>
      <c r="ZU225" s="27"/>
      <c r="ZV225" s="27"/>
      <c r="ZW225" s="27"/>
      <c r="ZX225" s="27"/>
      <c r="ZY225" s="27"/>
      <c r="ZZ225" s="27"/>
      <c r="AAA225" s="27"/>
      <c r="AAB225" s="27"/>
      <c r="AAC225" s="27"/>
      <c r="AAD225" s="27"/>
      <c r="AAE225" s="27"/>
      <c r="AAF225" s="27"/>
      <c r="AAG225" s="27"/>
      <c r="AAH225" s="27"/>
      <c r="AAI225" s="27"/>
      <c r="AAJ225" s="27"/>
      <c r="AAK225" s="27"/>
      <c r="AAL225" s="27"/>
      <c r="AAM225" s="27"/>
      <c r="AAN225" s="27"/>
      <c r="AAO225" s="27"/>
      <c r="AAP225" s="27"/>
      <c r="AAQ225" s="27"/>
      <c r="AAR225" s="27"/>
      <c r="AAS225" s="27"/>
      <c r="AAT225" s="27"/>
      <c r="AAU225" s="27"/>
      <c r="AAV225" s="27"/>
      <c r="AAW225" s="27"/>
      <c r="AAX225" s="27"/>
      <c r="AAY225" s="27"/>
      <c r="AAZ225" s="27"/>
      <c r="ABA225" s="27"/>
      <c r="ABB225" s="27"/>
      <c r="ABC225" s="27"/>
      <c r="ABD225" s="27"/>
      <c r="ABE225" s="27"/>
      <c r="ABF225" s="27"/>
      <c r="ABG225" s="27"/>
      <c r="ABH225" s="27"/>
      <c r="ABI225" s="27"/>
      <c r="ABJ225" s="27"/>
      <c r="ABK225" s="27"/>
      <c r="ABL225" s="27"/>
      <c r="ABM225" s="27"/>
      <c r="ABN225" s="27"/>
      <c r="ABO225" s="27"/>
      <c r="ABP225" s="27"/>
      <c r="ABQ225" s="27"/>
      <c r="ABR225" s="27"/>
      <c r="ABS225" s="27"/>
      <c r="ABT225" s="27"/>
      <c r="ABU225" s="27"/>
      <c r="ABV225" s="27"/>
      <c r="ABW225" s="27"/>
      <c r="ABX225" s="27"/>
      <c r="ABY225" s="27"/>
      <c r="ABZ225" s="27"/>
      <c r="ACA225" s="27"/>
      <c r="ACB225" s="27"/>
      <c r="ACC225" s="27"/>
      <c r="ACD225" s="27"/>
      <c r="ACE225" s="27"/>
      <c r="ACF225" s="27"/>
      <c r="ACG225" s="27"/>
      <c r="ACH225" s="27"/>
      <c r="ACI225" s="27"/>
      <c r="ACJ225" s="27"/>
      <c r="ACK225" s="27"/>
      <c r="ACL225" s="27"/>
      <c r="ACM225" s="27"/>
      <c r="ACN225" s="27"/>
      <c r="ACO225" s="27"/>
      <c r="ACP225" s="27"/>
      <c r="ACQ225" s="27"/>
      <c r="ACR225" s="27"/>
      <c r="ACS225" s="27"/>
      <c r="ACT225" s="27"/>
      <c r="ACU225" s="27"/>
      <c r="ACV225" s="27"/>
      <c r="ACW225" s="27"/>
      <c r="ACX225" s="27"/>
      <c r="ACY225" s="27"/>
      <c r="ACZ225" s="27"/>
      <c r="ADA225" s="27"/>
      <c r="ADB225" s="27"/>
      <c r="ADC225" s="27"/>
      <c r="ADD225" s="27"/>
      <c r="ADE225" s="27"/>
      <c r="ADF225" s="27"/>
      <c r="ADG225" s="27"/>
      <c r="ADH225" s="27"/>
      <c r="ADI225" s="27"/>
      <c r="ADJ225" s="27"/>
      <c r="ADK225" s="27"/>
      <c r="ADL225" s="27"/>
      <c r="ADM225" s="27"/>
      <c r="ADN225" s="27"/>
      <c r="ADO225" s="27"/>
      <c r="ADP225" s="27"/>
      <c r="ADQ225" s="27"/>
      <c r="ADR225" s="27"/>
      <c r="ADS225" s="27"/>
      <c r="ADT225" s="27"/>
      <c r="ADU225" s="27"/>
      <c r="ADV225" s="27"/>
      <c r="ADW225" s="27"/>
      <c r="ADX225" s="27"/>
      <c r="ADY225" s="27"/>
      <c r="ADZ225" s="27"/>
      <c r="AEA225" s="27"/>
      <c r="AEB225" s="27"/>
      <c r="AEC225" s="27"/>
      <c r="AED225" s="27"/>
      <c r="AEE225" s="27"/>
      <c r="AEF225" s="27"/>
      <c r="AEG225" s="27"/>
      <c r="AEH225" s="27"/>
      <c r="AEI225" s="27"/>
      <c r="AEJ225" s="27"/>
      <c r="AEK225" s="27"/>
      <c r="AEL225" s="27"/>
      <c r="AEM225" s="27"/>
      <c r="AEN225" s="27"/>
      <c r="AEO225" s="27"/>
      <c r="AEP225" s="27"/>
      <c r="AEQ225" s="27"/>
      <c r="AER225" s="27"/>
      <c r="AES225" s="27"/>
      <c r="AET225" s="27"/>
      <c r="AEU225" s="27"/>
      <c r="AEV225" s="27"/>
      <c r="AEW225" s="27"/>
      <c r="AEX225" s="27"/>
      <c r="AEY225" s="27"/>
      <c r="AEZ225" s="27"/>
      <c r="AFA225" s="27"/>
      <c r="AFB225" s="27"/>
      <c r="AFC225" s="27"/>
      <c r="AFD225" s="27"/>
      <c r="AFE225" s="27"/>
      <c r="AFF225" s="27"/>
      <c r="AFG225" s="27"/>
      <c r="AFH225" s="27"/>
      <c r="AFI225" s="27"/>
      <c r="AFJ225" s="27"/>
      <c r="AFK225" s="27"/>
      <c r="AFL225" s="27"/>
      <c r="AFM225" s="27"/>
      <c r="AFN225" s="27"/>
      <c r="AFO225" s="27"/>
      <c r="AFP225" s="27"/>
      <c r="AFQ225" s="27"/>
      <c r="AFR225" s="27"/>
      <c r="AFS225" s="27"/>
      <c r="AFT225" s="27"/>
      <c r="AFU225" s="27"/>
      <c r="AFV225" s="27"/>
      <c r="AFW225" s="27"/>
      <c r="AFX225" s="27"/>
      <c r="AFY225" s="27"/>
      <c r="AFZ225" s="27"/>
      <c r="AGA225" s="27"/>
      <c r="AGB225" s="27"/>
      <c r="AGC225" s="27"/>
      <c r="AGD225" s="27"/>
      <c r="AGE225" s="27"/>
      <c r="AGF225" s="27"/>
      <c r="AGG225" s="27"/>
      <c r="AGH225" s="27"/>
      <c r="AGI225" s="27"/>
      <c r="AGJ225" s="27"/>
      <c r="AGK225" s="27"/>
      <c r="AGL225" s="27"/>
      <c r="AGM225" s="27"/>
      <c r="AGN225" s="27"/>
      <c r="AGO225" s="27"/>
      <c r="AGP225" s="27"/>
      <c r="AGQ225" s="27"/>
      <c r="AGR225" s="27"/>
      <c r="AGS225" s="27"/>
      <c r="AGT225" s="27"/>
      <c r="AGU225" s="27"/>
      <c r="AGV225" s="27"/>
      <c r="AGW225" s="27"/>
      <c r="AGX225" s="27"/>
      <c r="AGY225" s="27"/>
      <c r="AGZ225" s="27"/>
      <c r="AHA225" s="27"/>
      <c r="AHB225" s="27"/>
      <c r="AHC225" s="27"/>
      <c r="AHD225" s="27"/>
      <c r="AHE225" s="27"/>
      <c r="AHF225" s="27"/>
      <c r="AHG225" s="27"/>
      <c r="AHH225" s="27"/>
      <c r="AHI225" s="27"/>
      <c r="AHJ225" s="27"/>
      <c r="AHK225" s="27"/>
      <c r="AHL225" s="27"/>
      <c r="AHM225" s="27"/>
      <c r="AHN225" s="27"/>
      <c r="AHO225" s="27"/>
      <c r="AHP225" s="27"/>
      <c r="AHQ225" s="27"/>
      <c r="AHR225" s="27"/>
      <c r="AHS225" s="27"/>
      <c r="AHT225" s="27"/>
      <c r="AHU225" s="27"/>
      <c r="AHV225" s="27"/>
      <c r="AHW225" s="27"/>
      <c r="AHX225" s="27"/>
      <c r="AHY225" s="27"/>
      <c r="AHZ225" s="27"/>
      <c r="AIA225" s="27"/>
      <c r="AIB225" s="27"/>
      <c r="AIC225" s="27"/>
      <c r="AID225" s="27"/>
      <c r="AIE225" s="27"/>
      <c r="AIF225" s="27"/>
      <c r="AIG225" s="27"/>
      <c r="AIH225" s="27"/>
      <c r="AII225" s="27"/>
      <c r="AIJ225" s="27"/>
      <c r="AIK225" s="27"/>
      <c r="AIL225" s="27"/>
      <c r="AIM225" s="27"/>
      <c r="AIN225" s="27"/>
      <c r="AIO225" s="27"/>
      <c r="AIP225" s="27"/>
      <c r="AIQ225" s="27"/>
      <c r="AIR225" s="27"/>
      <c r="AIS225" s="27"/>
      <c r="AIT225" s="27"/>
      <c r="AIU225" s="27"/>
      <c r="AIV225" s="27"/>
      <c r="AIW225" s="27"/>
      <c r="AIX225" s="27"/>
      <c r="AIY225" s="27"/>
      <c r="AIZ225" s="27"/>
      <c r="AJA225" s="27"/>
      <c r="AJB225" s="27"/>
      <c r="AJC225" s="27"/>
      <c r="AJD225" s="27"/>
      <c r="AJE225" s="27"/>
      <c r="AJF225" s="27"/>
      <c r="AJG225" s="27"/>
      <c r="AJH225" s="27"/>
      <c r="AJI225" s="27"/>
      <c r="AJJ225" s="27"/>
      <c r="AJK225" s="27"/>
      <c r="AJL225" s="27"/>
      <c r="AJM225" s="27"/>
      <c r="AJN225" s="27"/>
      <c r="AJO225" s="27"/>
      <c r="AJP225" s="27"/>
      <c r="AJQ225" s="27"/>
      <c r="AJR225" s="27"/>
      <c r="AJS225" s="27"/>
      <c r="AJT225" s="27"/>
      <c r="AJU225" s="27"/>
      <c r="AJV225" s="27"/>
      <c r="AJW225" s="27"/>
      <c r="AJX225" s="27"/>
      <c r="AJY225" s="27"/>
      <c r="AJZ225" s="27"/>
      <c r="AKA225" s="27"/>
      <c r="AKB225" s="27"/>
      <c r="AKC225" s="27"/>
      <c r="AKD225" s="27"/>
      <c r="AKE225" s="27"/>
      <c r="AKF225" s="27"/>
      <c r="AKG225" s="27"/>
      <c r="AKH225" s="27"/>
      <c r="AKI225" s="27"/>
      <c r="AKJ225" s="27"/>
      <c r="AKK225" s="27"/>
      <c r="AKL225" s="27"/>
      <c r="AKM225" s="27"/>
      <c r="AKN225" s="27"/>
      <c r="AKO225" s="27"/>
      <c r="AKP225" s="27"/>
      <c r="AKQ225" s="27"/>
      <c r="AKR225" s="27"/>
      <c r="AKS225" s="27"/>
      <c r="AKT225" s="27"/>
      <c r="AKU225" s="27"/>
      <c r="AKV225" s="27"/>
      <c r="AKW225" s="27"/>
      <c r="AKX225" s="27"/>
      <c r="AKY225" s="27"/>
      <c r="AKZ225" s="27"/>
      <c r="ALA225" s="27"/>
      <c r="ALB225" s="27"/>
      <c r="ALC225" s="27"/>
      <c r="ALD225" s="27"/>
      <c r="ALE225" s="27"/>
      <c r="ALF225" s="27"/>
      <c r="ALG225" s="27"/>
      <c r="ALH225" s="27"/>
      <c r="ALI225" s="27"/>
      <c r="ALJ225" s="27"/>
      <c r="ALK225" s="27"/>
      <c r="ALL225" s="27"/>
      <c r="ALM225" s="27"/>
    </row>
    <row r="226" spans="1:1001" customFormat="1" x14ac:dyDescent="0.25">
      <c r="A226" s="27"/>
      <c r="B226" s="148" t="s">
        <v>472</v>
      </c>
      <c r="C226" s="29" t="s">
        <v>494</v>
      </c>
      <c r="D226" s="125">
        <f t="shared" si="25"/>
        <v>0</v>
      </c>
      <c r="E226" s="125">
        <f t="shared" si="26"/>
        <v>0</v>
      </c>
      <c r="F226" s="255"/>
      <c r="G226" s="255"/>
      <c r="H226" s="255"/>
      <c r="I226" s="255"/>
      <c r="J226" s="255"/>
      <c r="K226" s="255"/>
      <c r="L226" s="255"/>
      <c r="M226" s="255"/>
      <c r="N226" s="255"/>
      <c r="O226" s="255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  <c r="AA226" s="255"/>
      <c r="AB226" s="255"/>
      <c r="AC226" s="255"/>
      <c r="AD226" s="255"/>
      <c r="AE226" s="255"/>
      <c r="AF226" s="27"/>
      <c r="AG226" s="27">
        <f t="shared" si="27"/>
        <v>0</v>
      </c>
      <c r="AH226" s="27">
        <f>Раздел2!C225</f>
        <v>0</v>
      </c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  <c r="QR226" s="27"/>
      <c r="QS226" s="27"/>
      <c r="QT226" s="27"/>
      <c r="QU226" s="27"/>
      <c r="QV226" s="27"/>
      <c r="QW226" s="27"/>
      <c r="QX226" s="27"/>
      <c r="QY226" s="27"/>
      <c r="QZ226" s="27"/>
      <c r="RA226" s="27"/>
      <c r="RB226" s="27"/>
      <c r="RC226" s="27"/>
      <c r="RD226" s="27"/>
      <c r="RE226" s="27"/>
      <c r="RF226" s="27"/>
      <c r="RG226" s="27"/>
      <c r="RH226" s="27"/>
      <c r="RI226" s="27"/>
      <c r="RJ226" s="27"/>
      <c r="RK226" s="27"/>
      <c r="RL226" s="27"/>
      <c r="RM226" s="27"/>
      <c r="RN226" s="27"/>
      <c r="RO226" s="27"/>
      <c r="RP226" s="27"/>
      <c r="RQ226" s="27"/>
      <c r="RR226" s="27"/>
      <c r="RS226" s="27"/>
      <c r="RT226" s="27"/>
      <c r="RU226" s="27"/>
      <c r="RV226" s="27"/>
      <c r="RW226" s="27"/>
      <c r="RX226" s="27"/>
      <c r="RY226" s="27"/>
      <c r="RZ226" s="27"/>
      <c r="SA226" s="27"/>
      <c r="SB226" s="27"/>
      <c r="SC226" s="27"/>
      <c r="SD226" s="27"/>
      <c r="SE226" s="27"/>
      <c r="SF226" s="27"/>
      <c r="SG226" s="27"/>
      <c r="SH226" s="27"/>
      <c r="SI226" s="27"/>
      <c r="SJ226" s="27"/>
      <c r="SK226" s="27"/>
      <c r="SL226" s="27"/>
      <c r="SM226" s="27"/>
      <c r="SN226" s="27"/>
      <c r="SO226" s="27"/>
      <c r="SP226" s="27"/>
      <c r="SQ226" s="27"/>
      <c r="SR226" s="27"/>
      <c r="SS226" s="27"/>
      <c r="ST226" s="27"/>
      <c r="SU226" s="27"/>
      <c r="SV226" s="27"/>
      <c r="SW226" s="27"/>
      <c r="SX226" s="27"/>
      <c r="SY226" s="27"/>
      <c r="SZ226" s="27"/>
      <c r="TA226" s="27"/>
      <c r="TB226" s="27"/>
      <c r="TC226" s="27"/>
      <c r="TD226" s="27"/>
      <c r="TE226" s="27"/>
      <c r="TF226" s="27"/>
      <c r="TG226" s="27"/>
      <c r="TH226" s="27"/>
      <c r="TI226" s="27"/>
      <c r="TJ226" s="27"/>
      <c r="TK226" s="27"/>
      <c r="TL226" s="27"/>
      <c r="TM226" s="27"/>
      <c r="TN226" s="27"/>
      <c r="TO226" s="27"/>
      <c r="TP226" s="27"/>
      <c r="TQ226" s="27"/>
      <c r="TR226" s="27"/>
      <c r="TS226" s="27"/>
      <c r="TT226" s="27"/>
      <c r="TU226" s="27"/>
      <c r="TV226" s="27"/>
      <c r="TW226" s="27"/>
      <c r="TX226" s="27"/>
      <c r="TY226" s="27"/>
      <c r="TZ226" s="27"/>
      <c r="UA226" s="27"/>
      <c r="UB226" s="27"/>
      <c r="UC226" s="27"/>
      <c r="UD226" s="27"/>
      <c r="UE226" s="27"/>
      <c r="UF226" s="27"/>
      <c r="UG226" s="27"/>
      <c r="UH226" s="27"/>
      <c r="UI226" s="27"/>
      <c r="UJ226" s="27"/>
      <c r="UK226" s="27"/>
      <c r="UL226" s="27"/>
      <c r="UM226" s="27"/>
      <c r="UN226" s="27"/>
      <c r="UO226" s="27"/>
      <c r="UP226" s="27"/>
      <c r="UQ226" s="27"/>
      <c r="UR226" s="27"/>
      <c r="US226" s="27"/>
      <c r="UT226" s="27"/>
      <c r="UU226" s="27"/>
      <c r="UV226" s="27"/>
      <c r="UW226" s="27"/>
      <c r="UX226" s="27"/>
      <c r="UY226" s="27"/>
      <c r="UZ226" s="27"/>
      <c r="VA226" s="27"/>
      <c r="VB226" s="27"/>
      <c r="VC226" s="27"/>
      <c r="VD226" s="27"/>
      <c r="VE226" s="27"/>
      <c r="VF226" s="27"/>
      <c r="VG226" s="27"/>
      <c r="VH226" s="27"/>
      <c r="VI226" s="27"/>
      <c r="VJ226" s="27"/>
      <c r="VK226" s="27"/>
      <c r="VL226" s="27"/>
      <c r="VM226" s="27"/>
      <c r="VN226" s="27"/>
      <c r="VO226" s="27"/>
      <c r="VP226" s="27"/>
      <c r="VQ226" s="27"/>
      <c r="VR226" s="27"/>
      <c r="VS226" s="27"/>
      <c r="VT226" s="27"/>
      <c r="VU226" s="27"/>
      <c r="VV226" s="27"/>
      <c r="VW226" s="27"/>
      <c r="VX226" s="27"/>
      <c r="VY226" s="27"/>
      <c r="VZ226" s="27"/>
      <c r="WA226" s="27"/>
      <c r="WB226" s="27"/>
      <c r="WC226" s="27"/>
      <c r="WD226" s="27"/>
      <c r="WE226" s="27"/>
      <c r="WF226" s="27"/>
      <c r="WG226" s="27"/>
      <c r="WH226" s="27"/>
      <c r="WI226" s="27"/>
      <c r="WJ226" s="27"/>
      <c r="WK226" s="27"/>
      <c r="WL226" s="27"/>
      <c r="WM226" s="27"/>
      <c r="WN226" s="27"/>
      <c r="WO226" s="27"/>
      <c r="WP226" s="27"/>
      <c r="WQ226" s="27"/>
      <c r="WR226" s="27"/>
      <c r="WS226" s="27"/>
      <c r="WT226" s="27"/>
      <c r="WU226" s="27"/>
      <c r="WV226" s="27"/>
      <c r="WW226" s="27"/>
      <c r="WX226" s="27"/>
      <c r="WY226" s="27"/>
      <c r="WZ226" s="27"/>
      <c r="XA226" s="27"/>
      <c r="XB226" s="27"/>
      <c r="XC226" s="27"/>
      <c r="XD226" s="27"/>
      <c r="XE226" s="27"/>
      <c r="XF226" s="27"/>
      <c r="XG226" s="27"/>
      <c r="XH226" s="27"/>
      <c r="XI226" s="27"/>
      <c r="XJ226" s="27"/>
      <c r="XK226" s="27"/>
      <c r="XL226" s="27"/>
      <c r="XM226" s="27"/>
      <c r="XN226" s="27"/>
      <c r="XO226" s="27"/>
      <c r="XP226" s="27"/>
      <c r="XQ226" s="27"/>
      <c r="XR226" s="27"/>
      <c r="XS226" s="27"/>
      <c r="XT226" s="27"/>
      <c r="XU226" s="27"/>
      <c r="XV226" s="27"/>
      <c r="XW226" s="27"/>
      <c r="XX226" s="27"/>
      <c r="XY226" s="27"/>
      <c r="XZ226" s="27"/>
      <c r="YA226" s="27"/>
      <c r="YB226" s="27"/>
      <c r="YC226" s="27"/>
      <c r="YD226" s="27"/>
      <c r="YE226" s="27"/>
      <c r="YF226" s="27"/>
      <c r="YG226" s="27"/>
      <c r="YH226" s="27"/>
      <c r="YI226" s="27"/>
      <c r="YJ226" s="27"/>
      <c r="YK226" s="27"/>
      <c r="YL226" s="27"/>
      <c r="YM226" s="27"/>
      <c r="YN226" s="27"/>
      <c r="YO226" s="27"/>
      <c r="YP226" s="27"/>
      <c r="YQ226" s="27"/>
      <c r="YR226" s="27"/>
      <c r="YS226" s="27"/>
      <c r="YT226" s="27"/>
      <c r="YU226" s="27"/>
      <c r="YV226" s="27"/>
      <c r="YW226" s="27"/>
      <c r="YX226" s="27"/>
      <c r="YY226" s="27"/>
      <c r="YZ226" s="27"/>
      <c r="ZA226" s="27"/>
      <c r="ZB226" s="27"/>
      <c r="ZC226" s="27"/>
      <c r="ZD226" s="27"/>
      <c r="ZE226" s="27"/>
      <c r="ZF226" s="27"/>
      <c r="ZG226" s="27"/>
      <c r="ZH226" s="27"/>
      <c r="ZI226" s="27"/>
      <c r="ZJ226" s="27"/>
      <c r="ZK226" s="27"/>
      <c r="ZL226" s="27"/>
      <c r="ZM226" s="27"/>
      <c r="ZN226" s="27"/>
      <c r="ZO226" s="27"/>
      <c r="ZP226" s="27"/>
      <c r="ZQ226" s="27"/>
      <c r="ZR226" s="27"/>
      <c r="ZS226" s="27"/>
      <c r="ZT226" s="27"/>
      <c r="ZU226" s="27"/>
      <c r="ZV226" s="27"/>
      <c r="ZW226" s="27"/>
      <c r="ZX226" s="27"/>
      <c r="ZY226" s="27"/>
      <c r="ZZ226" s="27"/>
      <c r="AAA226" s="27"/>
      <c r="AAB226" s="27"/>
      <c r="AAC226" s="27"/>
      <c r="AAD226" s="27"/>
      <c r="AAE226" s="27"/>
      <c r="AAF226" s="27"/>
      <c r="AAG226" s="27"/>
      <c r="AAH226" s="27"/>
      <c r="AAI226" s="27"/>
      <c r="AAJ226" s="27"/>
      <c r="AAK226" s="27"/>
      <c r="AAL226" s="27"/>
      <c r="AAM226" s="27"/>
      <c r="AAN226" s="27"/>
      <c r="AAO226" s="27"/>
      <c r="AAP226" s="27"/>
      <c r="AAQ226" s="27"/>
      <c r="AAR226" s="27"/>
      <c r="AAS226" s="27"/>
      <c r="AAT226" s="27"/>
      <c r="AAU226" s="27"/>
      <c r="AAV226" s="27"/>
      <c r="AAW226" s="27"/>
      <c r="AAX226" s="27"/>
      <c r="AAY226" s="27"/>
      <c r="AAZ226" s="27"/>
      <c r="ABA226" s="27"/>
      <c r="ABB226" s="27"/>
      <c r="ABC226" s="27"/>
      <c r="ABD226" s="27"/>
      <c r="ABE226" s="27"/>
      <c r="ABF226" s="27"/>
      <c r="ABG226" s="27"/>
      <c r="ABH226" s="27"/>
      <c r="ABI226" s="27"/>
      <c r="ABJ226" s="27"/>
      <c r="ABK226" s="27"/>
      <c r="ABL226" s="27"/>
      <c r="ABM226" s="27"/>
      <c r="ABN226" s="27"/>
      <c r="ABO226" s="27"/>
      <c r="ABP226" s="27"/>
      <c r="ABQ226" s="27"/>
      <c r="ABR226" s="27"/>
      <c r="ABS226" s="27"/>
      <c r="ABT226" s="27"/>
      <c r="ABU226" s="27"/>
      <c r="ABV226" s="27"/>
      <c r="ABW226" s="27"/>
      <c r="ABX226" s="27"/>
      <c r="ABY226" s="27"/>
      <c r="ABZ226" s="27"/>
      <c r="ACA226" s="27"/>
      <c r="ACB226" s="27"/>
      <c r="ACC226" s="27"/>
      <c r="ACD226" s="27"/>
      <c r="ACE226" s="27"/>
      <c r="ACF226" s="27"/>
      <c r="ACG226" s="27"/>
      <c r="ACH226" s="27"/>
      <c r="ACI226" s="27"/>
      <c r="ACJ226" s="27"/>
      <c r="ACK226" s="27"/>
      <c r="ACL226" s="27"/>
      <c r="ACM226" s="27"/>
      <c r="ACN226" s="27"/>
      <c r="ACO226" s="27"/>
      <c r="ACP226" s="27"/>
      <c r="ACQ226" s="27"/>
      <c r="ACR226" s="27"/>
      <c r="ACS226" s="27"/>
      <c r="ACT226" s="27"/>
      <c r="ACU226" s="27"/>
      <c r="ACV226" s="27"/>
      <c r="ACW226" s="27"/>
      <c r="ACX226" s="27"/>
      <c r="ACY226" s="27"/>
      <c r="ACZ226" s="27"/>
      <c r="ADA226" s="27"/>
      <c r="ADB226" s="27"/>
      <c r="ADC226" s="27"/>
      <c r="ADD226" s="27"/>
      <c r="ADE226" s="27"/>
      <c r="ADF226" s="27"/>
      <c r="ADG226" s="27"/>
      <c r="ADH226" s="27"/>
      <c r="ADI226" s="27"/>
      <c r="ADJ226" s="27"/>
      <c r="ADK226" s="27"/>
      <c r="ADL226" s="27"/>
      <c r="ADM226" s="27"/>
      <c r="ADN226" s="27"/>
      <c r="ADO226" s="27"/>
      <c r="ADP226" s="27"/>
      <c r="ADQ226" s="27"/>
      <c r="ADR226" s="27"/>
      <c r="ADS226" s="27"/>
      <c r="ADT226" s="27"/>
      <c r="ADU226" s="27"/>
      <c r="ADV226" s="27"/>
      <c r="ADW226" s="27"/>
      <c r="ADX226" s="27"/>
      <c r="ADY226" s="27"/>
      <c r="ADZ226" s="27"/>
      <c r="AEA226" s="27"/>
      <c r="AEB226" s="27"/>
      <c r="AEC226" s="27"/>
      <c r="AED226" s="27"/>
      <c r="AEE226" s="27"/>
      <c r="AEF226" s="27"/>
      <c r="AEG226" s="27"/>
      <c r="AEH226" s="27"/>
      <c r="AEI226" s="27"/>
      <c r="AEJ226" s="27"/>
      <c r="AEK226" s="27"/>
      <c r="AEL226" s="27"/>
      <c r="AEM226" s="27"/>
      <c r="AEN226" s="27"/>
      <c r="AEO226" s="27"/>
      <c r="AEP226" s="27"/>
      <c r="AEQ226" s="27"/>
      <c r="AER226" s="27"/>
      <c r="AES226" s="27"/>
      <c r="AET226" s="27"/>
      <c r="AEU226" s="27"/>
      <c r="AEV226" s="27"/>
      <c r="AEW226" s="27"/>
      <c r="AEX226" s="27"/>
      <c r="AEY226" s="27"/>
      <c r="AEZ226" s="27"/>
      <c r="AFA226" s="27"/>
      <c r="AFB226" s="27"/>
      <c r="AFC226" s="27"/>
      <c r="AFD226" s="27"/>
      <c r="AFE226" s="27"/>
      <c r="AFF226" s="27"/>
      <c r="AFG226" s="27"/>
      <c r="AFH226" s="27"/>
      <c r="AFI226" s="27"/>
      <c r="AFJ226" s="27"/>
      <c r="AFK226" s="27"/>
      <c r="AFL226" s="27"/>
      <c r="AFM226" s="27"/>
      <c r="AFN226" s="27"/>
      <c r="AFO226" s="27"/>
      <c r="AFP226" s="27"/>
      <c r="AFQ226" s="27"/>
      <c r="AFR226" s="27"/>
      <c r="AFS226" s="27"/>
      <c r="AFT226" s="27"/>
      <c r="AFU226" s="27"/>
      <c r="AFV226" s="27"/>
      <c r="AFW226" s="27"/>
      <c r="AFX226" s="27"/>
      <c r="AFY226" s="27"/>
      <c r="AFZ226" s="27"/>
      <c r="AGA226" s="27"/>
      <c r="AGB226" s="27"/>
      <c r="AGC226" s="27"/>
      <c r="AGD226" s="27"/>
      <c r="AGE226" s="27"/>
      <c r="AGF226" s="27"/>
      <c r="AGG226" s="27"/>
      <c r="AGH226" s="27"/>
      <c r="AGI226" s="27"/>
      <c r="AGJ226" s="27"/>
      <c r="AGK226" s="27"/>
      <c r="AGL226" s="27"/>
      <c r="AGM226" s="27"/>
      <c r="AGN226" s="27"/>
      <c r="AGO226" s="27"/>
      <c r="AGP226" s="27"/>
      <c r="AGQ226" s="27"/>
      <c r="AGR226" s="27"/>
      <c r="AGS226" s="27"/>
      <c r="AGT226" s="27"/>
      <c r="AGU226" s="27"/>
      <c r="AGV226" s="27"/>
      <c r="AGW226" s="27"/>
      <c r="AGX226" s="27"/>
      <c r="AGY226" s="27"/>
      <c r="AGZ226" s="27"/>
      <c r="AHA226" s="27"/>
      <c r="AHB226" s="27"/>
      <c r="AHC226" s="27"/>
      <c r="AHD226" s="27"/>
      <c r="AHE226" s="27"/>
      <c r="AHF226" s="27"/>
      <c r="AHG226" s="27"/>
      <c r="AHH226" s="27"/>
      <c r="AHI226" s="27"/>
      <c r="AHJ226" s="27"/>
      <c r="AHK226" s="27"/>
      <c r="AHL226" s="27"/>
      <c r="AHM226" s="27"/>
      <c r="AHN226" s="27"/>
      <c r="AHO226" s="27"/>
      <c r="AHP226" s="27"/>
      <c r="AHQ226" s="27"/>
      <c r="AHR226" s="27"/>
      <c r="AHS226" s="27"/>
      <c r="AHT226" s="27"/>
      <c r="AHU226" s="27"/>
      <c r="AHV226" s="27"/>
      <c r="AHW226" s="27"/>
      <c r="AHX226" s="27"/>
      <c r="AHY226" s="27"/>
      <c r="AHZ226" s="27"/>
      <c r="AIA226" s="27"/>
      <c r="AIB226" s="27"/>
      <c r="AIC226" s="27"/>
      <c r="AID226" s="27"/>
      <c r="AIE226" s="27"/>
      <c r="AIF226" s="27"/>
      <c r="AIG226" s="27"/>
      <c r="AIH226" s="27"/>
      <c r="AII226" s="27"/>
      <c r="AIJ226" s="27"/>
      <c r="AIK226" s="27"/>
      <c r="AIL226" s="27"/>
      <c r="AIM226" s="27"/>
      <c r="AIN226" s="27"/>
      <c r="AIO226" s="27"/>
      <c r="AIP226" s="27"/>
      <c r="AIQ226" s="27"/>
      <c r="AIR226" s="27"/>
      <c r="AIS226" s="27"/>
      <c r="AIT226" s="27"/>
      <c r="AIU226" s="27"/>
      <c r="AIV226" s="27"/>
      <c r="AIW226" s="27"/>
      <c r="AIX226" s="27"/>
      <c r="AIY226" s="27"/>
      <c r="AIZ226" s="27"/>
      <c r="AJA226" s="27"/>
      <c r="AJB226" s="27"/>
      <c r="AJC226" s="27"/>
      <c r="AJD226" s="27"/>
      <c r="AJE226" s="27"/>
      <c r="AJF226" s="27"/>
      <c r="AJG226" s="27"/>
      <c r="AJH226" s="27"/>
      <c r="AJI226" s="27"/>
      <c r="AJJ226" s="27"/>
      <c r="AJK226" s="27"/>
      <c r="AJL226" s="27"/>
      <c r="AJM226" s="27"/>
      <c r="AJN226" s="27"/>
      <c r="AJO226" s="27"/>
      <c r="AJP226" s="27"/>
      <c r="AJQ226" s="27"/>
      <c r="AJR226" s="27"/>
      <c r="AJS226" s="27"/>
      <c r="AJT226" s="27"/>
      <c r="AJU226" s="27"/>
      <c r="AJV226" s="27"/>
      <c r="AJW226" s="27"/>
      <c r="AJX226" s="27"/>
      <c r="AJY226" s="27"/>
      <c r="AJZ226" s="27"/>
      <c r="AKA226" s="27"/>
      <c r="AKB226" s="27"/>
      <c r="AKC226" s="27"/>
      <c r="AKD226" s="27"/>
      <c r="AKE226" s="27"/>
      <c r="AKF226" s="27"/>
      <c r="AKG226" s="27"/>
      <c r="AKH226" s="27"/>
      <c r="AKI226" s="27"/>
      <c r="AKJ226" s="27"/>
      <c r="AKK226" s="27"/>
      <c r="AKL226" s="27"/>
      <c r="AKM226" s="27"/>
      <c r="AKN226" s="27"/>
      <c r="AKO226" s="27"/>
      <c r="AKP226" s="27"/>
      <c r="AKQ226" s="27"/>
      <c r="AKR226" s="27"/>
      <c r="AKS226" s="27"/>
      <c r="AKT226" s="27"/>
      <c r="AKU226" s="27"/>
      <c r="AKV226" s="27"/>
      <c r="AKW226" s="27"/>
      <c r="AKX226" s="27"/>
      <c r="AKY226" s="27"/>
      <c r="AKZ226" s="27"/>
      <c r="ALA226" s="27"/>
      <c r="ALB226" s="27"/>
      <c r="ALC226" s="27"/>
      <c r="ALD226" s="27"/>
      <c r="ALE226" s="27"/>
      <c r="ALF226" s="27"/>
      <c r="ALG226" s="27"/>
      <c r="ALH226" s="27"/>
      <c r="ALI226" s="27"/>
      <c r="ALJ226" s="27"/>
      <c r="ALK226" s="27"/>
      <c r="ALL226" s="27"/>
      <c r="ALM226" s="27"/>
    </row>
    <row r="227" spans="1:1001" customFormat="1" ht="15.75" customHeight="1" x14ac:dyDescent="0.25">
      <c r="A227" s="27"/>
      <c r="B227" s="148" t="s">
        <v>474</v>
      </c>
      <c r="C227" s="29" t="s">
        <v>496</v>
      </c>
      <c r="D227" s="125">
        <f t="shared" si="25"/>
        <v>0</v>
      </c>
      <c r="E227" s="125">
        <f t="shared" si="26"/>
        <v>0</v>
      </c>
      <c r="F227" s="255"/>
      <c r="G227" s="255"/>
      <c r="H227" s="255"/>
      <c r="I227" s="255"/>
      <c r="J227" s="255"/>
      <c r="K227" s="255"/>
      <c r="L227" s="255"/>
      <c r="M227" s="255"/>
      <c r="N227" s="255"/>
      <c r="O227" s="255"/>
      <c r="P227" s="255"/>
      <c r="Q227" s="255"/>
      <c r="R227" s="255"/>
      <c r="S227" s="255"/>
      <c r="T227" s="255"/>
      <c r="U227" s="255"/>
      <c r="V227" s="255"/>
      <c r="W227" s="255"/>
      <c r="X227" s="255"/>
      <c r="Y227" s="255"/>
      <c r="Z227" s="255"/>
      <c r="AA227" s="255"/>
      <c r="AB227" s="255"/>
      <c r="AC227" s="255"/>
      <c r="AD227" s="255"/>
      <c r="AE227" s="255"/>
      <c r="AF227" s="27"/>
      <c r="AG227" s="27">
        <f t="shared" si="27"/>
        <v>0</v>
      </c>
      <c r="AH227" s="27">
        <f>Раздел2!C226</f>
        <v>0</v>
      </c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  <c r="QR227" s="27"/>
      <c r="QS227" s="27"/>
      <c r="QT227" s="27"/>
      <c r="QU227" s="27"/>
      <c r="QV227" s="27"/>
      <c r="QW227" s="27"/>
      <c r="QX227" s="27"/>
      <c r="QY227" s="27"/>
      <c r="QZ227" s="27"/>
      <c r="RA227" s="27"/>
      <c r="RB227" s="27"/>
      <c r="RC227" s="27"/>
      <c r="RD227" s="27"/>
      <c r="RE227" s="27"/>
      <c r="RF227" s="27"/>
      <c r="RG227" s="27"/>
      <c r="RH227" s="27"/>
      <c r="RI227" s="27"/>
      <c r="RJ227" s="27"/>
      <c r="RK227" s="27"/>
      <c r="RL227" s="27"/>
      <c r="RM227" s="27"/>
      <c r="RN227" s="27"/>
      <c r="RO227" s="27"/>
      <c r="RP227" s="27"/>
      <c r="RQ227" s="27"/>
      <c r="RR227" s="27"/>
      <c r="RS227" s="27"/>
      <c r="RT227" s="27"/>
      <c r="RU227" s="27"/>
      <c r="RV227" s="27"/>
      <c r="RW227" s="27"/>
      <c r="RX227" s="27"/>
      <c r="RY227" s="27"/>
      <c r="RZ227" s="27"/>
      <c r="SA227" s="27"/>
      <c r="SB227" s="27"/>
      <c r="SC227" s="27"/>
      <c r="SD227" s="27"/>
      <c r="SE227" s="27"/>
      <c r="SF227" s="27"/>
      <c r="SG227" s="27"/>
      <c r="SH227" s="27"/>
      <c r="SI227" s="27"/>
      <c r="SJ227" s="27"/>
      <c r="SK227" s="27"/>
      <c r="SL227" s="27"/>
      <c r="SM227" s="27"/>
      <c r="SN227" s="27"/>
      <c r="SO227" s="27"/>
      <c r="SP227" s="27"/>
      <c r="SQ227" s="27"/>
      <c r="SR227" s="27"/>
      <c r="SS227" s="27"/>
      <c r="ST227" s="27"/>
      <c r="SU227" s="27"/>
      <c r="SV227" s="27"/>
      <c r="SW227" s="27"/>
      <c r="SX227" s="27"/>
      <c r="SY227" s="27"/>
      <c r="SZ227" s="27"/>
      <c r="TA227" s="27"/>
      <c r="TB227" s="27"/>
      <c r="TC227" s="27"/>
      <c r="TD227" s="27"/>
      <c r="TE227" s="27"/>
      <c r="TF227" s="27"/>
      <c r="TG227" s="27"/>
      <c r="TH227" s="27"/>
      <c r="TI227" s="27"/>
      <c r="TJ227" s="27"/>
      <c r="TK227" s="27"/>
      <c r="TL227" s="27"/>
      <c r="TM227" s="27"/>
      <c r="TN227" s="27"/>
      <c r="TO227" s="27"/>
      <c r="TP227" s="27"/>
      <c r="TQ227" s="27"/>
      <c r="TR227" s="27"/>
      <c r="TS227" s="27"/>
      <c r="TT227" s="27"/>
      <c r="TU227" s="27"/>
      <c r="TV227" s="27"/>
      <c r="TW227" s="27"/>
      <c r="TX227" s="27"/>
      <c r="TY227" s="27"/>
      <c r="TZ227" s="27"/>
      <c r="UA227" s="27"/>
      <c r="UB227" s="27"/>
      <c r="UC227" s="27"/>
      <c r="UD227" s="27"/>
      <c r="UE227" s="27"/>
      <c r="UF227" s="27"/>
      <c r="UG227" s="27"/>
      <c r="UH227" s="27"/>
      <c r="UI227" s="27"/>
      <c r="UJ227" s="27"/>
      <c r="UK227" s="27"/>
      <c r="UL227" s="27"/>
      <c r="UM227" s="27"/>
      <c r="UN227" s="27"/>
      <c r="UO227" s="27"/>
      <c r="UP227" s="27"/>
      <c r="UQ227" s="27"/>
      <c r="UR227" s="27"/>
      <c r="US227" s="27"/>
      <c r="UT227" s="27"/>
      <c r="UU227" s="27"/>
      <c r="UV227" s="27"/>
      <c r="UW227" s="27"/>
      <c r="UX227" s="27"/>
      <c r="UY227" s="27"/>
      <c r="UZ227" s="27"/>
      <c r="VA227" s="27"/>
      <c r="VB227" s="27"/>
      <c r="VC227" s="27"/>
      <c r="VD227" s="27"/>
      <c r="VE227" s="27"/>
      <c r="VF227" s="27"/>
      <c r="VG227" s="27"/>
      <c r="VH227" s="27"/>
      <c r="VI227" s="27"/>
      <c r="VJ227" s="27"/>
      <c r="VK227" s="27"/>
      <c r="VL227" s="27"/>
      <c r="VM227" s="27"/>
      <c r="VN227" s="27"/>
      <c r="VO227" s="27"/>
      <c r="VP227" s="27"/>
      <c r="VQ227" s="27"/>
      <c r="VR227" s="27"/>
      <c r="VS227" s="27"/>
      <c r="VT227" s="27"/>
      <c r="VU227" s="27"/>
      <c r="VV227" s="27"/>
      <c r="VW227" s="27"/>
      <c r="VX227" s="27"/>
      <c r="VY227" s="27"/>
      <c r="VZ227" s="27"/>
      <c r="WA227" s="27"/>
      <c r="WB227" s="27"/>
      <c r="WC227" s="27"/>
      <c r="WD227" s="27"/>
      <c r="WE227" s="27"/>
      <c r="WF227" s="27"/>
      <c r="WG227" s="27"/>
      <c r="WH227" s="27"/>
      <c r="WI227" s="27"/>
      <c r="WJ227" s="27"/>
      <c r="WK227" s="27"/>
      <c r="WL227" s="27"/>
      <c r="WM227" s="27"/>
      <c r="WN227" s="27"/>
      <c r="WO227" s="27"/>
      <c r="WP227" s="27"/>
      <c r="WQ227" s="27"/>
      <c r="WR227" s="27"/>
      <c r="WS227" s="27"/>
      <c r="WT227" s="27"/>
      <c r="WU227" s="27"/>
      <c r="WV227" s="27"/>
      <c r="WW227" s="27"/>
      <c r="WX227" s="27"/>
      <c r="WY227" s="27"/>
      <c r="WZ227" s="27"/>
      <c r="XA227" s="27"/>
      <c r="XB227" s="27"/>
      <c r="XC227" s="27"/>
      <c r="XD227" s="27"/>
      <c r="XE227" s="27"/>
      <c r="XF227" s="27"/>
      <c r="XG227" s="27"/>
      <c r="XH227" s="27"/>
      <c r="XI227" s="27"/>
      <c r="XJ227" s="27"/>
      <c r="XK227" s="27"/>
      <c r="XL227" s="27"/>
      <c r="XM227" s="27"/>
      <c r="XN227" s="27"/>
      <c r="XO227" s="27"/>
      <c r="XP227" s="27"/>
      <c r="XQ227" s="27"/>
      <c r="XR227" s="27"/>
      <c r="XS227" s="27"/>
      <c r="XT227" s="27"/>
      <c r="XU227" s="27"/>
      <c r="XV227" s="27"/>
      <c r="XW227" s="27"/>
      <c r="XX227" s="27"/>
      <c r="XY227" s="27"/>
      <c r="XZ227" s="27"/>
      <c r="YA227" s="27"/>
      <c r="YB227" s="27"/>
      <c r="YC227" s="27"/>
      <c r="YD227" s="27"/>
      <c r="YE227" s="27"/>
      <c r="YF227" s="27"/>
      <c r="YG227" s="27"/>
      <c r="YH227" s="27"/>
      <c r="YI227" s="27"/>
      <c r="YJ227" s="27"/>
      <c r="YK227" s="27"/>
      <c r="YL227" s="27"/>
      <c r="YM227" s="27"/>
      <c r="YN227" s="27"/>
      <c r="YO227" s="27"/>
      <c r="YP227" s="27"/>
      <c r="YQ227" s="27"/>
      <c r="YR227" s="27"/>
      <c r="YS227" s="27"/>
      <c r="YT227" s="27"/>
      <c r="YU227" s="27"/>
      <c r="YV227" s="27"/>
      <c r="YW227" s="27"/>
      <c r="YX227" s="27"/>
      <c r="YY227" s="27"/>
      <c r="YZ227" s="27"/>
      <c r="ZA227" s="27"/>
      <c r="ZB227" s="27"/>
      <c r="ZC227" s="27"/>
      <c r="ZD227" s="27"/>
      <c r="ZE227" s="27"/>
      <c r="ZF227" s="27"/>
      <c r="ZG227" s="27"/>
      <c r="ZH227" s="27"/>
      <c r="ZI227" s="27"/>
      <c r="ZJ227" s="27"/>
      <c r="ZK227" s="27"/>
      <c r="ZL227" s="27"/>
      <c r="ZM227" s="27"/>
      <c r="ZN227" s="27"/>
      <c r="ZO227" s="27"/>
      <c r="ZP227" s="27"/>
      <c r="ZQ227" s="27"/>
      <c r="ZR227" s="27"/>
      <c r="ZS227" s="27"/>
      <c r="ZT227" s="27"/>
      <c r="ZU227" s="27"/>
      <c r="ZV227" s="27"/>
      <c r="ZW227" s="27"/>
      <c r="ZX227" s="27"/>
      <c r="ZY227" s="27"/>
      <c r="ZZ227" s="27"/>
      <c r="AAA227" s="27"/>
      <c r="AAB227" s="27"/>
      <c r="AAC227" s="27"/>
      <c r="AAD227" s="27"/>
      <c r="AAE227" s="27"/>
      <c r="AAF227" s="27"/>
      <c r="AAG227" s="27"/>
      <c r="AAH227" s="27"/>
      <c r="AAI227" s="27"/>
      <c r="AAJ227" s="27"/>
      <c r="AAK227" s="27"/>
      <c r="AAL227" s="27"/>
      <c r="AAM227" s="27"/>
      <c r="AAN227" s="27"/>
      <c r="AAO227" s="27"/>
      <c r="AAP227" s="27"/>
      <c r="AAQ227" s="27"/>
      <c r="AAR227" s="27"/>
      <c r="AAS227" s="27"/>
      <c r="AAT227" s="27"/>
      <c r="AAU227" s="27"/>
      <c r="AAV227" s="27"/>
      <c r="AAW227" s="27"/>
      <c r="AAX227" s="27"/>
      <c r="AAY227" s="27"/>
      <c r="AAZ227" s="27"/>
      <c r="ABA227" s="27"/>
      <c r="ABB227" s="27"/>
      <c r="ABC227" s="27"/>
      <c r="ABD227" s="27"/>
      <c r="ABE227" s="27"/>
      <c r="ABF227" s="27"/>
      <c r="ABG227" s="27"/>
      <c r="ABH227" s="27"/>
      <c r="ABI227" s="27"/>
      <c r="ABJ227" s="27"/>
      <c r="ABK227" s="27"/>
      <c r="ABL227" s="27"/>
      <c r="ABM227" s="27"/>
      <c r="ABN227" s="27"/>
      <c r="ABO227" s="27"/>
      <c r="ABP227" s="27"/>
      <c r="ABQ227" s="27"/>
      <c r="ABR227" s="27"/>
      <c r="ABS227" s="27"/>
      <c r="ABT227" s="27"/>
      <c r="ABU227" s="27"/>
      <c r="ABV227" s="27"/>
      <c r="ABW227" s="27"/>
      <c r="ABX227" s="27"/>
      <c r="ABY227" s="27"/>
      <c r="ABZ227" s="27"/>
      <c r="ACA227" s="27"/>
      <c r="ACB227" s="27"/>
      <c r="ACC227" s="27"/>
      <c r="ACD227" s="27"/>
      <c r="ACE227" s="27"/>
      <c r="ACF227" s="27"/>
      <c r="ACG227" s="27"/>
      <c r="ACH227" s="27"/>
      <c r="ACI227" s="27"/>
      <c r="ACJ227" s="27"/>
      <c r="ACK227" s="27"/>
      <c r="ACL227" s="27"/>
      <c r="ACM227" s="27"/>
      <c r="ACN227" s="27"/>
      <c r="ACO227" s="27"/>
      <c r="ACP227" s="27"/>
      <c r="ACQ227" s="27"/>
      <c r="ACR227" s="27"/>
      <c r="ACS227" s="27"/>
      <c r="ACT227" s="27"/>
      <c r="ACU227" s="27"/>
      <c r="ACV227" s="27"/>
      <c r="ACW227" s="27"/>
      <c r="ACX227" s="27"/>
      <c r="ACY227" s="27"/>
      <c r="ACZ227" s="27"/>
      <c r="ADA227" s="27"/>
      <c r="ADB227" s="27"/>
      <c r="ADC227" s="27"/>
      <c r="ADD227" s="27"/>
      <c r="ADE227" s="27"/>
      <c r="ADF227" s="27"/>
      <c r="ADG227" s="27"/>
      <c r="ADH227" s="27"/>
      <c r="ADI227" s="27"/>
      <c r="ADJ227" s="27"/>
      <c r="ADK227" s="27"/>
      <c r="ADL227" s="27"/>
      <c r="ADM227" s="27"/>
      <c r="ADN227" s="27"/>
      <c r="ADO227" s="27"/>
      <c r="ADP227" s="27"/>
      <c r="ADQ227" s="27"/>
      <c r="ADR227" s="27"/>
      <c r="ADS227" s="27"/>
      <c r="ADT227" s="27"/>
      <c r="ADU227" s="27"/>
      <c r="ADV227" s="27"/>
      <c r="ADW227" s="27"/>
      <c r="ADX227" s="27"/>
      <c r="ADY227" s="27"/>
      <c r="ADZ227" s="27"/>
      <c r="AEA227" s="27"/>
      <c r="AEB227" s="27"/>
      <c r="AEC227" s="27"/>
      <c r="AED227" s="27"/>
      <c r="AEE227" s="27"/>
      <c r="AEF227" s="27"/>
      <c r="AEG227" s="27"/>
      <c r="AEH227" s="27"/>
      <c r="AEI227" s="27"/>
      <c r="AEJ227" s="27"/>
      <c r="AEK227" s="27"/>
      <c r="AEL227" s="27"/>
      <c r="AEM227" s="27"/>
      <c r="AEN227" s="27"/>
      <c r="AEO227" s="27"/>
      <c r="AEP227" s="27"/>
      <c r="AEQ227" s="27"/>
      <c r="AER227" s="27"/>
      <c r="AES227" s="27"/>
      <c r="AET227" s="27"/>
      <c r="AEU227" s="27"/>
      <c r="AEV227" s="27"/>
      <c r="AEW227" s="27"/>
      <c r="AEX227" s="27"/>
      <c r="AEY227" s="27"/>
      <c r="AEZ227" s="27"/>
      <c r="AFA227" s="27"/>
      <c r="AFB227" s="27"/>
      <c r="AFC227" s="27"/>
      <c r="AFD227" s="27"/>
      <c r="AFE227" s="27"/>
      <c r="AFF227" s="27"/>
      <c r="AFG227" s="27"/>
      <c r="AFH227" s="27"/>
      <c r="AFI227" s="27"/>
      <c r="AFJ227" s="27"/>
      <c r="AFK227" s="27"/>
      <c r="AFL227" s="27"/>
      <c r="AFM227" s="27"/>
      <c r="AFN227" s="27"/>
      <c r="AFO227" s="27"/>
      <c r="AFP227" s="27"/>
      <c r="AFQ227" s="27"/>
      <c r="AFR227" s="27"/>
      <c r="AFS227" s="27"/>
      <c r="AFT227" s="27"/>
      <c r="AFU227" s="27"/>
      <c r="AFV227" s="27"/>
      <c r="AFW227" s="27"/>
      <c r="AFX227" s="27"/>
      <c r="AFY227" s="27"/>
      <c r="AFZ227" s="27"/>
      <c r="AGA227" s="27"/>
      <c r="AGB227" s="27"/>
      <c r="AGC227" s="27"/>
      <c r="AGD227" s="27"/>
      <c r="AGE227" s="27"/>
      <c r="AGF227" s="27"/>
      <c r="AGG227" s="27"/>
      <c r="AGH227" s="27"/>
      <c r="AGI227" s="27"/>
      <c r="AGJ227" s="27"/>
      <c r="AGK227" s="27"/>
      <c r="AGL227" s="27"/>
      <c r="AGM227" s="27"/>
      <c r="AGN227" s="27"/>
      <c r="AGO227" s="27"/>
      <c r="AGP227" s="27"/>
      <c r="AGQ227" s="27"/>
      <c r="AGR227" s="27"/>
      <c r="AGS227" s="27"/>
      <c r="AGT227" s="27"/>
      <c r="AGU227" s="27"/>
      <c r="AGV227" s="27"/>
      <c r="AGW227" s="27"/>
      <c r="AGX227" s="27"/>
      <c r="AGY227" s="27"/>
      <c r="AGZ227" s="27"/>
      <c r="AHA227" s="27"/>
      <c r="AHB227" s="27"/>
      <c r="AHC227" s="27"/>
      <c r="AHD227" s="27"/>
      <c r="AHE227" s="27"/>
      <c r="AHF227" s="27"/>
      <c r="AHG227" s="27"/>
      <c r="AHH227" s="27"/>
      <c r="AHI227" s="27"/>
      <c r="AHJ227" s="27"/>
      <c r="AHK227" s="27"/>
      <c r="AHL227" s="27"/>
      <c r="AHM227" s="27"/>
      <c r="AHN227" s="27"/>
      <c r="AHO227" s="27"/>
      <c r="AHP227" s="27"/>
      <c r="AHQ227" s="27"/>
      <c r="AHR227" s="27"/>
      <c r="AHS227" s="27"/>
      <c r="AHT227" s="27"/>
      <c r="AHU227" s="27"/>
      <c r="AHV227" s="27"/>
      <c r="AHW227" s="27"/>
      <c r="AHX227" s="27"/>
      <c r="AHY227" s="27"/>
      <c r="AHZ227" s="27"/>
      <c r="AIA227" s="27"/>
      <c r="AIB227" s="27"/>
      <c r="AIC227" s="27"/>
      <c r="AID227" s="27"/>
      <c r="AIE227" s="27"/>
      <c r="AIF227" s="27"/>
      <c r="AIG227" s="27"/>
      <c r="AIH227" s="27"/>
      <c r="AII227" s="27"/>
      <c r="AIJ227" s="27"/>
      <c r="AIK227" s="27"/>
      <c r="AIL227" s="27"/>
      <c r="AIM227" s="27"/>
      <c r="AIN227" s="27"/>
      <c r="AIO227" s="27"/>
      <c r="AIP227" s="27"/>
      <c r="AIQ227" s="27"/>
      <c r="AIR227" s="27"/>
      <c r="AIS227" s="27"/>
      <c r="AIT227" s="27"/>
      <c r="AIU227" s="27"/>
      <c r="AIV227" s="27"/>
      <c r="AIW227" s="27"/>
      <c r="AIX227" s="27"/>
      <c r="AIY227" s="27"/>
      <c r="AIZ227" s="27"/>
      <c r="AJA227" s="27"/>
      <c r="AJB227" s="27"/>
      <c r="AJC227" s="27"/>
      <c r="AJD227" s="27"/>
      <c r="AJE227" s="27"/>
      <c r="AJF227" s="27"/>
      <c r="AJG227" s="27"/>
      <c r="AJH227" s="27"/>
      <c r="AJI227" s="27"/>
      <c r="AJJ227" s="27"/>
      <c r="AJK227" s="27"/>
      <c r="AJL227" s="27"/>
      <c r="AJM227" s="27"/>
      <c r="AJN227" s="27"/>
      <c r="AJO227" s="27"/>
      <c r="AJP227" s="27"/>
      <c r="AJQ227" s="27"/>
      <c r="AJR227" s="27"/>
      <c r="AJS227" s="27"/>
      <c r="AJT227" s="27"/>
      <c r="AJU227" s="27"/>
      <c r="AJV227" s="27"/>
      <c r="AJW227" s="27"/>
      <c r="AJX227" s="27"/>
      <c r="AJY227" s="27"/>
      <c r="AJZ227" s="27"/>
      <c r="AKA227" s="27"/>
      <c r="AKB227" s="27"/>
      <c r="AKC227" s="27"/>
      <c r="AKD227" s="27"/>
      <c r="AKE227" s="27"/>
      <c r="AKF227" s="27"/>
      <c r="AKG227" s="27"/>
      <c r="AKH227" s="27"/>
      <c r="AKI227" s="27"/>
      <c r="AKJ227" s="27"/>
      <c r="AKK227" s="27"/>
      <c r="AKL227" s="27"/>
      <c r="AKM227" s="27"/>
      <c r="AKN227" s="27"/>
      <c r="AKO227" s="27"/>
      <c r="AKP227" s="27"/>
      <c r="AKQ227" s="27"/>
      <c r="AKR227" s="27"/>
      <c r="AKS227" s="27"/>
      <c r="AKT227" s="27"/>
      <c r="AKU227" s="27"/>
      <c r="AKV227" s="27"/>
      <c r="AKW227" s="27"/>
      <c r="AKX227" s="27"/>
      <c r="AKY227" s="27"/>
      <c r="AKZ227" s="27"/>
      <c r="ALA227" s="27"/>
      <c r="ALB227" s="27"/>
      <c r="ALC227" s="27"/>
      <c r="ALD227" s="27"/>
      <c r="ALE227" s="27"/>
      <c r="ALF227" s="27"/>
      <c r="ALG227" s="27"/>
      <c r="ALH227" s="27"/>
      <c r="ALI227" s="27"/>
      <c r="ALJ227" s="27"/>
      <c r="ALK227" s="27"/>
      <c r="ALL227" s="27"/>
      <c r="ALM227" s="27"/>
    </row>
    <row r="228" spans="1:1001" customFormat="1" ht="15.75" customHeight="1" x14ac:dyDescent="0.25">
      <c r="A228" s="27"/>
      <c r="B228" s="148" t="s">
        <v>476</v>
      </c>
      <c r="C228" s="29" t="s">
        <v>498</v>
      </c>
      <c r="D228" s="125">
        <f t="shared" si="25"/>
        <v>0</v>
      </c>
      <c r="E228" s="125">
        <f t="shared" si="26"/>
        <v>0</v>
      </c>
      <c r="F228" s="255"/>
      <c r="G228" s="255"/>
      <c r="H228" s="255"/>
      <c r="I228" s="255"/>
      <c r="J228" s="255"/>
      <c r="K228" s="255"/>
      <c r="L228" s="255"/>
      <c r="M228" s="255"/>
      <c r="N228" s="255"/>
      <c r="O228" s="255"/>
      <c r="P228" s="255"/>
      <c r="Q228" s="255"/>
      <c r="R228" s="255"/>
      <c r="S228" s="255"/>
      <c r="T228" s="255"/>
      <c r="U228" s="255"/>
      <c r="V228" s="255"/>
      <c r="W228" s="255"/>
      <c r="X228" s="255"/>
      <c r="Y228" s="255"/>
      <c r="Z228" s="255"/>
      <c r="AA228" s="255"/>
      <c r="AB228" s="255"/>
      <c r="AC228" s="255"/>
      <c r="AD228" s="255"/>
      <c r="AE228" s="255"/>
      <c r="AF228" s="27"/>
      <c r="AG228" s="27">
        <f t="shared" si="27"/>
        <v>0</v>
      </c>
      <c r="AH228" s="27">
        <f>Раздел2!C227</f>
        <v>0</v>
      </c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  <c r="QR228" s="27"/>
      <c r="QS228" s="27"/>
      <c r="QT228" s="27"/>
      <c r="QU228" s="27"/>
      <c r="QV228" s="27"/>
      <c r="QW228" s="27"/>
      <c r="QX228" s="27"/>
      <c r="QY228" s="27"/>
      <c r="QZ228" s="27"/>
      <c r="RA228" s="27"/>
      <c r="RB228" s="27"/>
      <c r="RC228" s="27"/>
      <c r="RD228" s="27"/>
      <c r="RE228" s="27"/>
      <c r="RF228" s="27"/>
      <c r="RG228" s="27"/>
      <c r="RH228" s="27"/>
      <c r="RI228" s="27"/>
      <c r="RJ228" s="27"/>
      <c r="RK228" s="27"/>
      <c r="RL228" s="27"/>
      <c r="RM228" s="27"/>
      <c r="RN228" s="27"/>
      <c r="RO228" s="27"/>
      <c r="RP228" s="27"/>
      <c r="RQ228" s="27"/>
      <c r="RR228" s="27"/>
      <c r="RS228" s="27"/>
      <c r="RT228" s="27"/>
      <c r="RU228" s="27"/>
      <c r="RV228" s="27"/>
      <c r="RW228" s="27"/>
      <c r="RX228" s="27"/>
      <c r="RY228" s="27"/>
      <c r="RZ228" s="27"/>
      <c r="SA228" s="27"/>
      <c r="SB228" s="27"/>
      <c r="SC228" s="27"/>
      <c r="SD228" s="27"/>
      <c r="SE228" s="27"/>
      <c r="SF228" s="27"/>
      <c r="SG228" s="27"/>
      <c r="SH228" s="27"/>
      <c r="SI228" s="27"/>
      <c r="SJ228" s="27"/>
      <c r="SK228" s="27"/>
      <c r="SL228" s="27"/>
      <c r="SM228" s="27"/>
      <c r="SN228" s="27"/>
      <c r="SO228" s="27"/>
      <c r="SP228" s="27"/>
      <c r="SQ228" s="27"/>
      <c r="SR228" s="27"/>
      <c r="SS228" s="27"/>
      <c r="ST228" s="27"/>
      <c r="SU228" s="27"/>
      <c r="SV228" s="27"/>
      <c r="SW228" s="27"/>
      <c r="SX228" s="27"/>
      <c r="SY228" s="27"/>
      <c r="SZ228" s="27"/>
      <c r="TA228" s="27"/>
      <c r="TB228" s="27"/>
      <c r="TC228" s="27"/>
      <c r="TD228" s="27"/>
      <c r="TE228" s="27"/>
      <c r="TF228" s="27"/>
      <c r="TG228" s="27"/>
      <c r="TH228" s="27"/>
      <c r="TI228" s="27"/>
      <c r="TJ228" s="27"/>
      <c r="TK228" s="27"/>
      <c r="TL228" s="27"/>
      <c r="TM228" s="27"/>
      <c r="TN228" s="27"/>
      <c r="TO228" s="27"/>
      <c r="TP228" s="27"/>
      <c r="TQ228" s="27"/>
      <c r="TR228" s="27"/>
      <c r="TS228" s="27"/>
      <c r="TT228" s="27"/>
      <c r="TU228" s="27"/>
      <c r="TV228" s="27"/>
      <c r="TW228" s="27"/>
      <c r="TX228" s="27"/>
      <c r="TY228" s="27"/>
      <c r="TZ228" s="27"/>
      <c r="UA228" s="27"/>
      <c r="UB228" s="27"/>
      <c r="UC228" s="27"/>
      <c r="UD228" s="27"/>
      <c r="UE228" s="27"/>
      <c r="UF228" s="27"/>
      <c r="UG228" s="27"/>
      <c r="UH228" s="27"/>
      <c r="UI228" s="27"/>
      <c r="UJ228" s="27"/>
      <c r="UK228" s="27"/>
      <c r="UL228" s="27"/>
      <c r="UM228" s="27"/>
      <c r="UN228" s="27"/>
      <c r="UO228" s="27"/>
      <c r="UP228" s="27"/>
      <c r="UQ228" s="27"/>
      <c r="UR228" s="27"/>
      <c r="US228" s="27"/>
      <c r="UT228" s="27"/>
      <c r="UU228" s="27"/>
      <c r="UV228" s="27"/>
      <c r="UW228" s="27"/>
      <c r="UX228" s="27"/>
      <c r="UY228" s="27"/>
      <c r="UZ228" s="27"/>
      <c r="VA228" s="27"/>
      <c r="VB228" s="27"/>
      <c r="VC228" s="27"/>
      <c r="VD228" s="27"/>
      <c r="VE228" s="27"/>
      <c r="VF228" s="27"/>
      <c r="VG228" s="27"/>
      <c r="VH228" s="27"/>
      <c r="VI228" s="27"/>
      <c r="VJ228" s="27"/>
      <c r="VK228" s="27"/>
      <c r="VL228" s="27"/>
      <c r="VM228" s="27"/>
      <c r="VN228" s="27"/>
      <c r="VO228" s="27"/>
      <c r="VP228" s="27"/>
      <c r="VQ228" s="27"/>
      <c r="VR228" s="27"/>
      <c r="VS228" s="27"/>
      <c r="VT228" s="27"/>
      <c r="VU228" s="27"/>
      <c r="VV228" s="27"/>
      <c r="VW228" s="27"/>
      <c r="VX228" s="27"/>
      <c r="VY228" s="27"/>
      <c r="VZ228" s="27"/>
      <c r="WA228" s="27"/>
      <c r="WB228" s="27"/>
      <c r="WC228" s="27"/>
      <c r="WD228" s="27"/>
      <c r="WE228" s="27"/>
      <c r="WF228" s="27"/>
      <c r="WG228" s="27"/>
      <c r="WH228" s="27"/>
      <c r="WI228" s="27"/>
      <c r="WJ228" s="27"/>
      <c r="WK228" s="27"/>
      <c r="WL228" s="27"/>
      <c r="WM228" s="27"/>
      <c r="WN228" s="27"/>
      <c r="WO228" s="27"/>
      <c r="WP228" s="27"/>
      <c r="WQ228" s="27"/>
      <c r="WR228" s="27"/>
      <c r="WS228" s="27"/>
      <c r="WT228" s="27"/>
      <c r="WU228" s="27"/>
      <c r="WV228" s="27"/>
      <c r="WW228" s="27"/>
      <c r="WX228" s="27"/>
      <c r="WY228" s="27"/>
      <c r="WZ228" s="27"/>
      <c r="XA228" s="27"/>
      <c r="XB228" s="27"/>
      <c r="XC228" s="27"/>
      <c r="XD228" s="27"/>
      <c r="XE228" s="27"/>
      <c r="XF228" s="27"/>
      <c r="XG228" s="27"/>
      <c r="XH228" s="27"/>
      <c r="XI228" s="27"/>
      <c r="XJ228" s="27"/>
      <c r="XK228" s="27"/>
      <c r="XL228" s="27"/>
      <c r="XM228" s="27"/>
      <c r="XN228" s="27"/>
      <c r="XO228" s="27"/>
      <c r="XP228" s="27"/>
      <c r="XQ228" s="27"/>
      <c r="XR228" s="27"/>
      <c r="XS228" s="27"/>
      <c r="XT228" s="27"/>
      <c r="XU228" s="27"/>
      <c r="XV228" s="27"/>
      <c r="XW228" s="27"/>
      <c r="XX228" s="27"/>
      <c r="XY228" s="27"/>
      <c r="XZ228" s="27"/>
      <c r="YA228" s="27"/>
      <c r="YB228" s="27"/>
      <c r="YC228" s="27"/>
      <c r="YD228" s="27"/>
      <c r="YE228" s="27"/>
      <c r="YF228" s="27"/>
      <c r="YG228" s="27"/>
      <c r="YH228" s="27"/>
      <c r="YI228" s="27"/>
      <c r="YJ228" s="27"/>
      <c r="YK228" s="27"/>
      <c r="YL228" s="27"/>
      <c r="YM228" s="27"/>
      <c r="YN228" s="27"/>
      <c r="YO228" s="27"/>
      <c r="YP228" s="27"/>
      <c r="YQ228" s="27"/>
      <c r="YR228" s="27"/>
      <c r="YS228" s="27"/>
      <c r="YT228" s="27"/>
      <c r="YU228" s="27"/>
      <c r="YV228" s="27"/>
      <c r="YW228" s="27"/>
      <c r="YX228" s="27"/>
      <c r="YY228" s="27"/>
      <c r="YZ228" s="27"/>
      <c r="ZA228" s="27"/>
      <c r="ZB228" s="27"/>
      <c r="ZC228" s="27"/>
      <c r="ZD228" s="27"/>
      <c r="ZE228" s="27"/>
      <c r="ZF228" s="27"/>
      <c r="ZG228" s="27"/>
      <c r="ZH228" s="27"/>
      <c r="ZI228" s="27"/>
      <c r="ZJ228" s="27"/>
      <c r="ZK228" s="27"/>
      <c r="ZL228" s="27"/>
      <c r="ZM228" s="27"/>
      <c r="ZN228" s="27"/>
      <c r="ZO228" s="27"/>
      <c r="ZP228" s="27"/>
      <c r="ZQ228" s="27"/>
      <c r="ZR228" s="27"/>
      <c r="ZS228" s="27"/>
      <c r="ZT228" s="27"/>
      <c r="ZU228" s="27"/>
      <c r="ZV228" s="27"/>
      <c r="ZW228" s="27"/>
      <c r="ZX228" s="27"/>
      <c r="ZY228" s="27"/>
      <c r="ZZ228" s="27"/>
      <c r="AAA228" s="27"/>
      <c r="AAB228" s="27"/>
      <c r="AAC228" s="27"/>
      <c r="AAD228" s="27"/>
      <c r="AAE228" s="27"/>
      <c r="AAF228" s="27"/>
      <c r="AAG228" s="27"/>
      <c r="AAH228" s="27"/>
      <c r="AAI228" s="27"/>
      <c r="AAJ228" s="27"/>
      <c r="AAK228" s="27"/>
      <c r="AAL228" s="27"/>
      <c r="AAM228" s="27"/>
      <c r="AAN228" s="27"/>
      <c r="AAO228" s="27"/>
      <c r="AAP228" s="27"/>
      <c r="AAQ228" s="27"/>
      <c r="AAR228" s="27"/>
      <c r="AAS228" s="27"/>
      <c r="AAT228" s="27"/>
      <c r="AAU228" s="27"/>
      <c r="AAV228" s="27"/>
      <c r="AAW228" s="27"/>
      <c r="AAX228" s="27"/>
      <c r="AAY228" s="27"/>
      <c r="AAZ228" s="27"/>
      <c r="ABA228" s="27"/>
      <c r="ABB228" s="27"/>
      <c r="ABC228" s="27"/>
      <c r="ABD228" s="27"/>
      <c r="ABE228" s="27"/>
      <c r="ABF228" s="27"/>
      <c r="ABG228" s="27"/>
      <c r="ABH228" s="27"/>
      <c r="ABI228" s="27"/>
      <c r="ABJ228" s="27"/>
      <c r="ABK228" s="27"/>
      <c r="ABL228" s="27"/>
      <c r="ABM228" s="27"/>
      <c r="ABN228" s="27"/>
      <c r="ABO228" s="27"/>
      <c r="ABP228" s="27"/>
      <c r="ABQ228" s="27"/>
      <c r="ABR228" s="27"/>
      <c r="ABS228" s="27"/>
      <c r="ABT228" s="27"/>
      <c r="ABU228" s="27"/>
      <c r="ABV228" s="27"/>
      <c r="ABW228" s="27"/>
      <c r="ABX228" s="27"/>
      <c r="ABY228" s="27"/>
      <c r="ABZ228" s="27"/>
      <c r="ACA228" s="27"/>
      <c r="ACB228" s="27"/>
      <c r="ACC228" s="27"/>
      <c r="ACD228" s="27"/>
      <c r="ACE228" s="27"/>
      <c r="ACF228" s="27"/>
      <c r="ACG228" s="27"/>
      <c r="ACH228" s="27"/>
      <c r="ACI228" s="27"/>
      <c r="ACJ228" s="27"/>
      <c r="ACK228" s="27"/>
      <c r="ACL228" s="27"/>
      <c r="ACM228" s="27"/>
      <c r="ACN228" s="27"/>
      <c r="ACO228" s="27"/>
      <c r="ACP228" s="27"/>
      <c r="ACQ228" s="27"/>
      <c r="ACR228" s="27"/>
      <c r="ACS228" s="27"/>
      <c r="ACT228" s="27"/>
      <c r="ACU228" s="27"/>
      <c r="ACV228" s="27"/>
      <c r="ACW228" s="27"/>
      <c r="ACX228" s="27"/>
      <c r="ACY228" s="27"/>
      <c r="ACZ228" s="27"/>
      <c r="ADA228" s="27"/>
      <c r="ADB228" s="27"/>
      <c r="ADC228" s="27"/>
      <c r="ADD228" s="27"/>
      <c r="ADE228" s="27"/>
      <c r="ADF228" s="27"/>
      <c r="ADG228" s="27"/>
      <c r="ADH228" s="27"/>
      <c r="ADI228" s="27"/>
      <c r="ADJ228" s="27"/>
      <c r="ADK228" s="27"/>
      <c r="ADL228" s="27"/>
      <c r="ADM228" s="27"/>
      <c r="ADN228" s="27"/>
      <c r="ADO228" s="27"/>
      <c r="ADP228" s="27"/>
      <c r="ADQ228" s="27"/>
      <c r="ADR228" s="27"/>
      <c r="ADS228" s="27"/>
      <c r="ADT228" s="27"/>
      <c r="ADU228" s="27"/>
      <c r="ADV228" s="27"/>
      <c r="ADW228" s="27"/>
      <c r="ADX228" s="27"/>
      <c r="ADY228" s="27"/>
      <c r="ADZ228" s="27"/>
      <c r="AEA228" s="27"/>
      <c r="AEB228" s="27"/>
      <c r="AEC228" s="27"/>
      <c r="AED228" s="27"/>
      <c r="AEE228" s="27"/>
      <c r="AEF228" s="27"/>
      <c r="AEG228" s="27"/>
      <c r="AEH228" s="27"/>
      <c r="AEI228" s="27"/>
      <c r="AEJ228" s="27"/>
      <c r="AEK228" s="27"/>
      <c r="AEL228" s="27"/>
      <c r="AEM228" s="27"/>
      <c r="AEN228" s="27"/>
      <c r="AEO228" s="27"/>
      <c r="AEP228" s="27"/>
      <c r="AEQ228" s="27"/>
      <c r="AER228" s="27"/>
      <c r="AES228" s="27"/>
      <c r="AET228" s="27"/>
      <c r="AEU228" s="27"/>
      <c r="AEV228" s="27"/>
      <c r="AEW228" s="27"/>
      <c r="AEX228" s="27"/>
      <c r="AEY228" s="27"/>
      <c r="AEZ228" s="27"/>
      <c r="AFA228" s="27"/>
      <c r="AFB228" s="27"/>
      <c r="AFC228" s="27"/>
      <c r="AFD228" s="27"/>
      <c r="AFE228" s="27"/>
      <c r="AFF228" s="27"/>
      <c r="AFG228" s="27"/>
      <c r="AFH228" s="27"/>
      <c r="AFI228" s="27"/>
      <c r="AFJ228" s="27"/>
      <c r="AFK228" s="27"/>
      <c r="AFL228" s="27"/>
      <c r="AFM228" s="27"/>
      <c r="AFN228" s="27"/>
      <c r="AFO228" s="27"/>
      <c r="AFP228" s="27"/>
      <c r="AFQ228" s="27"/>
      <c r="AFR228" s="27"/>
      <c r="AFS228" s="27"/>
      <c r="AFT228" s="27"/>
      <c r="AFU228" s="27"/>
      <c r="AFV228" s="27"/>
      <c r="AFW228" s="27"/>
      <c r="AFX228" s="27"/>
      <c r="AFY228" s="27"/>
      <c r="AFZ228" s="27"/>
      <c r="AGA228" s="27"/>
      <c r="AGB228" s="27"/>
      <c r="AGC228" s="27"/>
      <c r="AGD228" s="27"/>
      <c r="AGE228" s="27"/>
      <c r="AGF228" s="27"/>
      <c r="AGG228" s="27"/>
      <c r="AGH228" s="27"/>
      <c r="AGI228" s="27"/>
      <c r="AGJ228" s="27"/>
      <c r="AGK228" s="27"/>
      <c r="AGL228" s="27"/>
      <c r="AGM228" s="27"/>
      <c r="AGN228" s="27"/>
      <c r="AGO228" s="27"/>
      <c r="AGP228" s="27"/>
      <c r="AGQ228" s="27"/>
      <c r="AGR228" s="27"/>
      <c r="AGS228" s="27"/>
      <c r="AGT228" s="27"/>
      <c r="AGU228" s="27"/>
      <c r="AGV228" s="27"/>
      <c r="AGW228" s="27"/>
      <c r="AGX228" s="27"/>
      <c r="AGY228" s="27"/>
      <c r="AGZ228" s="27"/>
      <c r="AHA228" s="27"/>
      <c r="AHB228" s="27"/>
      <c r="AHC228" s="27"/>
      <c r="AHD228" s="27"/>
      <c r="AHE228" s="27"/>
      <c r="AHF228" s="27"/>
      <c r="AHG228" s="27"/>
      <c r="AHH228" s="27"/>
      <c r="AHI228" s="27"/>
      <c r="AHJ228" s="27"/>
      <c r="AHK228" s="27"/>
      <c r="AHL228" s="27"/>
      <c r="AHM228" s="27"/>
      <c r="AHN228" s="27"/>
      <c r="AHO228" s="27"/>
      <c r="AHP228" s="27"/>
      <c r="AHQ228" s="27"/>
      <c r="AHR228" s="27"/>
      <c r="AHS228" s="27"/>
      <c r="AHT228" s="27"/>
      <c r="AHU228" s="27"/>
      <c r="AHV228" s="27"/>
      <c r="AHW228" s="27"/>
      <c r="AHX228" s="27"/>
      <c r="AHY228" s="27"/>
      <c r="AHZ228" s="27"/>
      <c r="AIA228" s="27"/>
      <c r="AIB228" s="27"/>
      <c r="AIC228" s="27"/>
      <c r="AID228" s="27"/>
      <c r="AIE228" s="27"/>
      <c r="AIF228" s="27"/>
      <c r="AIG228" s="27"/>
      <c r="AIH228" s="27"/>
      <c r="AII228" s="27"/>
      <c r="AIJ228" s="27"/>
      <c r="AIK228" s="27"/>
      <c r="AIL228" s="27"/>
      <c r="AIM228" s="27"/>
      <c r="AIN228" s="27"/>
      <c r="AIO228" s="27"/>
      <c r="AIP228" s="27"/>
      <c r="AIQ228" s="27"/>
      <c r="AIR228" s="27"/>
      <c r="AIS228" s="27"/>
      <c r="AIT228" s="27"/>
      <c r="AIU228" s="27"/>
      <c r="AIV228" s="27"/>
      <c r="AIW228" s="27"/>
      <c r="AIX228" s="27"/>
      <c r="AIY228" s="27"/>
      <c r="AIZ228" s="27"/>
      <c r="AJA228" s="27"/>
      <c r="AJB228" s="27"/>
      <c r="AJC228" s="27"/>
      <c r="AJD228" s="27"/>
      <c r="AJE228" s="27"/>
      <c r="AJF228" s="27"/>
      <c r="AJG228" s="27"/>
      <c r="AJH228" s="27"/>
      <c r="AJI228" s="27"/>
      <c r="AJJ228" s="27"/>
      <c r="AJK228" s="27"/>
      <c r="AJL228" s="27"/>
      <c r="AJM228" s="27"/>
      <c r="AJN228" s="27"/>
      <c r="AJO228" s="27"/>
      <c r="AJP228" s="27"/>
      <c r="AJQ228" s="27"/>
      <c r="AJR228" s="27"/>
      <c r="AJS228" s="27"/>
      <c r="AJT228" s="27"/>
      <c r="AJU228" s="27"/>
      <c r="AJV228" s="27"/>
      <c r="AJW228" s="27"/>
      <c r="AJX228" s="27"/>
      <c r="AJY228" s="27"/>
      <c r="AJZ228" s="27"/>
      <c r="AKA228" s="27"/>
      <c r="AKB228" s="27"/>
      <c r="AKC228" s="27"/>
      <c r="AKD228" s="27"/>
      <c r="AKE228" s="27"/>
      <c r="AKF228" s="27"/>
      <c r="AKG228" s="27"/>
      <c r="AKH228" s="27"/>
      <c r="AKI228" s="27"/>
      <c r="AKJ228" s="27"/>
      <c r="AKK228" s="27"/>
      <c r="AKL228" s="27"/>
      <c r="AKM228" s="27"/>
      <c r="AKN228" s="27"/>
      <c r="AKO228" s="27"/>
      <c r="AKP228" s="27"/>
      <c r="AKQ228" s="27"/>
      <c r="AKR228" s="27"/>
      <c r="AKS228" s="27"/>
      <c r="AKT228" s="27"/>
      <c r="AKU228" s="27"/>
      <c r="AKV228" s="27"/>
      <c r="AKW228" s="27"/>
      <c r="AKX228" s="27"/>
      <c r="AKY228" s="27"/>
      <c r="AKZ228" s="27"/>
      <c r="ALA228" s="27"/>
      <c r="ALB228" s="27"/>
      <c r="ALC228" s="27"/>
      <c r="ALD228" s="27"/>
      <c r="ALE228" s="27"/>
      <c r="ALF228" s="27"/>
      <c r="ALG228" s="27"/>
      <c r="ALH228" s="27"/>
      <c r="ALI228" s="27"/>
      <c r="ALJ228" s="27"/>
      <c r="ALK228" s="27"/>
      <c r="ALL228" s="27"/>
      <c r="ALM228" s="27"/>
    </row>
    <row r="229" spans="1:1001" customFormat="1" ht="15.75" customHeight="1" x14ac:dyDescent="0.25">
      <c r="A229" s="27"/>
      <c r="B229" s="148" t="s">
        <v>872</v>
      </c>
      <c r="C229" s="29" t="s">
        <v>500</v>
      </c>
      <c r="D229" s="125">
        <f t="shared" si="25"/>
        <v>0</v>
      </c>
      <c r="E229" s="125">
        <f t="shared" si="26"/>
        <v>0</v>
      </c>
      <c r="F229" s="125">
        <f>SUM(F230:F231)</f>
        <v>0</v>
      </c>
      <c r="G229" s="125">
        <f t="shared" ref="G229:AE229" si="30">SUM(G230:G231)</f>
        <v>0</v>
      </c>
      <c r="H229" s="125">
        <f t="shared" si="30"/>
        <v>0</v>
      </c>
      <c r="I229" s="125">
        <f t="shared" si="30"/>
        <v>0</v>
      </c>
      <c r="J229" s="125">
        <f t="shared" si="30"/>
        <v>0</v>
      </c>
      <c r="K229" s="125">
        <f t="shared" si="30"/>
        <v>0</v>
      </c>
      <c r="L229" s="125">
        <f t="shared" si="30"/>
        <v>0</v>
      </c>
      <c r="M229" s="125">
        <f t="shared" si="30"/>
        <v>0</v>
      </c>
      <c r="N229" s="125">
        <f t="shared" si="30"/>
        <v>0</v>
      </c>
      <c r="O229" s="125">
        <f t="shared" si="30"/>
        <v>0</v>
      </c>
      <c r="P229" s="125">
        <f t="shared" si="30"/>
        <v>0</v>
      </c>
      <c r="Q229" s="125">
        <f t="shared" si="30"/>
        <v>0</v>
      </c>
      <c r="R229" s="125">
        <f t="shared" si="30"/>
        <v>0</v>
      </c>
      <c r="S229" s="125">
        <f t="shared" si="30"/>
        <v>0</v>
      </c>
      <c r="T229" s="125">
        <f t="shared" si="30"/>
        <v>0</v>
      </c>
      <c r="U229" s="125">
        <f t="shared" si="30"/>
        <v>0</v>
      </c>
      <c r="V229" s="125">
        <f t="shared" si="30"/>
        <v>0</v>
      </c>
      <c r="W229" s="125">
        <f t="shared" si="30"/>
        <v>0</v>
      </c>
      <c r="X229" s="125">
        <f t="shared" si="30"/>
        <v>0</v>
      </c>
      <c r="Y229" s="125">
        <f t="shared" si="30"/>
        <v>0</v>
      </c>
      <c r="Z229" s="125">
        <f t="shared" si="30"/>
        <v>0</v>
      </c>
      <c r="AA229" s="125">
        <f t="shared" si="30"/>
        <v>0</v>
      </c>
      <c r="AB229" s="125">
        <f t="shared" si="30"/>
        <v>0</v>
      </c>
      <c r="AC229" s="125">
        <f t="shared" si="30"/>
        <v>0</v>
      </c>
      <c r="AD229" s="125">
        <f t="shared" si="30"/>
        <v>0</v>
      </c>
      <c r="AE229" s="125">
        <f t="shared" si="30"/>
        <v>0</v>
      </c>
      <c r="AF229" s="27"/>
      <c r="AG229" s="27">
        <f t="shared" si="27"/>
        <v>0</v>
      </c>
      <c r="AH229" s="27">
        <f>Раздел2!C228</f>
        <v>0</v>
      </c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  <c r="QR229" s="27"/>
      <c r="QS229" s="27"/>
      <c r="QT229" s="27"/>
      <c r="QU229" s="27"/>
      <c r="QV229" s="27"/>
      <c r="QW229" s="27"/>
      <c r="QX229" s="27"/>
      <c r="QY229" s="27"/>
      <c r="QZ229" s="27"/>
      <c r="RA229" s="27"/>
      <c r="RB229" s="27"/>
      <c r="RC229" s="27"/>
      <c r="RD229" s="27"/>
      <c r="RE229" s="27"/>
      <c r="RF229" s="27"/>
      <c r="RG229" s="27"/>
      <c r="RH229" s="27"/>
      <c r="RI229" s="27"/>
      <c r="RJ229" s="27"/>
      <c r="RK229" s="27"/>
      <c r="RL229" s="27"/>
      <c r="RM229" s="27"/>
      <c r="RN229" s="27"/>
      <c r="RO229" s="27"/>
      <c r="RP229" s="27"/>
      <c r="RQ229" s="27"/>
      <c r="RR229" s="27"/>
      <c r="RS229" s="27"/>
      <c r="RT229" s="27"/>
      <c r="RU229" s="27"/>
      <c r="RV229" s="27"/>
      <c r="RW229" s="27"/>
      <c r="RX229" s="27"/>
      <c r="RY229" s="27"/>
      <c r="RZ229" s="27"/>
      <c r="SA229" s="27"/>
      <c r="SB229" s="27"/>
      <c r="SC229" s="27"/>
      <c r="SD229" s="27"/>
      <c r="SE229" s="27"/>
      <c r="SF229" s="27"/>
      <c r="SG229" s="27"/>
      <c r="SH229" s="27"/>
      <c r="SI229" s="27"/>
      <c r="SJ229" s="27"/>
      <c r="SK229" s="27"/>
      <c r="SL229" s="27"/>
      <c r="SM229" s="27"/>
      <c r="SN229" s="27"/>
      <c r="SO229" s="27"/>
      <c r="SP229" s="27"/>
      <c r="SQ229" s="27"/>
      <c r="SR229" s="27"/>
      <c r="SS229" s="27"/>
      <c r="ST229" s="27"/>
      <c r="SU229" s="27"/>
      <c r="SV229" s="27"/>
      <c r="SW229" s="27"/>
      <c r="SX229" s="27"/>
      <c r="SY229" s="27"/>
      <c r="SZ229" s="27"/>
      <c r="TA229" s="27"/>
      <c r="TB229" s="27"/>
      <c r="TC229" s="27"/>
      <c r="TD229" s="27"/>
      <c r="TE229" s="27"/>
      <c r="TF229" s="27"/>
      <c r="TG229" s="27"/>
      <c r="TH229" s="27"/>
      <c r="TI229" s="27"/>
      <c r="TJ229" s="27"/>
      <c r="TK229" s="27"/>
      <c r="TL229" s="27"/>
      <c r="TM229" s="27"/>
      <c r="TN229" s="27"/>
      <c r="TO229" s="27"/>
      <c r="TP229" s="27"/>
      <c r="TQ229" s="27"/>
      <c r="TR229" s="27"/>
      <c r="TS229" s="27"/>
      <c r="TT229" s="27"/>
      <c r="TU229" s="27"/>
      <c r="TV229" s="27"/>
      <c r="TW229" s="27"/>
      <c r="TX229" s="27"/>
      <c r="TY229" s="27"/>
      <c r="TZ229" s="27"/>
      <c r="UA229" s="27"/>
      <c r="UB229" s="27"/>
      <c r="UC229" s="27"/>
      <c r="UD229" s="27"/>
      <c r="UE229" s="27"/>
      <c r="UF229" s="27"/>
      <c r="UG229" s="27"/>
      <c r="UH229" s="27"/>
      <c r="UI229" s="27"/>
      <c r="UJ229" s="27"/>
      <c r="UK229" s="27"/>
      <c r="UL229" s="27"/>
      <c r="UM229" s="27"/>
      <c r="UN229" s="27"/>
      <c r="UO229" s="27"/>
      <c r="UP229" s="27"/>
      <c r="UQ229" s="27"/>
      <c r="UR229" s="27"/>
      <c r="US229" s="27"/>
      <c r="UT229" s="27"/>
      <c r="UU229" s="27"/>
      <c r="UV229" s="27"/>
      <c r="UW229" s="27"/>
      <c r="UX229" s="27"/>
      <c r="UY229" s="27"/>
      <c r="UZ229" s="27"/>
      <c r="VA229" s="27"/>
      <c r="VB229" s="27"/>
      <c r="VC229" s="27"/>
      <c r="VD229" s="27"/>
      <c r="VE229" s="27"/>
      <c r="VF229" s="27"/>
      <c r="VG229" s="27"/>
      <c r="VH229" s="27"/>
      <c r="VI229" s="27"/>
      <c r="VJ229" s="27"/>
      <c r="VK229" s="27"/>
      <c r="VL229" s="27"/>
      <c r="VM229" s="27"/>
      <c r="VN229" s="27"/>
      <c r="VO229" s="27"/>
      <c r="VP229" s="27"/>
      <c r="VQ229" s="27"/>
      <c r="VR229" s="27"/>
      <c r="VS229" s="27"/>
      <c r="VT229" s="27"/>
      <c r="VU229" s="27"/>
      <c r="VV229" s="27"/>
      <c r="VW229" s="27"/>
      <c r="VX229" s="27"/>
      <c r="VY229" s="27"/>
      <c r="VZ229" s="27"/>
      <c r="WA229" s="27"/>
      <c r="WB229" s="27"/>
      <c r="WC229" s="27"/>
      <c r="WD229" s="27"/>
      <c r="WE229" s="27"/>
      <c r="WF229" s="27"/>
      <c r="WG229" s="27"/>
      <c r="WH229" s="27"/>
      <c r="WI229" s="27"/>
      <c r="WJ229" s="27"/>
      <c r="WK229" s="27"/>
      <c r="WL229" s="27"/>
      <c r="WM229" s="27"/>
      <c r="WN229" s="27"/>
      <c r="WO229" s="27"/>
      <c r="WP229" s="27"/>
      <c r="WQ229" s="27"/>
      <c r="WR229" s="27"/>
      <c r="WS229" s="27"/>
      <c r="WT229" s="27"/>
      <c r="WU229" s="27"/>
      <c r="WV229" s="27"/>
      <c r="WW229" s="27"/>
      <c r="WX229" s="27"/>
      <c r="WY229" s="27"/>
      <c r="WZ229" s="27"/>
      <c r="XA229" s="27"/>
      <c r="XB229" s="27"/>
      <c r="XC229" s="27"/>
      <c r="XD229" s="27"/>
      <c r="XE229" s="27"/>
      <c r="XF229" s="27"/>
      <c r="XG229" s="27"/>
      <c r="XH229" s="27"/>
      <c r="XI229" s="27"/>
      <c r="XJ229" s="27"/>
      <c r="XK229" s="27"/>
      <c r="XL229" s="27"/>
      <c r="XM229" s="27"/>
      <c r="XN229" s="27"/>
      <c r="XO229" s="27"/>
      <c r="XP229" s="27"/>
      <c r="XQ229" s="27"/>
      <c r="XR229" s="27"/>
      <c r="XS229" s="27"/>
      <c r="XT229" s="27"/>
      <c r="XU229" s="27"/>
      <c r="XV229" s="27"/>
      <c r="XW229" s="27"/>
      <c r="XX229" s="27"/>
      <c r="XY229" s="27"/>
      <c r="XZ229" s="27"/>
      <c r="YA229" s="27"/>
      <c r="YB229" s="27"/>
      <c r="YC229" s="27"/>
      <c r="YD229" s="27"/>
      <c r="YE229" s="27"/>
      <c r="YF229" s="27"/>
      <c r="YG229" s="27"/>
      <c r="YH229" s="27"/>
      <c r="YI229" s="27"/>
      <c r="YJ229" s="27"/>
      <c r="YK229" s="27"/>
      <c r="YL229" s="27"/>
      <c r="YM229" s="27"/>
      <c r="YN229" s="27"/>
      <c r="YO229" s="27"/>
      <c r="YP229" s="27"/>
      <c r="YQ229" s="27"/>
      <c r="YR229" s="27"/>
      <c r="YS229" s="27"/>
      <c r="YT229" s="27"/>
      <c r="YU229" s="27"/>
      <c r="YV229" s="27"/>
      <c r="YW229" s="27"/>
      <c r="YX229" s="27"/>
      <c r="YY229" s="27"/>
      <c r="YZ229" s="27"/>
      <c r="ZA229" s="27"/>
      <c r="ZB229" s="27"/>
      <c r="ZC229" s="27"/>
      <c r="ZD229" s="27"/>
      <c r="ZE229" s="27"/>
      <c r="ZF229" s="27"/>
      <c r="ZG229" s="27"/>
      <c r="ZH229" s="27"/>
      <c r="ZI229" s="27"/>
      <c r="ZJ229" s="27"/>
      <c r="ZK229" s="27"/>
      <c r="ZL229" s="27"/>
      <c r="ZM229" s="27"/>
      <c r="ZN229" s="27"/>
      <c r="ZO229" s="27"/>
      <c r="ZP229" s="27"/>
      <c r="ZQ229" s="27"/>
      <c r="ZR229" s="27"/>
      <c r="ZS229" s="27"/>
      <c r="ZT229" s="27"/>
      <c r="ZU229" s="27"/>
      <c r="ZV229" s="27"/>
      <c r="ZW229" s="27"/>
      <c r="ZX229" s="27"/>
      <c r="ZY229" s="27"/>
      <c r="ZZ229" s="27"/>
      <c r="AAA229" s="27"/>
      <c r="AAB229" s="27"/>
      <c r="AAC229" s="27"/>
      <c r="AAD229" s="27"/>
      <c r="AAE229" s="27"/>
      <c r="AAF229" s="27"/>
      <c r="AAG229" s="27"/>
      <c r="AAH229" s="27"/>
      <c r="AAI229" s="27"/>
      <c r="AAJ229" s="27"/>
      <c r="AAK229" s="27"/>
      <c r="AAL229" s="27"/>
      <c r="AAM229" s="27"/>
      <c r="AAN229" s="27"/>
      <c r="AAO229" s="27"/>
      <c r="AAP229" s="27"/>
      <c r="AAQ229" s="27"/>
      <c r="AAR229" s="27"/>
      <c r="AAS229" s="27"/>
      <c r="AAT229" s="27"/>
      <c r="AAU229" s="27"/>
      <c r="AAV229" s="27"/>
      <c r="AAW229" s="27"/>
      <c r="AAX229" s="27"/>
      <c r="AAY229" s="27"/>
      <c r="AAZ229" s="27"/>
      <c r="ABA229" s="27"/>
      <c r="ABB229" s="27"/>
      <c r="ABC229" s="27"/>
      <c r="ABD229" s="27"/>
      <c r="ABE229" s="27"/>
      <c r="ABF229" s="27"/>
      <c r="ABG229" s="27"/>
      <c r="ABH229" s="27"/>
      <c r="ABI229" s="27"/>
      <c r="ABJ229" s="27"/>
      <c r="ABK229" s="27"/>
      <c r="ABL229" s="27"/>
      <c r="ABM229" s="27"/>
      <c r="ABN229" s="27"/>
      <c r="ABO229" s="27"/>
      <c r="ABP229" s="27"/>
      <c r="ABQ229" s="27"/>
      <c r="ABR229" s="27"/>
      <c r="ABS229" s="27"/>
      <c r="ABT229" s="27"/>
      <c r="ABU229" s="27"/>
      <c r="ABV229" s="27"/>
      <c r="ABW229" s="27"/>
      <c r="ABX229" s="27"/>
      <c r="ABY229" s="27"/>
      <c r="ABZ229" s="27"/>
      <c r="ACA229" s="27"/>
      <c r="ACB229" s="27"/>
      <c r="ACC229" s="27"/>
      <c r="ACD229" s="27"/>
      <c r="ACE229" s="27"/>
      <c r="ACF229" s="27"/>
      <c r="ACG229" s="27"/>
      <c r="ACH229" s="27"/>
      <c r="ACI229" s="27"/>
      <c r="ACJ229" s="27"/>
      <c r="ACK229" s="27"/>
      <c r="ACL229" s="27"/>
      <c r="ACM229" s="27"/>
      <c r="ACN229" s="27"/>
      <c r="ACO229" s="27"/>
      <c r="ACP229" s="27"/>
      <c r="ACQ229" s="27"/>
      <c r="ACR229" s="27"/>
      <c r="ACS229" s="27"/>
      <c r="ACT229" s="27"/>
      <c r="ACU229" s="27"/>
      <c r="ACV229" s="27"/>
      <c r="ACW229" s="27"/>
      <c r="ACX229" s="27"/>
      <c r="ACY229" s="27"/>
      <c r="ACZ229" s="27"/>
      <c r="ADA229" s="27"/>
      <c r="ADB229" s="27"/>
      <c r="ADC229" s="27"/>
      <c r="ADD229" s="27"/>
      <c r="ADE229" s="27"/>
      <c r="ADF229" s="27"/>
      <c r="ADG229" s="27"/>
      <c r="ADH229" s="27"/>
      <c r="ADI229" s="27"/>
      <c r="ADJ229" s="27"/>
      <c r="ADK229" s="27"/>
      <c r="ADL229" s="27"/>
      <c r="ADM229" s="27"/>
      <c r="ADN229" s="27"/>
      <c r="ADO229" s="27"/>
      <c r="ADP229" s="27"/>
      <c r="ADQ229" s="27"/>
      <c r="ADR229" s="27"/>
      <c r="ADS229" s="27"/>
      <c r="ADT229" s="27"/>
      <c r="ADU229" s="27"/>
      <c r="ADV229" s="27"/>
      <c r="ADW229" s="27"/>
      <c r="ADX229" s="27"/>
      <c r="ADY229" s="27"/>
      <c r="ADZ229" s="27"/>
      <c r="AEA229" s="27"/>
      <c r="AEB229" s="27"/>
      <c r="AEC229" s="27"/>
      <c r="AED229" s="27"/>
      <c r="AEE229" s="27"/>
      <c r="AEF229" s="27"/>
      <c r="AEG229" s="27"/>
      <c r="AEH229" s="27"/>
      <c r="AEI229" s="27"/>
      <c r="AEJ229" s="27"/>
      <c r="AEK229" s="27"/>
      <c r="AEL229" s="27"/>
      <c r="AEM229" s="27"/>
      <c r="AEN229" s="27"/>
      <c r="AEO229" s="27"/>
      <c r="AEP229" s="27"/>
      <c r="AEQ229" s="27"/>
      <c r="AER229" s="27"/>
      <c r="AES229" s="27"/>
      <c r="AET229" s="27"/>
      <c r="AEU229" s="27"/>
      <c r="AEV229" s="27"/>
      <c r="AEW229" s="27"/>
      <c r="AEX229" s="27"/>
      <c r="AEY229" s="27"/>
      <c r="AEZ229" s="27"/>
      <c r="AFA229" s="27"/>
      <c r="AFB229" s="27"/>
      <c r="AFC229" s="27"/>
      <c r="AFD229" s="27"/>
      <c r="AFE229" s="27"/>
      <c r="AFF229" s="27"/>
      <c r="AFG229" s="27"/>
      <c r="AFH229" s="27"/>
      <c r="AFI229" s="27"/>
      <c r="AFJ229" s="27"/>
      <c r="AFK229" s="27"/>
      <c r="AFL229" s="27"/>
      <c r="AFM229" s="27"/>
      <c r="AFN229" s="27"/>
      <c r="AFO229" s="27"/>
      <c r="AFP229" s="27"/>
      <c r="AFQ229" s="27"/>
      <c r="AFR229" s="27"/>
      <c r="AFS229" s="27"/>
      <c r="AFT229" s="27"/>
      <c r="AFU229" s="27"/>
      <c r="AFV229" s="27"/>
      <c r="AFW229" s="27"/>
      <c r="AFX229" s="27"/>
      <c r="AFY229" s="27"/>
      <c r="AFZ229" s="27"/>
      <c r="AGA229" s="27"/>
      <c r="AGB229" s="27"/>
      <c r="AGC229" s="27"/>
      <c r="AGD229" s="27"/>
      <c r="AGE229" s="27"/>
      <c r="AGF229" s="27"/>
      <c r="AGG229" s="27"/>
      <c r="AGH229" s="27"/>
      <c r="AGI229" s="27"/>
      <c r="AGJ229" s="27"/>
      <c r="AGK229" s="27"/>
      <c r="AGL229" s="27"/>
      <c r="AGM229" s="27"/>
      <c r="AGN229" s="27"/>
      <c r="AGO229" s="27"/>
      <c r="AGP229" s="27"/>
      <c r="AGQ229" s="27"/>
      <c r="AGR229" s="27"/>
      <c r="AGS229" s="27"/>
      <c r="AGT229" s="27"/>
      <c r="AGU229" s="27"/>
      <c r="AGV229" s="27"/>
      <c r="AGW229" s="27"/>
      <c r="AGX229" s="27"/>
      <c r="AGY229" s="27"/>
      <c r="AGZ229" s="27"/>
      <c r="AHA229" s="27"/>
      <c r="AHB229" s="27"/>
      <c r="AHC229" s="27"/>
      <c r="AHD229" s="27"/>
      <c r="AHE229" s="27"/>
      <c r="AHF229" s="27"/>
      <c r="AHG229" s="27"/>
      <c r="AHH229" s="27"/>
      <c r="AHI229" s="27"/>
      <c r="AHJ229" s="27"/>
      <c r="AHK229" s="27"/>
      <c r="AHL229" s="27"/>
      <c r="AHM229" s="27"/>
      <c r="AHN229" s="27"/>
      <c r="AHO229" s="27"/>
      <c r="AHP229" s="27"/>
      <c r="AHQ229" s="27"/>
      <c r="AHR229" s="27"/>
      <c r="AHS229" s="27"/>
      <c r="AHT229" s="27"/>
      <c r="AHU229" s="27"/>
      <c r="AHV229" s="27"/>
      <c r="AHW229" s="27"/>
      <c r="AHX229" s="27"/>
      <c r="AHY229" s="27"/>
      <c r="AHZ229" s="27"/>
      <c r="AIA229" s="27"/>
      <c r="AIB229" s="27"/>
      <c r="AIC229" s="27"/>
      <c r="AID229" s="27"/>
      <c r="AIE229" s="27"/>
      <c r="AIF229" s="27"/>
      <c r="AIG229" s="27"/>
      <c r="AIH229" s="27"/>
      <c r="AII229" s="27"/>
      <c r="AIJ229" s="27"/>
      <c r="AIK229" s="27"/>
      <c r="AIL229" s="27"/>
      <c r="AIM229" s="27"/>
      <c r="AIN229" s="27"/>
      <c r="AIO229" s="27"/>
      <c r="AIP229" s="27"/>
      <c r="AIQ229" s="27"/>
      <c r="AIR229" s="27"/>
      <c r="AIS229" s="27"/>
      <c r="AIT229" s="27"/>
      <c r="AIU229" s="27"/>
      <c r="AIV229" s="27"/>
      <c r="AIW229" s="27"/>
      <c r="AIX229" s="27"/>
      <c r="AIY229" s="27"/>
      <c r="AIZ229" s="27"/>
      <c r="AJA229" s="27"/>
      <c r="AJB229" s="27"/>
      <c r="AJC229" s="27"/>
      <c r="AJD229" s="27"/>
      <c r="AJE229" s="27"/>
      <c r="AJF229" s="27"/>
      <c r="AJG229" s="27"/>
      <c r="AJH229" s="27"/>
      <c r="AJI229" s="27"/>
      <c r="AJJ229" s="27"/>
      <c r="AJK229" s="27"/>
      <c r="AJL229" s="27"/>
      <c r="AJM229" s="27"/>
      <c r="AJN229" s="27"/>
      <c r="AJO229" s="27"/>
      <c r="AJP229" s="27"/>
      <c r="AJQ229" s="27"/>
      <c r="AJR229" s="27"/>
      <c r="AJS229" s="27"/>
      <c r="AJT229" s="27"/>
      <c r="AJU229" s="27"/>
      <c r="AJV229" s="27"/>
      <c r="AJW229" s="27"/>
      <c r="AJX229" s="27"/>
      <c r="AJY229" s="27"/>
      <c r="AJZ229" s="27"/>
      <c r="AKA229" s="27"/>
      <c r="AKB229" s="27"/>
      <c r="AKC229" s="27"/>
      <c r="AKD229" s="27"/>
      <c r="AKE229" s="27"/>
      <c r="AKF229" s="27"/>
      <c r="AKG229" s="27"/>
      <c r="AKH229" s="27"/>
      <c r="AKI229" s="27"/>
      <c r="AKJ229" s="27"/>
      <c r="AKK229" s="27"/>
      <c r="AKL229" s="27"/>
      <c r="AKM229" s="27"/>
      <c r="AKN229" s="27"/>
      <c r="AKO229" s="27"/>
      <c r="AKP229" s="27"/>
      <c r="AKQ229" s="27"/>
      <c r="AKR229" s="27"/>
      <c r="AKS229" s="27"/>
      <c r="AKT229" s="27"/>
      <c r="AKU229" s="27"/>
      <c r="AKV229" s="27"/>
      <c r="AKW229" s="27"/>
      <c r="AKX229" s="27"/>
      <c r="AKY229" s="27"/>
      <c r="AKZ229" s="27"/>
      <c r="ALA229" s="27"/>
      <c r="ALB229" s="27"/>
      <c r="ALC229" s="27"/>
      <c r="ALD229" s="27"/>
      <c r="ALE229" s="27"/>
      <c r="ALF229" s="27"/>
      <c r="ALG229" s="27"/>
      <c r="ALH229" s="27"/>
      <c r="ALI229" s="27"/>
      <c r="ALJ229" s="27"/>
      <c r="ALK229" s="27"/>
      <c r="ALL229" s="27"/>
      <c r="ALM229" s="27"/>
    </row>
    <row r="230" spans="1:1001" customFormat="1" ht="21" x14ac:dyDescent="0.25">
      <c r="A230" s="27"/>
      <c r="B230" s="149" t="s">
        <v>890</v>
      </c>
      <c r="C230" s="29" t="s">
        <v>502</v>
      </c>
      <c r="D230" s="125">
        <f t="shared" si="25"/>
        <v>0</v>
      </c>
      <c r="E230" s="125">
        <f t="shared" si="26"/>
        <v>0</v>
      </c>
      <c r="F230" s="255"/>
      <c r="G230" s="255"/>
      <c r="H230" s="255"/>
      <c r="I230" s="255"/>
      <c r="J230" s="255"/>
      <c r="K230" s="255"/>
      <c r="L230" s="255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55"/>
      <c r="AA230" s="255"/>
      <c r="AB230" s="255"/>
      <c r="AC230" s="255"/>
      <c r="AD230" s="255"/>
      <c r="AE230" s="255"/>
      <c r="AF230" s="27"/>
      <c r="AG230" s="27">
        <f t="shared" si="27"/>
        <v>0</v>
      </c>
      <c r="AH230" s="27">
        <f>Раздел2!C229</f>
        <v>0</v>
      </c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  <c r="QR230" s="27"/>
      <c r="QS230" s="27"/>
      <c r="QT230" s="27"/>
      <c r="QU230" s="27"/>
      <c r="QV230" s="27"/>
      <c r="QW230" s="27"/>
      <c r="QX230" s="27"/>
      <c r="QY230" s="27"/>
      <c r="QZ230" s="27"/>
      <c r="RA230" s="27"/>
      <c r="RB230" s="27"/>
      <c r="RC230" s="27"/>
      <c r="RD230" s="27"/>
      <c r="RE230" s="27"/>
      <c r="RF230" s="27"/>
      <c r="RG230" s="27"/>
      <c r="RH230" s="27"/>
      <c r="RI230" s="27"/>
      <c r="RJ230" s="27"/>
      <c r="RK230" s="27"/>
      <c r="RL230" s="27"/>
      <c r="RM230" s="27"/>
      <c r="RN230" s="27"/>
      <c r="RO230" s="27"/>
      <c r="RP230" s="27"/>
      <c r="RQ230" s="27"/>
      <c r="RR230" s="27"/>
      <c r="RS230" s="27"/>
      <c r="RT230" s="27"/>
      <c r="RU230" s="27"/>
      <c r="RV230" s="27"/>
      <c r="RW230" s="27"/>
      <c r="RX230" s="27"/>
      <c r="RY230" s="27"/>
      <c r="RZ230" s="27"/>
      <c r="SA230" s="27"/>
      <c r="SB230" s="27"/>
      <c r="SC230" s="27"/>
      <c r="SD230" s="27"/>
      <c r="SE230" s="27"/>
      <c r="SF230" s="27"/>
      <c r="SG230" s="27"/>
      <c r="SH230" s="27"/>
      <c r="SI230" s="27"/>
      <c r="SJ230" s="27"/>
      <c r="SK230" s="27"/>
      <c r="SL230" s="27"/>
      <c r="SM230" s="27"/>
      <c r="SN230" s="27"/>
      <c r="SO230" s="27"/>
      <c r="SP230" s="27"/>
      <c r="SQ230" s="27"/>
      <c r="SR230" s="27"/>
      <c r="SS230" s="27"/>
      <c r="ST230" s="27"/>
      <c r="SU230" s="27"/>
      <c r="SV230" s="27"/>
      <c r="SW230" s="27"/>
      <c r="SX230" s="27"/>
      <c r="SY230" s="27"/>
      <c r="SZ230" s="27"/>
      <c r="TA230" s="27"/>
      <c r="TB230" s="27"/>
      <c r="TC230" s="27"/>
      <c r="TD230" s="27"/>
      <c r="TE230" s="27"/>
      <c r="TF230" s="27"/>
      <c r="TG230" s="27"/>
      <c r="TH230" s="27"/>
      <c r="TI230" s="27"/>
      <c r="TJ230" s="27"/>
      <c r="TK230" s="27"/>
      <c r="TL230" s="27"/>
      <c r="TM230" s="27"/>
      <c r="TN230" s="27"/>
      <c r="TO230" s="27"/>
      <c r="TP230" s="27"/>
      <c r="TQ230" s="27"/>
      <c r="TR230" s="27"/>
      <c r="TS230" s="27"/>
      <c r="TT230" s="27"/>
      <c r="TU230" s="27"/>
      <c r="TV230" s="27"/>
      <c r="TW230" s="27"/>
      <c r="TX230" s="27"/>
      <c r="TY230" s="27"/>
      <c r="TZ230" s="27"/>
      <c r="UA230" s="27"/>
      <c r="UB230" s="27"/>
      <c r="UC230" s="27"/>
      <c r="UD230" s="27"/>
      <c r="UE230" s="27"/>
      <c r="UF230" s="27"/>
      <c r="UG230" s="27"/>
      <c r="UH230" s="27"/>
      <c r="UI230" s="27"/>
      <c r="UJ230" s="27"/>
      <c r="UK230" s="27"/>
      <c r="UL230" s="27"/>
      <c r="UM230" s="27"/>
      <c r="UN230" s="27"/>
      <c r="UO230" s="27"/>
      <c r="UP230" s="27"/>
      <c r="UQ230" s="27"/>
      <c r="UR230" s="27"/>
      <c r="US230" s="27"/>
      <c r="UT230" s="27"/>
      <c r="UU230" s="27"/>
      <c r="UV230" s="27"/>
      <c r="UW230" s="27"/>
      <c r="UX230" s="27"/>
      <c r="UY230" s="27"/>
      <c r="UZ230" s="27"/>
      <c r="VA230" s="27"/>
      <c r="VB230" s="27"/>
      <c r="VC230" s="27"/>
      <c r="VD230" s="27"/>
      <c r="VE230" s="27"/>
      <c r="VF230" s="27"/>
      <c r="VG230" s="27"/>
      <c r="VH230" s="27"/>
      <c r="VI230" s="27"/>
      <c r="VJ230" s="27"/>
      <c r="VK230" s="27"/>
      <c r="VL230" s="27"/>
      <c r="VM230" s="27"/>
      <c r="VN230" s="27"/>
      <c r="VO230" s="27"/>
      <c r="VP230" s="27"/>
      <c r="VQ230" s="27"/>
      <c r="VR230" s="27"/>
      <c r="VS230" s="27"/>
      <c r="VT230" s="27"/>
      <c r="VU230" s="27"/>
      <c r="VV230" s="27"/>
      <c r="VW230" s="27"/>
      <c r="VX230" s="27"/>
      <c r="VY230" s="27"/>
      <c r="VZ230" s="27"/>
      <c r="WA230" s="27"/>
      <c r="WB230" s="27"/>
      <c r="WC230" s="27"/>
      <c r="WD230" s="27"/>
      <c r="WE230" s="27"/>
      <c r="WF230" s="27"/>
      <c r="WG230" s="27"/>
      <c r="WH230" s="27"/>
      <c r="WI230" s="27"/>
      <c r="WJ230" s="27"/>
      <c r="WK230" s="27"/>
      <c r="WL230" s="27"/>
      <c r="WM230" s="27"/>
      <c r="WN230" s="27"/>
      <c r="WO230" s="27"/>
      <c r="WP230" s="27"/>
      <c r="WQ230" s="27"/>
      <c r="WR230" s="27"/>
      <c r="WS230" s="27"/>
      <c r="WT230" s="27"/>
      <c r="WU230" s="27"/>
      <c r="WV230" s="27"/>
      <c r="WW230" s="27"/>
      <c r="WX230" s="27"/>
      <c r="WY230" s="27"/>
      <c r="WZ230" s="27"/>
      <c r="XA230" s="27"/>
      <c r="XB230" s="27"/>
      <c r="XC230" s="27"/>
      <c r="XD230" s="27"/>
      <c r="XE230" s="27"/>
      <c r="XF230" s="27"/>
      <c r="XG230" s="27"/>
      <c r="XH230" s="27"/>
      <c r="XI230" s="27"/>
      <c r="XJ230" s="27"/>
      <c r="XK230" s="27"/>
      <c r="XL230" s="27"/>
      <c r="XM230" s="27"/>
      <c r="XN230" s="27"/>
      <c r="XO230" s="27"/>
      <c r="XP230" s="27"/>
      <c r="XQ230" s="27"/>
      <c r="XR230" s="27"/>
      <c r="XS230" s="27"/>
      <c r="XT230" s="27"/>
      <c r="XU230" s="27"/>
      <c r="XV230" s="27"/>
      <c r="XW230" s="27"/>
      <c r="XX230" s="27"/>
      <c r="XY230" s="27"/>
      <c r="XZ230" s="27"/>
      <c r="YA230" s="27"/>
      <c r="YB230" s="27"/>
      <c r="YC230" s="27"/>
      <c r="YD230" s="27"/>
      <c r="YE230" s="27"/>
      <c r="YF230" s="27"/>
      <c r="YG230" s="27"/>
      <c r="YH230" s="27"/>
      <c r="YI230" s="27"/>
      <c r="YJ230" s="27"/>
      <c r="YK230" s="27"/>
      <c r="YL230" s="27"/>
      <c r="YM230" s="27"/>
      <c r="YN230" s="27"/>
      <c r="YO230" s="27"/>
      <c r="YP230" s="27"/>
      <c r="YQ230" s="27"/>
      <c r="YR230" s="27"/>
      <c r="YS230" s="27"/>
      <c r="YT230" s="27"/>
      <c r="YU230" s="27"/>
      <c r="YV230" s="27"/>
      <c r="YW230" s="27"/>
      <c r="YX230" s="27"/>
      <c r="YY230" s="27"/>
      <c r="YZ230" s="27"/>
      <c r="ZA230" s="27"/>
      <c r="ZB230" s="27"/>
      <c r="ZC230" s="27"/>
      <c r="ZD230" s="27"/>
      <c r="ZE230" s="27"/>
      <c r="ZF230" s="27"/>
      <c r="ZG230" s="27"/>
      <c r="ZH230" s="27"/>
      <c r="ZI230" s="27"/>
      <c r="ZJ230" s="27"/>
      <c r="ZK230" s="27"/>
      <c r="ZL230" s="27"/>
      <c r="ZM230" s="27"/>
      <c r="ZN230" s="27"/>
      <c r="ZO230" s="27"/>
      <c r="ZP230" s="27"/>
      <c r="ZQ230" s="27"/>
      <c r="ZR230" s="27"/>
      <c r="ZS230" s="27"/>
      <c r="ZT230" s="27"/>
      <c r="ZU230" s="27"/>
      <c r="ZV230" s="27"/>
      <c r="ZW230" s="27"/>
      <c r="ZX230" s="27"/>
      <c r="ZY230" s="27"/>
      <c r="ZZ230" s="27"/>
      <c r="AAA230" s="27"/>
      <c r="AAB230" s="27"/>
      <c r="AAC230" s="27"/>
      <c r="AAD230" s="27"/>
      <c r="AAE230" s="27"/>
      <c r="AAF230" s="27"/>
      <c r="AAG230" s="27"/>
      <c r="AAH230" s="27"/>
      <c r="AAI230" s="27"/>
      <c r="AAJ230" s="27"/>
      <c r="AAK230" s="27"/>
      <c r="AAL230" s="27"/>
      <c r="AAM230" s="27"/>
      <c r="AAN230" s="27"/>
      <c r="AAO230" s="27"/>
      <c r="AAP230" s="27"/>
      <c r="AAQ230" s="27"/>
      <c r="AAR230" s="27"/>
      <c r="AAS230" s="27"/>
      <c r="AAT230" s="27"/>
      <c r="AAU230" s="27"/>
      <c r="AAV230" s="27"/>
      <c r="AAW230" s="27"/>
      <c r="AAX230" s="27"/>
      <c r="AAY230" s="27"/>
      <c r="AAZ230" s="27"/>
      <c r="ABA230" s="27"/>
      <c r="ABB230" s="27"/>
      <c r="ABC230" s="27"/>
      <c r="ABD230" s="27"/>
      <c r="ABE230" s="27"/>
      <c r="ABF230" s="27"/>
      <c r="ABG230" s="27"/>
      <c r="ABH230" s="27"/>
      <c r="ABI230" s="27"/>
      <c r="ABJ230" s="27"/>
      <c r="ABK230" s="27"/>
      <c r="ABL230" s="27"/>
      <c r="ABM230" s="27"/>
      <c r="ABN230" s="27"/>
      <c r="ABO230" s="27"/>
      <c r="ABP230" s="27"/>
      <c r="ABQ230" s="27"/>
      <c r="ABR230" s="27"/>
      <c r="ABS230" s="27"/>
      <c r="ABT230" s="27"/>
      <c r="ABU230" s="27"/>
      <c r="ABV230" s="27"/>
      <c r="ABW230" s="27"/>
      <c r="ABX230" s="27"/>
      <c r="ABY230" s="27"/>
      <c r="ABZ230" s="27"/>
      <c r="ACA230" s="27"/>
      <c r="ACB230" s="27"/>
      <c r="ACC230" s="27"/>
      <c r="ACD230" s="27"/>
      <c r="ACE230" s="27"/>
      <c r="ACF230" s="27"/>
      <c r="ACG230" s="27"/>
      <c r="ACH230" s="27"/>
      <c r="ACI230" s="27"/>
      <c r="ACJ230" s="27"/>
      <c r="ACK230" s="27"/>
      <c r="ACL230" s="27"/>
      <c r="ACM230" s="27"/>
      <c r="ACN230" s="27"/>
      <c r="ACO230" s="27"/>
      <c r="ACP230" s="27"/>
      <c r="ACQ230" s="27"/>
      <c r="ACR230" s="27"/>
      <c r="ACS230" s="27"/>
      <c r="ACT230" s="27"/>
      <c r="ACU230" s="27"/>
      <c r="ACV230" s="27"/>
      <c r="ACW230" s="27"/>
      <c r="ACX230" s="27"/>
      <c r="ACY230" s="27"/>
      <c r="ACZ230" s="27"/>
      <c r="ADA230" s="27"/>
      <c r="ADB230" s="27"/>
      <c r="ADC230" s="27"/>
      <c r="ADD230" s="27"/>
      <c r="ADE230" s="27"/>
      <c r="ADF230" s="27"/>
      <c r="ADG230" s="27"/>
      <c r="ADH230" s="27"/>
      <c r="ADI230" s="27"/>
      <c r="ADJ230" s="27"/>
      <c r="ADK230" s="27"/>
      <c r="ADL230" s="27"/>
      <c r="ADM230" s="27"/>
      <c r="ADN230" s="27"/>
      <c r="ADO230" s="27"/>
      <c r="ADP230" s="27"/>
      <c r="ADQ230" s="27"/>
      <c r="ADR230" s="27"/>
      <c r="ADS230" s="27"/>
      <c r="ADT230" s="27"/>
      <c r="ADU230" s="27"/>
      <c r="ADV230" s="27"/>
      <c r="ADW230" s="27"/>
      <c r="ADX230" s="27"/>
      <c r="ADY230" s="27"/>
      <c r="ADZ230" s="27"/>
      <c r="AEA230" s="27"/>
      <c r="AEB230" s="27"/>
      <c r="AEC230" s="27"/>
      <c r="AED230" s="27"/>
      <c r="AEE230" s="27"/>
      <c r="AEF230" s="27"/>
      <c r="AEG230" s="27"/>
      <c r="AEH230" s="27"/>
      <c r="AEI230" s="27"/>
      <c r="AEJ230" s="27"/>
      <c r="AEK230" s="27"/>
      <c r="AEL230" s="27"/>
      <c r="AEM230" s="27"/>
      <c r="AEN230" s="27"/>
      <c r="AEO230" s="27"/>
      <c r="AEP230" s="27"/>
      <c r="AEQ230" s="27"/>
      <c r="AER230" s="27"/>
      <c r="AES230" s="27"/>
      <c r="AET230" s="27"/>
      <c r="AEU230" s="27"/>
      <c r="AEV230" s="27"/>
      <c r="AEW230" s="27"/>
      <c r="AEX230" s="27"/>
      <c r="AEY230" s="27"/>
      <c r="AEZ230" s="27"/>
      <c r="AFA230" s="27"/>
      <c r="AFB230" s="27"/>
      <c r="AFC230" s="27"/>
      <c r="AFD230" s="27"/>
      <c r="AFE230" s="27"/>
      <c r="AFF230" s="27"/>
      <c r="AFG230" s="27"/>
      <c r="AFH230" s="27"/>
      <c r="AFI230" s="27"/>
      <c r="AFJ230" s="27"/>
      <c r="AFK230" s="27"/>
      <c r="AFL230" s="27"/>
      <c r="AFM230" s="27"/>
      <c r="AFN230" s="27"/>
      <c r="AFO230" s="27"/>
      <c r="AFP230" s="27"/>
      <c r="AFQ230" s="27"/>
      <c r="AFR230" s="27"/>
      <c r="AFS230" s="27"/>
      <c r="AFT230" s="27"/>
      <c r="AFU230" s="27"/>
      <c r="AFV230" s="27"/>
      <c r="AFW230" s="27"/>
      <c r="AFX230" s="27"/>
      <c r="AFY230" s="27"/>
      <c r="AFZ230" s="27"/>
      <c r="AGA230" s="27"/>
      <c r="AGB230" s="27"/>
      <c r="AGC230" s="27"/>
      <c r="AGD230" s="27"/>
      <c r="AGE230" s="27"/>
      <c r="AGF230" s="27"/>
      <c r="AGG230" s="27"/>
      <c r="AGH230" s="27"/>
      <c r="AGI230" s="27"/>
      <c r="AGJ230" s="27"/>
      <c r="AGK230" s="27"/>
      <c r="AGL230" s="27"/>
      <c r="AGM230" s="27"/>
      <c r="AGN230" s="27"/>
      <c r="AGO230" s="27"/>
      <c r="AGP230" s="27"/>
      <c r="AGQ230" s="27"/>
      <c r="AGR230" s="27"/>
      <c r="AGS230" s="27"/>
      <c r="AGT230" s="27"/>
      <c r="AGU230" s="27"/>
      <c r="AGV230" s="27"/>
      <c r="AGW230" s="27"/>
      <c r="AGX230" s="27"/>
      <c r="AGY230" s="27"/>
      <c r="AGZ230" s="27"/>
      <c r="AHA230" s="27"/>
      <c r="AHB230" s="27"/>
      <c r="AHC230" s="27"/>
      <c r="AHD230" s="27"/>
      <c r="AHE230" s="27"/>
      <c r="AHF230" s="27"/>
      <c r="AHG230" s="27"/>
      <c r="AHH230" s="27"/>
      <c r="AHI230" s="27"/>
      <c r="AHJ230" s="27"/>
      <c r="AHK230" s="27"/>
      <c r="AHL230" s="27"/>
      <c r="AHM230" s="27"/>
      <c r="AHN230" s="27"/>
      <c r="AHO230" s="27"/>
      <c r="AHP230" s="27"/>
      <c r="AHQ230" s="27"/>
      <c r="AHR230" s="27"/>
      <c r="AHS230" s="27"/>
      <c r="AHT230" s="27"/>
      <c r="AHU230" s="27"/>
      <c r="AHV230" s="27"/>
      <c r="AHW230" s="27"/>
      <c r="AHX230" s="27"/>
      <c r="AHY230" s="27"/>
      <c r="AHZ230" s="27"/>
      <c r="AIA230" s="27"/>
      <c r="AIB230" s="27"/>
      <c r="AIC230" s="27"/>
      <c r="AID230" s="27"/>
      <c r="AIE230" s="27"/>
      <c r="AIF230" s="27"/>
      <c r="AIG230" s="27"/>
      <c r="AIH230" s="27"/>
      <c r="AII230" s="27"/>
      <c r="AIJ230" s="27"/>
      <c r="AIK230" s="27"/>
      <c r="AIL230" s="27"/>
      <c r="AIM230" s="27"/>
      <c r="AIN230" s="27"/>
      <c r="AIO230" s="27"/>
      <c r="AIP230" s="27"/>
      <c r="AIQ230" s="27"/>
      <c r="AIR230" s="27"/>
      <c r="AIS230" s="27"/>
      <c r="AIT230" s="27"/>
      <c r="AIU230" s="27"/>
      <c r="AIV230" s="27"/>
      <c r="AIW230" s="27"/>
      <c r="AIX230" s="27"/>
      <c r="AIY230" s="27"/>
      <c r="AIZ230" s="27"/>
      <c r="AJA230" s="27"/>
      <c r="AJB230" s="27"/>
      <c r="AJC230" s="27"/>
      <c r="AJD230" s="27"/>
      <c r="AJE230" s="27"/>
      <c r="AJF230" s="27"/>
      <c r="AJG230" s="27"/>
      <c r="AJH230" s="27"/>
      <c r="AJI230" s="27"/>
      <c r="AJJ230" s="27"/>
      <c r="AJK230" s="27"/>
      <c r="AJL230" s="27"/>
      <c r="AJM230" s="27"/>
      <c r="AJN230" s="27"/>
      <c r="AJO230" s="27"/>
      <c r="AJP230" s="27"/>
      <c r="AJQ230" s="27"/>
      <c r="AJR230" s="27"/>
      <c r="AJS230" s="27"/>
      <c r="AJT230" s="27"/>
      <c r="AJU230" s="27"/>
      <c r="AJV230" s="27"/>
      <c r="AJW230" s="27"/>
      <c r="AJX230" s="27"/>
      <c r="AJY230" s="27"/>
      <c r="AJZ230" s="27"/>
      <c r="AKA230" s="27"/>
      <c r="AKB230" s="27"/>
      <c r="AKC230" s="27"/>
      <c r="AKD230" s="27"/>
      <c r="AKE230" s="27"/>
      <c r="AKF230" s="27"/>
      <c r="AKG230" s="27"/>
      <c r="AKH230" s="27"/>
      <c r="AKI230" s="27"/>
      <c r="AKJ230" s="27"/>
      <c r="AKK230" s="27"/>
      <c r="AKL230" s="27"/>
      <c r="AKM230" s="27"/>
      <c r="AKN230" s="27"/>
      <c r="AKO230" s="27"/>
      <c r="AKP230" s="27"/>
      <c r="AKQ230" s="27"/>
      <c r="AKR230" s="27"/>
      <c r="AKS230" s="27"/>
      <c r="AKT230" s="27"/>
      <c r="AKU230" s="27"/>
      <c r="AKV230" s="27"/>
      <c r="AKW230" s="27"/>
      <c r="AKX230" s="27"/>
      <c r="AKY230" s="27"/>
      <c r="AKZ230" s="27"/>
      <c r="ALA230" s="27"/>
      <c r="ALB230" s="27"/>
      <c r="ALC230" s="27"/>
      <c r="ALD230" s="27"/>
      <c r="ALE230" s="27"/>
      <c r="ALF230" s="27"/>
      <c r="ALG230" s="27"/>
      <c r="ALH230" s="27"/>
      <c r="ALI230" s="27"/>
      <c r="ALJ230" s="27"/>
      <c r="ALK230" s="27"/>
      <c r="ALL230" s="27"/>
      <c r="ALM230" s="27"/>
    </row>
    <row r="231" spans="1:1001" customFormat="1" ht="16.5" customHeight="1" x14ac:dyDescent="0.25">
      <c r="A231" s="27"/>
      <c r="B231" s="149" t="s">
        <v>874</v>
      </c>
      <c r="C231" s="29" t="s">
        <v>504</v>
      </c>
      <c r="D231" s="125">
        <f t="shared" si="25"/>
        <v>0</v>
      </c>
      <c r="E231" s="125">
        <f t="shared" si="26"/>
        <v>0</v>
      </c>
      <c r="F231" s="255"/>
      <c r="G231" s="255"/>
      <c r="H231" s="255"/>
      <c r="I231" s="255"/>
      <c r="J231" s="255"/>
      <c r="K231" s="255"/>
      <c r="L231" s="255"/>
      <c r="M231" s="255"/>
      <c r="N231" s="255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  <c r="Y231" s="255"/>
      <c r="Z231" s="255"/>
      <c r="AA231" s="255"/>
      <c r="AB231" s="255"/>
      <c r="AC231" s="255"/>
      <c r="AD231" s="255"/>
      <c r="AE231" s="255"/>
      <c r="AF231" s="27"/>
      <c r="AG231" s="27">
        <f t="shared" si="27"/>
        <v>0</v>
      </c>
      <c r="AH231" s="27">
        <f>Раздел2!C230</f>
        <v>0</v>
      </c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  <c r="QR231" s="27"/>
      <c r="QS231" s="27"/>
      <c r="QT231" s="27"/>
      <c r="QU231" s="27"/>
      <c r="QV231" s="27"/>
      <c r="QW231" s="27"/>
      <c r="QX231" s="27"/>
      <c r="QY231" s="27"/>
      <c r="QZ231" s="27"/>
      <c r="RA231" s="27"/>
      <c r="RB231" s="27"/>
      <c r="RC231" s="27"/>
      <c r="RD231" s="27"/>
      <c r="RE231" s="27"/>
      <c r="RF231" s="27"/>
      <c r="RG231" s="27"/>
      <c r="RH231" s="27"/>
      <c r="RI231" s="27"/>
      <c r="RJ231" s="27"/>
      <c r="RK231" s="27"/>
      <c r="RL231" s="27"/>
      <c r="RM231" s="27"/>
      <c r="RN231" s="27"/>
      <c r="RO231" s="27"/>
      <c r="RP231" s="27"/>
      <c r="RQ231" s="27"/>
      <c r="RR231" s="27"/>
      <c r="RS231" s="27"/>
      <c r="RT231" s="27"/>
      <c r="RU231" s="27"/>
      <c r="RV231" s="27"/>
      <c r="RW231" s="27"/>
      <c r="RX231" s="27"/>
      <c r="RY231" s="27"/>
      <c r="RZ231" s="27"/>
      <c r="SA231" s="27"/>
      <c r="SB231" s="27"/>
      <c r="SC231" s="27"/>
      <c r="SD231" s="27"/>
      <c r="SE231" s="27"/>
      <c r="SF231" s="27"/>
      <c r="SG231" s="27"/>
      <c r="SH231" s="27"/>
      <c r="SI231" s="27"/>
      <c r="SJ231" s="27"/>
      <c r="SK231" s="27"/>
      <c r="SL231" s="27"/>
      <c r="SM231" s="27"/>
      <c r="SN231" s="27"/>
      <c r="SO231" s="27"/>
      <c r="SP231" s="27"/>
      <c r="SQ231" s="27"/>
      <c r="SR231" s="27"/>
      <c r="SS231" s="27"/>
      <c r="ST231" s="27"/>
      <c r="SU231" s="27"/>
      <c r="SV231" s="27"/>
      <c r="SW231" s="27"/>
      <c r="SX231" s="27"/>
      <c r="SY231" s="27"/>
      <c r="SZ231" s="27"/>
      <c r="TA231" s="27"/>
      <c r="TB231" s="27"/>
      <c r="TC231" s="27"/>
      <c r="TD231" s="27"/>
      <c r="TE231" s="27"/>
      <c r="TF231" s="27"/>
      <c r="TG231" s="27"/>
      <c r="TH231" s="27"/>
      <c r="TI231" s="27"/>
      <c r="TJ231" s="27"/>
      <c r="TK231" s="27"/>
      <c r="TL231" s="27"/>
      <c r="TM231" s="27"/>
      <c r="TN231" s="27"/>
      <c r="TO231" s="27"/>
      <c r="TP231" s="27"/>
      <c r="TQ231" s="27"/>
      <c r="TR231" s="27"/>
      <c r="TS231" s="27"/>
      <c r="TT231" s="27"/>
      <c r="TU231" s="27"/>
      <c r="TV231" s="27"/>
      <c r="TW231" s="27"/>
      <c r="TX231" s="27"/>
      <c r="TY231" s="27"/>
      <c r="TZ231" s="27"/>
      <c r="UA231" s="27"/>
      <c r="UB231" s="27"/>
      <c r="UC231" s="27"/>
      <c r="UD231" s="27"/>
      <c r="UE231" s="27"/>
      <c r="UF231" s="27"/>
      <c r="UG231" s="27"/>
      <c r="UH231" s="27"/>
      <c r="UI231" s="27"/>
      <c r="UJ231" s="27"/>
      <c r="UK231" s="27"/>
      <c r="UL231" s="27"/>
      <c r="UM231" s="27"/>
      <c r="UN231" s="27"/>
      <c r="UO231" s="27"/>
      <c r="UP231" s="27"/>
      <c r="UQ231" s="27"/>
      <c r="UR231" s="27"/>
      <c r="US231" s="27"/>
      <c r="UT231" s="27"/>
      <c r="UU231" s="27"/>
      <c r="UV231" s="27"/>
      <c r="UW231" s="27"/>
      <c r="UX231" s="27"/>
      <c r="UY231" s="27"/>
      <c r="UZ231" s="27"/>
      <c r="VA231" s="27"/>
      <c r="VB231" s="27"/>
      <c r="VC231" s="27"/>
      <c r="VD231" s="27"/>
      <c r="VE231" s="27"/>
      <c r="VF231" s="27"/>
      <c r="VG231" s="27"/>
      <c r="VH231" s="27"/>
      <c r="VI231" s="27"/>
      <c r="VJ231" s="27"/>
      <c r="VK231" s="27"/>
      <c r="VL231" s="27"/>
      <c r="VM231" s="27"/>
      <c r="VN231" s="27"/>
      <c r="VO231" s="27"/>
      <c r="VP231" s="27"/>
      <c r="VQ231" s="27"/>
      <c r="VR231" s="27"/>
      <c r="VS231" s="27"/>
      <c r="VT231" s="27"/>
      <c r="VU231" s="27"/>
      <c r="VV231" s="27"/>
      <c r="VW231" s="27"/>
      <c r="VX231" s="27"/>
      <c r="VY231" s="27"/>
      <c r="VZ231" s="27"/>
      <c r="WA231" s="27"/>
      <c r="WB231" s="27"/>
      <c r="WC231" s="27"/>
      <c r="WD231" s="27"/>
      <c r="WE231" s="27"/>
      <c r="WF231" s="27"/>
      <c r="WG231" s="27"/>
      <c r="WH231" s="27"/>
      <c r="WI231" s="27"/>
      <c r="WJ231" s="27"/>
      <c r="WK231" s="27"/>
      <c r="WL231" s="27"/>
      <c r="WM231" s="27"/>
      <c r="WN231" s="27"/>
      <c r="WO231" s="27"/>
      <c r="WP231" s="27"/>
      <c r="WQ231" s="27"/>
      <c r="WR231" s="27"/>
      <c r="WS231" s="27"/>
      <c r="WT231" s="27"/>
      <c r="WU231" s="27"/>
      <c r="WV231" s="27"/>
      <c r="WW231" s="27"/>
      <c r="WX231" s="27"/>
      <c r="WY231" s="27"/>
      <c r="WZ231" s="27"/>
      <c r="XA231" s="27"/>
      <c r="XB231" s="27"/>
      <c r="XC231" s="27"/>
      <c r="XD231" s="27"/>
      <c r="XE231" s="27"/>
      <c r="XF231" s="27"/>
      <c r="XG231" s="27"/>
      <c r="XH231" s="27"/>
      <c r="XI231" s="27"/>
      <c r="XJ231" s="27"/>
      <c r="XK231" s="27"/>
      <c r="XL231" s="27"/>
      <c r="XM231" s="27"/>
      <c r="XN231" s="27"/>
      <c r="XO231" s="27"/>
      <c r="XP231" s="27"/>
      <c r="XQ231" s="27"/>
      <c r="XR231" s="27"/>
      <c r="XS231" s="27"/>
      <c r="XT231" s="27"/>
      <c r="XU231" s="27"/>
      <c r="XV231" s="27"/>
      <c r="XW231" s="27"/>
      <c r="XX231" s="27"/>
      <c r="XY231" s="27"/>
      <c r="XZ231" s="27"/>
      <c r="YA231" s="27"/>
      <c r="YB231" s="27"/>
      <c r="YC231" s="27"/>
      <c r="YD231" s="27"/>
      <c r="YE231" s="27"/>
      <c r="YF231" s="27"/>
      <c r="YG231" s="27"/>
      <c r="YH231" s="27"/>
      <c r="YI231" s="27"/>
      <c r="YJ231" s="27"/>
      <c r="YK231" s="27"/>
      <c r="YL231" s="27"/>
      <c r="YM231" s="27"/>
      <c r="YN231" s="27"/>
      <c r="YO231" s="27"/>
      <c r="YP231" s="27"/>
      <c r="YQ231" s="27"/>
      <c r="YR231" s="27"/>
      <c r="YS231" s="27"/>
      <c r="YT231" s="27"/>
      <c r="YU231" s="27"/>
      <c r="YV231" s="27"/>
      <c r="YW231" s="27"/>
      <c r="YX231" s="27"/>
      <c r="YY231" s="27"/>
      <c r="YZ231" s="27"/>
      <c r="ZA231" s="27"/>
      <c r="ZB231" s="27"/>
      <c r="ZC231" s="27"/>
      <c r="ZD231" s="27"/>
      <c r="ZE231" s="27"/>
      <c r="ZF231" s="27"/>
      <c r="ZG231" s="27"/>
      <c r="ZH231" s="27"/>
      <c r="ZI231" s="27"/>
      <c r="ZJ231" s="27"/>
      <c r="ZK231" s="27"/>
      <c r="ZL231" s="27"/>
      <c r="ZM231" s="27"/>
      <c r="ZN231" s="27"/>
      <c r="ZO231" s="27"/>
      <c r="ZP231" s="27"/>
      <c r="ZQ231" s="27"/>
      <c r="ZR231" s="27"/>
      <c r="ZS231" s="27"/>
      <c r="ZT231" s="27"/>
      <c r="ZU231" s="27"/>
      <c r="ZV231" s="27"/>
      <c r="ZW231" s="27"/>
      <c r="ZX231" s="27"/>
      <c r="ZY231" s="27"/>
      <c r="ZZ231" s="27"/>
      <c r="AAA231" s="27"/>
      <c r="AAB231" s="27"/>
      <c r="AAC231" s="27"/>
      <c r="AAD231" s="27"/>
      <c r="AAE231" s="27"/>
      <c r="AAF231" s="27"/>
      <c r="AAG231" s="27"/>
      <c r="AAH231" s="27"/>
      <c r="AAI231" s="27"/>
      <c r="AAJ231" s="27"/>
      <c r="AAK231" s="27"/>
      <c r="AAL231" s="27"/>
      <c r="AAM231" s="27"/>
      <c r="AAN231" s="27"/>
      <c r="AAO231" s="27"/>
      <c r="AAP231" s="27"/>
      <c r="AAQ231" s="27"/>
      <c r="AAR231" s="27"/>
      <c r="AAS231" s="27"/>
      <c r="AAT231" s="27"/>
      <c r="AAU231" s="27"/>
      <c r="AAV231" s="27"/>
      <c r="AAW231" s="27"/>
      <c r="AAX231" s="27"/>
      <c r="AAY231" s="27"/>
      <c r="AAZ231" s="27"/>
      <c r="ABA231" s="27"/>
      <c r="ABB231" s="27"/>
      <c r="ABC231" s="27"/>
      <c r="ABD231" s="27"/>
      <c r="ABE231" s="27"/>
      <c r="ABF231" s="27"/>
      <c r="ABG231" s="27"/>
      <c r="ABH231" s="27"/>
      <c r="ABI231" s="27"/>
      <c r="ABJ231" s="27"/>
      <c r="ABK231" s="27"/>
      <c r="ABL231" s="27"/>
      <c r="ABM231" s="27"/>
      <c r="ABN231" s="27"/>
      <c r="ABO231" s="27"/>
      <c r="ABP231" s="27"/>
      <c r="ABQ231" s="27"/>
      <c r="ABR231" s="27"/>
      <c r="ABS231" s="27"/>
      <c r="ABT231" s="27"/>
      <c r="ABU231" s="27"/>
      <c r="ABV231" s="27"/>
      <c r="ABW231" s="27"/>
      <c r="ABX231" s="27"/>
      <c r="ABY231" s="27"/>
      <c r="ABZ231" s="27"/>
      <c r="ACA231" s="27"/>
      <c r="ACB231" s="27"/>
      <c r="ACC231" s="27"/>
      <c r="ACD231" s="27"/>
      <c r="ACE231" s="27"/>
      <c r="ACF231" s="27"/>
      <c r="ACG231" s="27"/>
      <c r="ACH231" s="27"/>
      <c r="ACI231" s="27"/>
      <c r="ACJ231" s="27"/>
      <c r="ACK231" s="27"/>
      <c r="ACL231" s="27"/>
      <c r="ACM231" s="27"/>
      <c r="ACN231" s="27"/>
      <c r="ACO231" s="27"/>
      <c r="ACP231" s="27"/>
      <c r="ACQ231" s="27"/>
      <c r="ACR231" s="27"/>
      <c r="ACS231" s="27"/>
      <c r="ACT231" s="27"/>
      <c r="ACU231" s="27"/>
      <c r="ACV231" s="27"/>
      <c r="ACW231" s="27"/>
      <c r="ACX231" s="27"/>
      <c r="ACY231" s="27"/>
      <c r="ACZ231" s="27"/>
      <c r="ADA231" s="27"/>
      <c r="ADB231" s="27"/>
      <c r="ADC231" s="27"/>
      <c r="ADD231" s="27"/>
      <c r="ADE231" s="27"/>
      <c r="ADF231" s="27"/>
      <c r="ADG231" s="27"/>
      <c r="ADH231" s="27"/>
      <c r="ADI231" s="27"/>
      <c r="ADJ231" s="27"/>
      <c r="ADK231" s="27"/>
      <c r="ADL231" s="27"/>
      <c r="ADM231" s="27"/>
      <c r="ADN231" s="27"/>
      <c r="ADO231" s="27"/>
      <c r="ADP231" s="27"/>
      <c r="ADQ231" s="27"/>
      <c r="ADR231" s="27"/>
      <c r="ADS231" s="27"/>
      <c r="ADT231" s="27"/>
      <c r="ADU231" s="27"/>
      <c r="ADV231" s="27"/>
      <c r="ADW231" s="27"/>
      <c r="ADX231" s="27"/>
      <c r="ADY231" s="27"/>
      <c r="ADZ231" s="27"/>
      <c r="AEA231" s="27"/>
      <c r="AEB231" s="27"/>
      <c r="AEC231" s="27"/>
      <c r="AED231" s="27"/>
      <c r="AEE231" s="27"/>
      <c r="AEF231" s="27"/>
      <c r="AEG231" s="27"/>
      <c r="AEH231" s="27"/>
      <c r="AEI231" s="27"/>
      <c r="AEJ231" s="27"/>
      <c r="AEK231" s="27"/>
      <c r="AEL231" s="27"/>
      <c r="AEM231" s="27"/>
      <c r="AEN231" s="27"/>
      <c r="AEO231" s="27"/>
      <c r="AEP231" s="27"/>
      <c r="AEQ231" s="27"/>
      <c r="AER231" s="27"/>
      <c r="AES231" s="27"/>
      <c r="AET231" s="27"/>
      <c r="AEU231" s="27"/>
      <c r="AEV231" s="27"/>
      <c r="AEW231" s="27"/>
      <c r="AEX231" s="27"/>
      <c r="AEY231" s="27"/>
      <c r="AEZ231" s="27"/>
      <c r="AFA231" s="27"/>
      <c r="AFB231" s="27"/>
      <c r="AFC231" s="27"/>
      <c r="AFD231" s="27"/>
      <c r="AFE231" s="27"/>
      <c r="AFF231" s="27"/>
      <c r="AFG231" s="27"/>
      <c r="AFH231" s="27"/>
      <c r="AFI231" s="27"/>
      <c r="AFJ231" s="27"/>
      <c r="AFK231" s="27"/>
      <c r="AFL231" s="27"/>
      <c r="AFM231" s="27"/>
      <c r="AFN231" s="27"/>
      <c r="AFO231" s="27"/>
      <c r="AFP231" s="27"/>
      <c r="AFQ231" s="27"/>
      <c r="AFR231" s="27"/>
      <c r="AFS231" s="27"/>
      <c r="AFT231" s="27"/>
      <c r="AFU231" s="27"/>
      <c r="AFV231" s="27"/>
      <c r="AFW231" s="27"/>
      <c r="AFX231" s="27"/>
      <c r="AFY231" s="27"/>
      <c r="AFZ231" s="27"/>
      <c r="AGA231" s="27"/>
      <c r="AGB231" s="27"/>
      <c r="AGC231" s="27"/>
      <c r="AGD231" s="27"/>
      <c r="AGE231" s="27"/>
      <c r="AGF231" s="27"/>
      <c r="AGG231" s="27"/>
      <c r="AGH231" s="27"/>
      <c r="AGI231" s="27"/>
      <c r="AGJ231" s="27"/>
      <c r="AGK231" s="27"/>
      <c r="AGL231" s="27"/>
      <c r="AGM231" s="27"/>
      <c r="AGN231" s="27"/>
      <c r="AGO231" s="27"/>
      <c r="AGP231" s="27"/>
      <c r="AGQ231" s="27"/>
      <c r="AGR231" s="27"/>
      <c r="AGS231" s="27"/>
      <c r="AGT231" s="27"/>
      <c r="AGU231" s="27"/>
      <c r="AGV231" s="27"/>
      <c r="AGW231" s="27"/>
      <c r="AGX231" s="27"/>
      <c r="AGY231" s="27"/>
      <c r="AGZ231" s="27"/>
      <c r="AHA231" s="27"/>
      <c r="AHB231" s="27"/>
      <c r="AHC231" s="27"/>
      <c r="AHD231" s="27"/>
      <c r="AHE231" s="27"/>
      <c r="AHF231" s="27"/>
      <c r="AHG231" s="27"/>
      <c r="AHH231" s="27"/>
      <c r="AHI231" s="27"/>
      <c r="AHJ231" s="27"/>
      <c r="AHK231" s="27"/>
      <c r="AHL231" s="27"/>
      <c r="AHM231" s="27"/>
      <c r="AHN231" s="27"/>
      <c r="AHO231" s="27"/>
      <c r="AHP231" s="27"/>
      <c r="AHQ231" s="27"/>
      <c r="AHR231" s="27"/>
      <c r="AHS231" s="27"/>
      <c r="AHT231" s="27"/>
      <c r="AHU231" s="27"/>
      <c r="AHV231" s="27"/>
      <c r="AHW231" s="27"/>
      <c r="AHX231" s="27"/>
      <c r="AHY231" s="27"/>
      <c r="AHZ231" s="27"/>
      <c r="AIA231" s="27"/>
      <c r="AIB231" s="27"/>
      <c r="AIC231" s="27"/>
      <c r="AID231" s="27"/>
      <c r="AIE231" s="27"/>
      <c r="AIF231" s="27"/>
      <c r="AIG231" s="27"/>
      <c r="AIH231" s="27"/>
      <c r="AII231" s="27"/>
      <c r="AIJ231" s="27"/>
      <c r="AIK231" s="27"/>
      <c r="AIL231" s="27"/>
      <c r="AIM231" s="27"/>
      <c r="AIN231" s="27"/>
      <c r="AIO231" s="27"/>
      <c r="AIP231" s="27"/>
      <c r="AIQ231" s="27"/>
      <c r="AIR231" s="27"/>
      <c r="AIS231" s="27"/>
      <c r="AIT231" s="27"/>
      <c r="AIU231" s="27"/>
      <c r="AIV231" s="27"/>
      <c r="AIW231" s="27"/>
      <c r="AIX231" s="27"/>
      <c r="AIY231" s="27"/>
      <c r="AIZ231" s="27"/>
      <c r="AJA231" s="27"/>
      <c r="AJB231" s="27"/>
      <c r="AJC231" s="27"/>
      <c r="AJD231" s="27"/>
      <c r="AJE231" s="27"/>
      <c r="AJF231" s="27"/>
      <c r="AJG231" s="27"/>
      <c r="AJH231" s="27"/>
      <c r="AJI231" s="27"/>
      <c r="AJJ231" s="27"/>
      <c r="AJK231" s="27"/>
      <c r="AJL231" s="27"/>
      <c r="AJM231" s="27"/>
      <c r="AJN231" s="27"/>
      <c r="AJO231" s="27"/>
      <c r="AJP231" s="27"/>
      <c r="AJQ231" s="27"/>
      <c r="AJR231" s="27"/>
      <c r="AJS231" s="27"/>
      <c r="AJT231" s="27"/>
      <c r="AJU231" s="27"/>
      <c r="AJV231" s="27"/>
      <c r="AJW231" s="27"/>
      <c r="AJX231" s="27"/>
      <c r="AJY231" s="27"/>
      <c r="AJZ231" s="27"/>
      <c r="AKA231" s="27"/>
      <c r="AKB231" s="27"/>
      <c r="AKC231" s="27"/>
      <c r="AKD231" s="27"/>
      <c r="AKE231" s="27"/>
      <c r="AKF231" s="27"/>
      <c r="AKG231" s="27"/>
      <c r="AKH231" s="27"/>
      <c r="AKI231" s="27"/>
      <c r="AKJ231" s="27"/>
      <c r="AKK231" s="27"/>
      <c r="AKL231" s="27"/>
      <c r="AKM231" s="27"/>
      <c r="AKN231" s="27"/>
      <c r="AKO231" s="27"/>
      <c r="AKP231" s="27"/>
      <c r="AKQ231" s="27"/>
      <c r="AKR231" s="27"/>
      <c r="AKS231" s="27"/>
      <c r="AKT231" s="27"/>
      <c r="AKU231" s="27"/>
      <c r="AKV231" s="27"/>
      <c r="AKW231" s="27"/>
      <c r="AKX231" s="27"/>
      <c r="AKY231" s="27"/>
      <c r="AKZ231" s="27"/>
      <c r="ALA231" s="27"/>
      <c r="ALB231" s="27"/>
      <c r="ALC231" s="27"/>
      <c r="ALD231" s="27"/>
      <c r="ALE231" s="27"/>
      <c r="ALF231" s="27"/>
      <c r="ALG231" s="27"/>
      <c r="ALH231" s="27"/>
      <c r="ALI231" s="27"/>
      <c r="ALJ231" s="27"/>
      <c r="ALK231" s="27"/>
      <c r="ALL231" s="27"/>
      <c r="ALM231" s="27"/>
    </row>
    <row r="232" spans="1:1001" customFormat="1" x14ac:dyDescent="0.25">
      <c r="A232" s="27"/>
      <c r="B232" s="148" t="s">
        <v>479</v>
      </c>
      <c r="C232" s="29" t="s">
        <v>506</v>
      </c>
      <c r="D232" s="125">
        <f t="shared" si="25"/>
        <v>0</v>
      </c>
      <c r="E232" s="125">
        <f t="shared" si="26"/>
        <v>0</v>
      </c>
      <c r="F232" s="255"/>
      <c r="G232" s="255"/>
      <c r="H232" s="255"/>
      <c r="I232" s="255"/>
      <c r="J232" s="255"/>
      <c r="K232" s="255"/>
      <c r="L232" s="255"/>
      <c r="M232" s="255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255"/>
      <c r="AA232" s="255"/>
      <c r="AB232" s="255"/>
      <c r="AC232" s="255"/>
      <c r="AD232" s="255"/>
      <c r="AE232" s="255"/>
      <c r="AF232" s="27"/>
      <c r="AG232" s="27">
        <f t="shared" si="27"/>
        <v>0</v>
      </c>
      <c r="AH232" s="27">
        <f>Раздел2!C231</f>
        <v>0</v>
      </c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  <c r="QR232" s="27"/>
      <c r="QS232" s="27"/>
      <c r="QT232" s="27"/>
      <c r="QU232" s="27"/>
      <c r="QV232" s="27"/>
      <c r="QW232" s="27"/>
      <c r="QX232" s="27"/>
      <c r="QY232" s="27"/>
      <c r="QZ232" s="27"/>
      <c r="RA232" s="27"/>
      <c r="RB232" s="27"/>
      <c r="RC232" s="27"/>
      <c r="RD232" s="27"/>
      <c r="RE232" s="27"/>
      <c r="RF232" s="27"/>
      <c r="RG232" s="27"/>
      <c r="RH232" s="27"/>
      <c r="RI232" s="27"/>
      <c r="RJ232" s="27"/>
      <c r="RK232" s="27"/>
      <c r="RL232" s="27"/>
      <c r="RM232" s="27"/>
      <c r="RN232" s="27"/>
      <c r="RO232" s="27"/>
      <c r="RP232" s="27"/>
      <c r="RQ232" s="27"/>
      <c r="RR232" s="27"/>
      <c r="RS232" s="27"/>
      <c r="RT232" s="27"/>
      <c r="RU232" s="27"/>
      <c r="RV232" s="27"/>
      <c r="RW232" s="27"/>
      <c r="RX232" s="27"/>
      <c r="RY232" s="27"/>
      <c r="RZ232" s="27"/>
      <c r="SA232" s="27"/>
      <c r="SB232" s="27"/>
      <c r="SC232" s="27"/>
      <c r="SD232" s="27"/>
      <c r="SE232" s="27"/>
      <c r="SF232" s="27"/>
      <c r="SG232" s="27"/>
      <c r="SH232" s="27"/>
      <c r="SI232" s="27"/>
      <c r="SJ232" s="27"/>
      <c r="SK232" s="27"/>
      <c r="SL232" s="27"/>
      <c r="SM232" s="27"/>
      <c r="SN232" s="27"/>
      <c r="SO232" s="27"/>
      <c r="SP232" s="27"/>
      <c r="SQ232" s="27"/>
      <c r="SR232" s="27"/>
      <c r="SS232" s="27"/>
      <c r="ST232" s="27"/>
      <c r="SU232" s="27"/>
      <c r="SV232" s="27"/>
      <c r="SW232" s="27"/>
      <c r="SX232" s="27"/>
      <c r="SY232" s="27"/>
      <c r="SZ232" s="27"/>
      <c r="TA232" s="27"/>
      <c r="TB232" s="27"/>
      <c r="TC232" s="27"/>
      <c r="TD232" s="27"/>
      <c r="TE232" s="27"/>
      <c r="TF232" s="27"/>
      <c r="TG232" s="27"/>
      <c r="TH232" s="27"/>
      <c r="TI232" s="27"/>
      <c r="TJ232" s="27"/>
      <c r="TK232" s="27"/>
      <c r="TL232" s="27"/>
      <c r="TM232" s="27"/>
      <c r="TN232" s="27"/>
      <c r="TO232" s="27"/>
      <c r="TP232" s="27"/>
      <c r="TQ232" s="27"/>
      <c r="TR232" s="27"/>
      <c r="TS232" s="27"/>
      <c r="TT232" s="27"/>
      <c r="TU232" s="27"/>
      <c r="TV232" s="27"/>
      <c r="TW232" s="27"/>
      <c r="TX232" s="27"/>
      <c r="TY232" s="27"/>
      <c r="TZ232" s="27"/>
      <c r="UA232" s="27"/>
      <c r="UB232" s="27"/>
      <c r="UC232" s="27"/>
      <c r="UD232" s="27"/>
      <c r="UE232" s="27"/>
      <c r="UF232" s="27"/>
      <c r="UG232" s="27"/>
      <c r="UH232" s="27"/>
      <c r="UI232" s="27"/>
      <c r="UJ232" s="27"/>
      <c r="UK232" s="27"/>
      <c r="UL232" s="27"/>
      <c r="UM232" s="27"/>
      <c r="UN232" s="27"/>
      <c r="UO232" s="27"/>
      <c r="UP232" s="27"/>
      <c r="UQ232" s="27"/>
      <c r="UR232" s="27"/>
      <c r="US232" s="27"/>
      <c r="UT232" s="27"/>
      <c r="UU232" s="27"/>
      <c r="UV232" s="27"/>
      <c r="UW232" s="27"/>
      <c r="UX232" s="27"/>
      <c r="UY232" s="27"/>
      <c r="UZ232" s="27"/>
      <c r="VA232" s="27"/>
      <c r="VB232" s="27"/>
      <c r="VC232" s="27"/>
      <c r="VD232" s="27"/>
      <c r="VE232" s="27"/>
      <c r="VF232" s="27"/>
      <c r="VG232" s="27"/>
      <c r="VH232" s="27"/>
      <c r="VI232" s="27"/>
      <c r="VJ232" s="27"/>
      <c r="VK232" s="27"/>
      <c r="VL232" s="27"/>
      <c r="VM232" s="27"/>
      <c r="VN232" s="27"/>
      <c r="VO232" s="27"/>
      <c r="VP232" s="27"/>
      <c r="VQ232" s="27"/>
      <c r="VR232" s="27"/>
      <c r="VS232" s="27"/>
      <c r="VT232" s="27"/>
      <c r="VU232" s="27"/>
      <c r="VV232" s="27"/>
      <c r="VW232" s="27"/>
      <c r="VX232" s="27"/>
      <c r="VY232" s="27"/>
      <c r="VZ232" s="27"/>
      <c r="WA232" s="27"/>
      <c r="WB232" s="27"/>
      <c r="WC232" s="27"/>
      <c r="WD232" s="27"/>
      <c r="WE232" s="27"/>
      <c r="WF232" s="27"/>
      <c r="WG232" s="27"/>
      <c r="WH232" s="27"/>
      <c r="WI232" s="27"/>
      <c r="WJ232" s="27"/>
      <c r="WK232" s="27"/>
      <c r="WL232" s="27"/>
      <c r="WM232" s="27"/>
      <c r="WN232" s="27"/>
      <c r="WO232" s="27"/>
      <c r="WP232" s="27"/>
      <c r="WQ232" s="27"/>
      <c r="WR232" s="27"/>
      <c r="WS232" s="27"/>
      <c r="WT232" s="27"/>
      <c r="WU232" s="27"/>
      <c r="WV232" s="27"/>
      <c r="WW232" s="27"/>
      <c r="WX232" s="27"/>
      <c r="WY232" s="27"/>
      <c r="WZ232" s="27"/>
      <c r="XA232" s="27"/>
      <c r="XB232" s="27"/>
      <c r="XC232" s="27"/>
      <c r="XD232" s="27"/>
      <c r="XE232" s="27"/>
      <c r="XF232" s="27"/>
      <c r="XG232" s="27"/>
      <c r="XH232" s="27"/>
      <c r="XI232" s="27"/>
      <c r="XJ232" s="27"/>
      <c r="XK232" s="27"/>
      <c r="XL232" s="27"/>
      <c r="XM232" s="27"/>
      <c r="XN232" s="27"/>
      <c r="XO232" s="27"/>
      <c r="XP232" s="27"/>
      <c r="XQ232" s="27"/>
      <c r="XR232" s="27"/>
      <c r="XS232" s="27"/>
      <c r="XT232" s="27"/>
      <c r="XU232" s="27"/>
      <c r="XV232" s="27"/>
      <c r="XW232" s="27"/>
      <c r="XX232" s="27"/>
      <c r="XY232" s="27"/>
      <c r="XZ232" s="27"/>
      <c r="YA232" s="27"/>
      <c r="YB232" s="27"/>
      <c r="YC232" s="27"/>
      <c r="YD232" s="27"/>
      <c r="YE232" s="27"/>
      <c r="YF232" s="27"/>
      <c r="YG232" s="27"/>
      <c r="YH232" s="27"/>
      <c r="YI232" s="27"/>
      <c r="YJ232" s="27"/>
      <c r="YK232" s="27"/>
      <c r="YL232" s="27"/>
      <c r="YM232" s="27"/>
      <c r="YN232" s="27"/>
      <c r="YO232" s="27"/>
      <c r="YP232" s="27"/>
      <c r="YQ232" s="27"/>
      <c r="YR232" s="27"/>
      <c r="YS232" s="27"/>
      <c r="YT232" s="27"/>
      <c r="YU232" s="27"/>
      <c r="YV232" s="27"/>
      <c r="YW232" s="27"/>
      <c r="YX232" s="27"/>
      <c r="YY232" s="27"/>
      <c r="YZ232" s="27"/>
      <c r="ZA232" s="27"/>
      <c r="ZB232" s="27"/>
      <c r="ZC232" s="27"/>
      <c r="ZD232" s="27"/>
      <c r="ZE232" s="27"/>
      <c r="ZF232" s="27"/>
      <c r="ZG232" s="27"/>
      <c r="ZH232" s="27"/>
      <c r="ZI232" s="27"/>
      <c r="ZJ232" s="27"/>
      <c r="ZK232" s="27"/>
      <c r="ZL232" s="27"/>
      <c r="ZM232" s="27"/>
      <c r="ZN232" s="27"/>
      <c r="ZO232" s="27"/>
      <c r="ZP232" s="27"/>
      <c r="ZQ232" s="27"/>
      <c r="ZR232" s="27"/>
      <c r="ZS232" s="27"/>
      <c r="ZT232" s="27"/>
      <c r="ZU232" s="27"/>
      <c r="ZV232" s="27"/>
      <c r="ZW232" s="27"/>
      <c r="ZX232" s="27"/>
      <c r="ZY232" s="27"/>
      <c r="ZZ232" s="27"/>
      <c r="AAA232" s="27"/>
      <c r="AAB232" s="27"/>
      <c r="AAC232" s="27"/>
      <c r="AAD232" s="27"/>
      <c r="AAE232" s="27"/>
      <c r="AAF232" s="27"/>
      <c r="AAG232" s="27"/>
      <c r="AAH232" s="27"/>
      <c r="AAI232" s="27"/>
      <c r="AAJ232" s="27"/>
      <c r="AAK232" s="27"/>
      <c r="AAL232" s="27"/>
      <c r="AAM232" s="27"/>
      <c r="AAN232" s="27"/>
      <c r="AAO232" s="27"/>
      <c r="AAP232" s="27"/>
      <c r="AAQ232" s="27"/>
      <c r="AAR232" s="27"/>
      <c r="AAS232" s="27"/>
      <c r="AAT232" s="27"/>
      <c r="AAU232" s="27"/>
      <c r="AAV232" s="27"/>
      <c r="AAW232" s="27"/>
      <c r="AAX232" s="27"/>
      <c r="AAY232" s="27"/>
      <c r="AAZ232" s="27"/>
      <c r="ABA232" s="27"/>
      <c r="ABB232" s="27"/>
      <c r="ABC232" s="27"/>
      <c r="ABD232" s="27"/>
      <c r="ABE232" s="27"/>
      <c r="ABF232" s="27"/>
      <c r="ABG232" s="27"/>
      <c r="ABH232" s="27"/>
      <c r="ABI232" s="27"/>
      <c r="ABJ232" s="27"/>
      <c r="ABK232" s="27"/>
      <c r="ABL232" s="27"/>
      <c r="ABM232" s="27"/>
      <c r="ABN232" s="27"/>
      <c r="ABO232" s="27"/>
      <c r="ABP232" s="27"/>
      <c r="ABQ232" s="27"/>
      <c r="ABR232" s="27"/>
      <c r="ABS232" s="27"/>
      <c r="ABT232" s="27"/>
      <c r="ABU232" s="27"/>
      <c r="ABV232" s="27"/>
      <c r="ABW232" s="27"/>
      <c r="ABX232" s="27"/>
      <c r="ABY232" s="27"/>
      <c r="ABZ232" s="27"/>
      <c r="ACA232" s="27"/>
      <c r="ACB232" s="27"/>
      <c r="ACC232" s="27"/>
      <c r="ACD232" s="27"/>
      <c r="ACE232" s="27"/>
      <c r="ACF232" s="27"/>
      <c r="ACG232" s="27"/>
      <c r="ACH232" s="27"/>
      <c r="ACI232" s="27"/>
      <c r="ACJ232" s="27"/>
      <c r="ACK232" s="27"/>
      <c r="ACL232" s="27"/>
      <c r="ACM232" s="27"/>
      <c r="ACN232" s="27"/>
      <c r="ACO232" s="27"/>
      <c r="ACP232" s="27"/>
      <c r="ACQ232" s="27"/>
      <c r="ACR232" s="27"/>
      <c r="ACS232" s="27"/>
      <c r="ACT232" s="27"/>
      <c r="ACU232" s="27"/>
      <c r="ACV232" s="27"/>
      <c r="ACW232" s="27"/>
      <c r="ACX232" s="27"/>
      <c r="ACY232" s="27"/>
      <c r="ACZ232" s="27"/>
      <c r="ADA232" s="27"/>
      <c r="ADB232" s="27"/>
      <c r="ADC232" s="27"/>
      <c r="ADD232" s="27"/>
      <c r="ADE232" s="27"/>
      <c r="ADF232" s="27"/>
      <c r="ADG232" s="27"/>
      <c r="ADH232" s="27"/>
      <c r="ADI232" s="27"/>
      <c r="ADJ232" s="27"/>
      <c r="ADK232" s="27"/>
      <c r="ADL232" s="27"/>
      <c r="ADM232" s="27"/>
      <c r="ADN232" s="27"/>
      <c r="ADO232" s="27"/>
      <c r="ADP232" s="27"/>
      <c r="ADQ232" s="27"/>
      <c r="ADR232" s="27"/>
      <c r="ADS232" s="27"/>
      <c r="ADT232" s="27"/>
      <c r="ADU232" s="27"/>
      <c r="ADV232" s="27"/>
      <c r="ADW232" s="27"/>
      <c r="ADX232" s="27"/>
      <c r="ADY232" s="27"/>
      <c r="ADZ232" s="27"/>
      <c r="AEA232" s="27"/>
      <c r="AEB232" s="27"/>
      <c r="AEC232" s="27"/>
      <c r="AED232" s="27"/>
      <c r="AEE232" s="27"/>
      <c r="AEF232" s="27"/>
      <c r="AEG232" s="27"/>
      <c r="AEH232" s="27"/>
      <c r="AEI232" s="27"/>
      <c r="AEJ232" s="27"/>
      <c r="AEK232" s="27"/>
      <c r="AEL232" s="27"/>
      <c r="AEM232" s="27"/>
      <c r="AEN232" s="27"/>
      <c r="AEO232" s="27"/>
      <c r="AEP232" s="27"/>
      <c r="AEQ232" s="27"/>
      <c r="AER232" s="27"/>
      <c r="AES232" s="27"/>
      <c r="AET232" s="27"/>
      <c r="AEU232" s="27"/>
      <c r="AEV232" s="27"/>
      <c r="AEW232" s="27"/>
      <c r="AEX232" s="27"/>
      <c r="AEY232" s="27"/>
      <c r="AEZ232" s="27"/>
      <c r="AFA232" s="27"/>
      <c r="AFB232" s="27"/>
      <c r="AFC232" s="27"/>
      <c r="AFD232" s="27"/>
      <c r="AFE232" s="27"/>
      <c r="AFF232" s="27"/>
      <c r="AFG232" s="27"/>
      <c r="AFH232" s="27"/>
      <c r="AFI232" s="27"/>
      <c r="AFJ232" s="27"/>
      <c r="AFK232" s="27"/>
      <c r="AFL232" s="27"/>
      <c r="AFM232" s="27"/>
      <c r="AFN232" s="27"/>
      <c r="AFO232" s="27"/>
      <c r="AFP232" s="27"/>
      <c r="AFQ232" s="27"/>
      <c r="AFR232" s="27"/>
      <c r="AFS232" s="27"/>
      <c r="AFT232" s="27"/>
      <c r="AFU232" s="27"/>
      <c r="AFV232" s="27"/>
      <c r="AFW232" s="27"/>
      <c r="AFX232" s="27"/>
      <c r="AFY232" s="27"/>
      <c r="AFZ232" s="27"/>
      <c r="AGA232" s="27"/>
      <c r="AGB232" s="27"/>
      <c r="AGC232" s="27"/>
      <c r="AGD232" s="27"/>
      <c r="AGE232" s="27"/>
      <c r="AGF232" s="27"/>
      <c r="AGG232" s="27"/>
      <c r="AGH232" s="27"/>
      <c r="AGI232" s="27"/>
      <c r="AGJ232" s="27"/>
      <c r="AGK232" s="27"/>
      <c r="AGL232" s="27"/>
      <c r="AGM232" s="27"/>
      <c r="AGN232" s="27"/>
      <c r="AGO232" s="27"/>
      <c r="AGP232" s="27"/>
      <c r="AGQ232" s="27"/>
      <c r="AGR232" s="27"/>
      <c r="AGS232" s="27"/>
      <c r="AGT232" s="27"/>
      <c r="AGU232" s="27"/>
      <c r="AGV232" s="27"/>
      <c r="AGW232" s="27"/>
      <c r="AGX232" s="27"/>
      <c r="AGY232" s="27"/>
      <c r="AGZ232" s="27"/>
      <c r="AHA232" s="27"/>
      <c r="AHB232" s="27"/>
      <c r="AHC232" s="27"/>
      <c r="AHD232" s="27"/>
      <c r="AHE232" s="27"/>
      <c r="AHF232" s="27"/>
      <c r="AHG232" s="27"/>
      <c r="AHH232" s="27"/>
      <c r="AHI232" s="27"/>
      <c r="AHJ232" s="27"/>
      <c r="AHK232" s="27"/>
      <c r="AHL232" s="27"/>
      <c r="AHM232" s="27"/>
      <c r="AHN232" s="27"/>
      <c r="AHO232" s="27"/>
      <c r="AHP232" s="27"/>
      <c r="AHQ232" s="27"/>
      <c r="AHR232" s="27"/>
      <c r="AHS232" s="27"/>
      <c r="AHT232" s="27"/>
      <c r="AHU232" s="27"/>
      <c r="AHV232" s="27"/>
      <c r="AHW232" s="27"/>
      <c r="AHX232" s="27"/>
      <c r="AHY232" s="27"/>
      <c r="AHZ232" s="27"/>
      <c r="AIA232" s="27"/>
      <c r="AIB232" s="27"/>
      <c r="AIC232" s="27"/>
      <c r="AID232" s="27"/>
      <c r="AIE232" s="27"/>
      <c r="AIF232" s="27"/>
      <c r="AIG232" s="27"/>
      <c r="AIH232" s="27"/>
      <c r="AII232" s="27"/>
      <c r="AIJ232" s="27"/>
      <c r="AIK232" s="27"/>
      <c r="AIL232" s="27"/>
      <c r="AIM232" s="27"/>
      <c r="AIN232" s="27"/>
      <c r="AIO232" s="27"/>
      <c r="AIP232" s="27"/>
      <c r="AIQ232" s="27"/>
      <c r="AIR232" s="27"/>
      <c r="AIS232" s="27"/>
      <c r="AIT232" s="27"/>
      <c r="AIU232" s="27"/>
      <c r="AIV232" s="27"/>
      <c r="AIW232" s="27"/>
      <c r="AIX232" s="27"/>
      <c r="AIY232" s="27"/>
      <c r="AIZ232" s="27"/>
      <c r="AJA232" s="27"/>
      <c r="AJB232" s="27"/>
      <c r="AJC232" s="27"/>
      <c r="AJD232" s="27"/>
      <c r="AJE232" s="27"/>
      <c r="AJF232" s="27"/>
      <c r="AJG232" s="27"/>
      <c r="AJH232" s="27"/>
      <c r="AJI232" s="27"/>
      <c r="AJJ232" s="27"/>
      <c r="AJK232" s="27"/>
      <c r="AJL232" s="27"/>
      <c r="AJM232" s="27"/>
      <c r="AJN232" s="27"/>
      <c r="AJO232" s="27"/>
      <c r="AJP232" s="27"/>
      <c r="AJQ232" s="27"/>
      <c r="AJR232" s="27"/>
      <c r="AJS232" s="27"/>
      <c r="AJT232" s="27"/>
      <c r="AJU232" s="27"/>
      <c r="AJV232" s="27"/>
      <c r="AJW232" s="27"/>
      <c r="AJX232" s="27"/>
      <c r="AJY232" s="27"/>
      <c r="AJZ232" s="27"/>
      <c r="AKA232" s="27"/>
      <c r="AKB232" s="27"/>
      <c r="AKC232" s="27"/>
      <c r="AKD232" s="27"/>
      <c r="AKE232" s="27"/>
      <c r="AKF232" s="27"/>
      <c r="AKG232" s="27"/>
      <c r="AKH232" s="27"/>
      <c r="AKI232" s="27"/>
      <c r="AKJ232" s="27"/>
      <c r="AKK232" s="27"/>
      <c r="AKL232" s="27"/>
      <c r="AKM232" s="27"/>
      <c r="AKN232" s="27"/>
      <c r="AKO232" s="27"/>
      <c r="AKP232" s="27"/>
      <c r="AKQ232" s="27"/>
      <c r="AKR232" s="27"/>
      <c r="AKS232" s="27"/>
      <c r="AKT232" s="27"/>
      <c r="AKU232" s="27"/>
      <c r="AKV232" s="27"/>
      <c r="AKW232" s="27"/>
      <c r="AKX232" s="27"/>
      <c r="AKY232" s="27"/>
      <c r="AKZ232" s="27"/>
      <c r="ALA232" s="27"/>
      <c r="ALB232" s="27"/>
      <c r="ALC232" s="27"/>
      <c r="ALD232" s="27"/>
      <c r="ALE232" s="27"/>
      <c r="ALF232" s="27"/>
      <c r="ALG232" s="27"/>
      <c r="ALH232" s="27"/>
      <c r="ALI232" s="27"/>
      <c r="ALJ232" s="27"/>
      <c r="ALK232" s="27"/>
      <c r="ALL232" s="27"/>
      <c r="ALM232" s="27"/>
    </row>
    <row r="233" spans="1:1001" customFormat="1" ht="15.75" customHeight="1" x14ac:dyDescent="0.25">
      <c r="A233" s="27"/>
      <c r="B233" s="148" t="s">
        <v>481</v>
      </c>
      <c r="C233" s="29" t="s">
        <v>508</v>
      </c>
      <c r="D233" s="125">
        <f t="shared" si="25"/>
        <v>0</v>
      </c>
      <c r="E233" s="125">
        <f t="shared" si="26"/>
        <v>0</v>
      </c>
      <c r="F233" s="255"/>
      <c r="G233" s="255"/>
      <c r="H233" s="255"/>
      <c r="I233" s="255"/>
      <c r="J233" s="255"/>
      <c r="K233" s="255"/>
      <c r="L233" s="255"/>
      <c r="M233" s="255"/>
      <c r="N233" s="255"/>
      <c r="O233" s="255"/>
      <c r="P233" s="255"/>
      <c r="Q233" s="255"/>
      <c r="R233" s="255"/>
      <c r="S233" s="255"/>
      <c r="T233" s="255"/>
      <c r="U233" s="255"/>
      <c r="V233" s="255"/>
      <c r="W233" s="255"/>
      <c r="X233" s="255"/>
      <c r="Y233" s="255"/>
      <c r="Z233" s="255"/>
      <c r="AA233" s="255"/>
      <c r="AB233" s="255"/>
      <c r="AC233" s="255"/>
      <c r="AD233" s="255"/>
      <c r="AE233" s="255"/>
      <c r="AF233" s="27"/>
      <c r="AG233" s="27">
        <f t="shared" si="27"/>
        <v>0</v>
      </c>
      <c r="AH233" s="27">
        <f>Раздел2!C232</f>
        <v>0</v>
      </c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  <c r="QR233" s="27"/>
      <c r="QS233" s="27"/>
      <c r="QT233" s="27"/>
      <c r="QU233" s="27"/>
      <c r="QV233" s="27"/>
      <c r="QW233" s="27"/>
      <c r="QX233" s="27"/>
      <c r="QY233" s="27"/>
      <c r="QZ233" s="27"/>
      <c r="RA233" s="27"/>
      <c r="RB233" s="27"/>
      <c r="RC233" s="27"/>
      <c r="RD233" s="27"/>
      <c r="RE233" s="27"/>
      <c r="RF233" s="27"/>
      <c r="RG233" s="27"/>
      <c r="RH233" s="27"/>
      <c r="RI233" s="27"/>
      <c r="RJ233" s="27"/>
      <c r="RK233" s="27"/>
      <c r="RL233" s="27"/>
      <c r="RM233" s="27"/>
      <c r="RN233" s="27"/>
      <c r="RO233" s="27"/>
      <c r="RP233" s="27"/>
      <c r="RQ233" s="27"/>
      <c r="RR233" s="27"/>
      <c r="RS233" s="27"/>
      <c r="RT233" s="27"/>
      <c r="RU233" s="27"/>
      <c r="RV233" s="27"/>
      <c r="RW233" s="27"/>
      <c r="RX233" s="27"/>
      <c r="RY233" s="27"/>
      <c r="RZ233" s="27"/>
      <c r="SA233" s="27"/>
      <c r="SB233" s="27"/>
      <c r="SC233" s="27"/>
      <c r="SD233" s="27"/>
      <c r="SE233" s="27"/>
      <c r="SF233" s="27"/>
      <c r="SG233" s="27"/>
      <c r="SH233" s="27"/>
      <c r="SI233" s="27"/>
      <c r="SJ233" s="27"/>
      <c r="SK233" s="27"/>
      <c r="SL233" s="27"/>
      <c r="SM233" s="27"/>
      <c r="SN233" s="27"/>
      <c r="SO233" s="27"/>
      <c r="SP233" s="27"/>
      <c r="SQ233" s="27"/>
      <c r="SR233" s="27"/>
      <c r="SS233" s="27"/>
      <c r="ST233" s="27"/>
      <c r="SU233" s="27"/>
      <c r="SV233" s="27"/>
      <c r="SW233" s="27"/>
      <c r="SX233" s="27"/>
      <c r="SY233" s="27"/>
      <c r="SZ233" s="27"/>
      <c r="TA233" s="27"/>
      <c r="TB233" s="27"/>
      <c r="TC233" s="27"/>
      <c r="TD233" s="27"/>
      <c r="TE233" s="27"/>
      <c r="TF233" s="27"/>
      <c r="TG233" s="27"/>
      <c r="TH233" s="27"/>
      <c r="TI233" s="27"/>
      <c r="TJ233" s="27"/>
      <c r="TK233" s="27"/>
      <c r="TL233" s="27"/>
      <c r="TM233" s="27"/>
      <c r="TN233" s="27"/>
      <c r="TO233" s="27"/>
      <c r="TP233" s="27"/>
      <c r="TQ233" s="27"/>
      <c r="TR233" s="27"/>
      <c r="TS233" s="27"/>
      <c r="TT233" s="27"/>
      <c r="TU233" s="27"/>
      <c r="TV233" s="27"/>
      <c r="TW233" s="27"/>
      <c r="TX233" s="27"/>
      <c r="TY233" s="27"/>
      <c r="TZ233" s="27"/>
      <c r="UA233" s="27"/>
      <c r="UB233" s="27"/>
      <c r="UC233" s="27"/>
      <c r="UD233" s="27"/>
      <c r="UE233" s="27"/>
      <c r="UF233" s="27"/>
      <c r="UG233" s="27"/>
      <c r="UH233" s="27"/>
      <c r="UI233" s="27"/>
      <c r="UJ233" s="27"/>
      <c r="UK233" s="27"/>
      <c r="UL233" s="27"/>
      <c r="UM233" s="27"/>
      <c r="UN233" s="27"/>
      <c r="UO233" s="27"/>
      <c r="UP233" s="27"/>
      <c r="UQ233" s="27"/>
      <c r="UR233" s="27"/>
      <c r="US233" s="27"/>
      <c r="UT233" s="27"/>
      <c r="UU233" s="27"/>
      <c r="UV233" s="27"/>
      <c r="UW233" s="27"/>
      <c r="UX233" s="27"/>
      <c r="UY233" s="27"/>
      <c r="UZ233" s="27"/>
      <c r="VA233" s="27"/>
      <c r="VB233" s="27"/>
      <c r="VC233" s="27"/>
      <c r="VD233" s="27"/>
      <c r="VE233" s="27"/>
      <c r="VF233" s="27"/>
      <c r="VG233" s="27"/>
      <c r="VH233" s="27"/>
      <c r="VI233" s="27"/>
      <c r="VJ233" s="27"/>
      <c r="VK233" s="27"/>
      <c r="VL233" s="27"/>
      <c r="VM233" s="27"/>
      <c r="VN233" s="27"/>
      <c r="VO233" s="27"/>
      <c r="VP233" s="27"/>
      <c r="VQ233" s="27"/>
      <c r="VR233" s="27"/>
      <c r="VS233" s="27"/>
      <c r="VT233" s="27"/>
      <c r="VU233" s="27"/>
      <c r="VV233" s="27"/>
      <c r="VW233" s="27"/>
      <c r="VX233" s="27"/>
      <c r="VY233" s="27"/>
      <c r="VZ233" s="27"/>
      <c r="WA233" s="27"/>
      <c r="WB233" s="27"/>
      <c r="WC233" s="27"/>
      <c r="WD233" s="27"/>
      <c r="WE233" s="27"/>
      <c r="WF233" s="27"/>
      <c r="WG233" s="27"/>
      <c r="WH233" s="27"/>
      <c r="WI233" s="27"/>
      <c r="WJ233" s="27"/>
      <c r="WK233" s="27"/>
      <c r="WL233" s="27"/>
      <c r="WM233" s="27"/>
      <c r="WN233" s="27"/>
      <c r="WO233" s="27"/>
      <c r="WP233" s="27"/>
      <c r="WQ233" s="27"/>
      <c r="WR233" s="27"/>
      <c r="WS233" s="27"/>
      <c r="WT233" s="27"/>
      <c r="WU233" s="27"/>
      <c r="WV233" s="27"/>
      <c r="WW233" s="27"/>
      <c r="WX233" s="27"/>
      <c r="WY233" s="27"/>
      <c r="WZ233" s="27"/>
      <c r="XA233" s="27"/>
      <c r="XB233" s="27"/>
      <c r="XC233" s="27"/>
      <c r="XD233" s="27"/>
      <c r="XE233" s="27"/>
      <c r="XF233" s="27"/>
      <c r="XG233" s="27"/>
      <c r="XH233" s="27"/>
      <c r="XI233" s="27"/>
      <c r="XJ233" s="27"/>
      <c r="XK233" s="27"/>
      <c r="XL233" s="27"/>
      <c r="XM233" s="27"/>
      <c r="XN233" s="27"/>
      <c r="XO233" s="27"/>
      <c r="XP233" s="27"/>
      <c r="XQ233" s="27"/>
      <c r="XR233" s="27"/>
      <c r="XS233" s="27"/>
      <c r="XT233" s="27"/>
      <c r="XU233" s="27"/>
      <c r="XV233" s="27"/>
      <c r="XW233" s="27"/>
      <c r="XX233" s="27"/>
      <c r="XY233" s="27"/>
      <c r="XZ233" s="27"/>
      <c r="YA233" s="27"/>
      <c r="YB233" s="27"/>
      <c r="YC233" s="27"/>
      <c r="YD233" s="27"/>
      <c r="YE233" s="27"/>
      <c r="YF233" s="27"/>
      <c r="YG233" s="27"/>
      <c r="YH233" s="27"/>
      <c r="YI233" s="27"/>
      <c r="YJ233" s="27"/>
      <c r="YK233" s="27"/>
      <c r="YL233" s="27"/>
      <c r="YM233" s="27"/>
      <c r="YN233" s="27"/>
      <c r="YO233" s="27"/>
      <c r="YP233" s="27"/>
      <c r="YQ233" s="27"/>
      <c r="YR233" s="27"/>
      <c r="YS233" s="27"/>
      <c r="YT233" s="27"/>
      <c r="YU233" s="27"/>
      <c r="YV233" s="27"/>
      <c r="YW233" s="27"/>
      <c r="YX233" s="27"/>
      <c r="YY233" s="27"/>
      <c r="YZ233" s="27"/>
      <c r="ZA233" s="27"/>
      <c r="ZB233" s="27"/>
      <c r="ZC233" s="27"/>
      <c r="ZD233" s="27"/>
      <c r="ZE233" s="27"/>
      <c r="ZF233" s="27"/>
      <c r="ZG233" s="27"/>
      <c r="ZH233" s="27"/>
      <c r="ZI233" s="27"/>
      <c r="ZJ233" s="27"/>
      <c r="ZK233" s="27"/>
      <c r="ZL233" s="27"/>
      <c r="ZM233" s="27"/>
      <c r="ZN233" s="27"/>
      <c r="ZO233" s="27"/>
      <c r="ZP233" s="27"/>
      <c r="ZQ233" s="27"/>
      <c r="ZR233" s="27"/>
      <c r="ZS233" s="27"/>
      <c r="ZT233" s="27"/>
      <c r="ZU233" s="27"/>
      <c r="ZV233" s="27"/>
      <c r="ZW233" s="27"/>
      <c r="ZX233" s="27"/>
      <c r="ZY233" s="27"/>
      <c r="ZZ233" s="27"/>
      <c r="AAA233" s="27"/>
      <c r="AAB233" s="27"/>
      <c r="AAC233" s="27"/>
      <c r="AAD233" s="27"/>
      <c r="AAE233" s="27"/>
      <c r="AAF233" s="27"/>
      <c r="AAG233" s="27"/>
      <c r="AAH233" s="27"/>
      <c r="AAI233" s="27"/>
      <c r="AAJ233" s="27"/>
      <c r="AAK233" s="27"/>
      <c r="AAL233" s="27"/>
      <c r="AAM233" s="27"/>
      <c r="AAN233" s="27"/>
      <c r="AAO233" s="27"/>
      <c r="AAP233" s="27"/>
      <c r="AAQ233" s="27"/>
      <c r="AAR233" s="27"/>
      <c r="AAS233" s="27"/>
      <c r="AAT233" s="27"/>
      <c r="AAU233" s="27"/>
      <c r="AAV233" s="27"/>
      <c r="AAW233" s="27"/>
      <c r="AAX233" s="27"/>
      <c r="AAY233" s="27"/>
      <c r="AAZ233" s="27"/>
      <c r="ABA233" s="27"/>
      <c r="ABB233" s="27"/>
      <c r="ABC233" s="27"/>
      <c r="ABD233" s="27"/>
      <c r="ABE233" s="27"/>
      <c r="ABF233" s="27"/>
      <c r="ABG233" s="27"/>
      <c r="ABH233" s="27"/>
      <c r="ABI233" s="27"/>
      <c r="ABJ233" s="27"/>
      <c r="ABK233" s="27"/>
      <c r="ABL233" s="27"/>
      <c r="ABM233" s="27"/>
      <c r="ABN233" s="27"/>
      <c r="ABO233" s="27"/>
      <c r="ABP233" s="27"/>
      <c r="ABQ233" s="27"/>
      <c r="ABR233" s="27"/>
      <c r="ABS233" s="27"/>
      <c r="ABT233" s="27"/>
      <c r="ABU233" s="27"/>
      <c r="ABV233" s="27"/>
      <c r="ABW233" s="27"/>
      <c r="ABX233" s="27"/>
      <c r="ABY233" s="27"/>
      <c r="ABZ233" s="27"/>
      <c r="ACA233" s="27"/>
      <c r="ACB233" s="27"/>
      <c r="ACC233" s="27"/>
      <c r="ACD233" s="27"/>
      <c r="ACE233" s="27"/>
      <c r="ACF233" s="27"/>
      <c r="ACG233" s="27"/>
      <c r="ACH233" s="27"/>
      <c r="ACI233" s="27"/>
      <c r="ACJ233" s="27"/>
      <c r="ACK233" s="27"/>
      <c r="ACL233" s="27"/>
      <c r="ACM233" s="27"/>
      <c r="ACN233" s="27"/>
      <c r="ACO233" s="27"/>
      <c r="ACP233" s="27"/>
      <c r="ACQ233" s="27"/>
      <c r="ACR233" s="27"/>
      <c r="ACS233" s="27"/>
      <c r="ACT233" s="27"/>
      <c r="ACU233" s="27"/>
      <c r="ACV233" s="27"/>
      <c r="ACW233" s="27"/>
      <c r="ACX233" s="27"/>
      <c r="ACY233" s="27"/>
      <c r="ACZ233" s="27"/>
      <c r="ADA233" s="27"/>
      <c r="ADB233" s="27"/>
      <c r="ADC233" s="27"/>
      <c r="ADD233" s="27"/>
      <c r="ADE233" s="27"/>
      <c r="ADF233" s="27"/>
      <c r="ADG233" s="27"/>
      <c r="ADH233" s="27"/>
      <c r="ADI233" s="27"/>
      <c r="ADJ233" s="27"/>
      <c r="ADK233" s="27"/>
      <c r="ADL233" s="27"/>
      <c r="ADM233" s="27"/>
      <c r="ADN233" s="27"/>
      <c r="ADO233" s="27"/>
      <c r="ADP233" s="27"/>
      <c r="ADQ233" s="27"/>
      <c r="ADR233" s="27"/>
      <c r="ADS233" s="27"/>
      <c r="ADT233" s="27"/>
      <c r="ADU233" s="27"/>
      <c r="ADV233" s="27"/>
      <c r="ADW233" s="27"/>
      <c r="ADX233" s="27"/>
      <c r="ADY233" s="27"/>
      <c r="ADZ233" s="27"/>
      <c r="AEA233" s="27"/>
      <c r="AEB233" s="27"/>
      <c r="AEC233" s="27"/>
      <c r="AED233" s="27"/>
      <c r="AEE233" s="27"/>
      <c r="AEF233" s="27"/>
      <c r="AEG233" s="27"/>
      <c r="AEH233" s="27"/>
      <c r="AEI233" s="27"/>
      <c r="AEJ233" s="27"/>
      <c r="AEK233" s="27"/>
      <c r="AEL233" s="27"/>
      <c r="AEM233" s="27"/>
      <c r="AEN233" s="27"/>
      <c r="AEO233" s="27"/>
      <c r="AEP233" s="27"/>
      <c r="AEQ233" s="27"/>
      <c r="AER233" s="27"/>
      <c r="AES233" s="27"/>
      <c r="AET233" s="27"/>
      <c r="AEU233" s="27"/>
      <c r="AEV233" s="27"/>
      <c r="AEW233" s="27"/>
      <c r="AEX233" s="27"/>
      <c r="AEY233" s="27"/>
      <c r="AEZ233" s="27"/>
      <c r="AFA233" s="27"/>
      <c r="AFB233" s="27"/>
      <c r="AFC233" s="27"/>
      <c r="AFD233" s="27"/>
      <c r="AFE233" s="27"/>
      <c r="AFF233" s="27"/>
      <c r="AFG233" s="27"/>
      <c r="AFH233" s="27"/>
      <c r="AFI233" s="27"/>
      <c r="AFJ233" s="27"/>
      <c r="AFK233" s="27"/>
      <c r="AFL233" s="27"/>
      <c r="AFM233" s="27"/>
      <c r="AFN233" s="27"/>
      <c r="AFO233" s="27"/>
      <c r="AFP233" s="27"/>
      <c r="AFQ233" s="27"/>
      <c r="AFR233" s="27"/>
      <c r="AFS233" s="27"/>
      <c r="AFT233" s="27"/>
      <c r="AFU233" s="27"/>
      <c r="AFV233" s="27"/>
      <c r="AFW233" s="27"/>
      <c r="AFX233" s="27"/>
      <c r="AFY233" s="27"/>
      <c r="AFZ233" s="27"/>
      <c r="AGA233" s="27"/>
      <c r="AGB233" s="27"/>
      <c r="AGC233" s="27"/>
      <c r="AGD233" s="27"/>
      <c r="AGE233" s="27"/>
      <c r="AGF233" s="27"/>
      <c r="AGG233" s="27"/>
      <c r="AGH233" s="27"/>
      <c r="AGI233" s="27"/>
      <c r="AGJ233" s="27"/>
      <c r="AGK233" s="27"/>
      <c r="AGL233" s="27"/>
      <c r="AGM233" s="27"/>
      <c r="AGN233" s="27"/>
      <c r="AGO233" s="27"/>
      <c r="AGP233" s="27"/>
      <c r="AGQ233" s="27"/>
      <c r="AGR233" s="27"/>
      <c r="AGS233" s="27"/>
      <c r="AGT233" s="27"/>
      <c r="AGU233" s="27"/>
      <c r="AGV233" s="27"/>
      <c r="AGW233" s="27"/>
      <c r="AGX233" s="27"/>
      <c r="AGY233" s="27"/>
      <c r="AGZ233" s="27"/>
      <c r="AHA233" s="27"/>
      <c r="AHB233" s="27"/>
      <c r="AHC233" s="27"/>
      <c r="AHD233" s="27"/>
      <c r="AHE233" s="27"/>
      <c r="AHF233" s="27"/>
      <c r="AHG233" s="27"/>
      <c r="AHH233" s="27"/>
      <c r="AHI233" s="27"/>
      <c r="AHJ233" s="27"/>
      <c r="AHK233" s="27"/>
      <c r="AHL233" s="27"/>
      <c r="AHM233" s="27"/>
      <c r="AHN233" s="27"/>
      <c r="AHO233" s="27"/>
      <c r="AHP233" s="27"/>
      <c r="AHQ233" s="27"/>
      <c r="AHR233" s="27"/>
      <c r="AHS233" s="27"/>
      <c r="AHT233" s="27"/>
      <c r="AHU233" s="27"/>
      <c r="AHV233" s="27"/>
      <c r="AHW233" s="27"/>
      <c r="AHX233" s="27"/>
      <c r="AHY233" s="27"/>
      <c r="AHZ233" s="27"/>
      <c r="AIA233" s="27"/>
      <c r="AIB233" s="27"/>
      <c r="AIC233" s="27"/>
      <c r="AID233" s="27"/>
      <c r="AIE233" s="27"/>
      <c r="AIF233" s="27"/>
      <c r="AIG233" s="27"/>
      <c r="AIH233" s="27"/>
      <c r="AII233" s="27"/>
      <c r="AIJ233" s="27"/>
      <c r="AIK233" s="27"/>
      <c r="AIL233" s="27"/>
      <c r="AIM233" s="27"/>
      <c r="AIN233" s="27"/>
      <c r="AIO233" s="27"/>
      <c r="AIP233" s="27"/>
      <c r="AIQ233" s="27"/>
      <c r="AIR233" s="27"/>
      <c r="AIS233" s="27"/>
      <c r="AIT233" s="27"/>
      <c r="AIU233" s="27"/>
      <c r="AIV233" s="27"/>
      <c r="AIW233" s="27"/>
      <c r="AIX233" s="27"/>
      <c r="AIY233" s="27"/>
      <c r="AIZ233" s="27"/>
      <c r="AJA233" s="27"/>
      <c r="AJB233" s="27"/>
      <c r="AJC233" s="27"/>
      <c r="AJD233" s="27"/>
      <c r="AJE233" s="27"/>
      <c r="AJF233" s="27"/>
      <c r="AJG233" s="27"/>
      <c r="AJH233" s="27"/>
      <c r="AJI233" s="27"/>
      <c r="AJJ233" s="27"/>
      <c r="AJK233" s="27"/>
      <c r="AJL233" s="27"/>
      <c r="AJM233" s="27"/>
      <c r="AJN233" s="27"/>
      <c r="AJO233" s="27"/>
      <c r="AJP233" s="27"/>
      <c r="AJQ233" s="27"/>
      <c r="AJR233" s="27"/>
      <c r="AJS233" s="27"/>
      <c r="AJT233" s="27"/>
      <c r="AJU233" s="27"/>
      <c r="AJV233" s="27"/>
      <c r="AJW233" s="27"/>
      <c r="AJX233" s="27"/>
      <c r="AJY233" s="27"/>
      <c r="AJZ233" s="27"/>
      <c r="AKA233" s="27"/>
      <c r="AKB233" s="27"/>
      <c r="AKC233" s="27"/>
      <c r="AKD233" s="27"/>
      <c r="AKE233" s="27"/>
      <c r="AKF233" s="27"/>
      <c r="AKG233" s="27"/>
      <c r="AKH233" s="27"/>
      <c r="AKI233" s="27"/>
      <c r="AKJ233" s="27"/>
      <c r="AKK233" s="27"/>
      <c r="AKL233" s="27"/>
      <c r="AKM233" s="27"/>
      <c r="AKN233" s="27"/>
      <c r="AKO233" s="27"/>
      <c r="AKP233" s="27"/>
      <c r="AKQ233" s="27"/>
      <c r="AKR233" s="27"/>
      <c r="AKS233" s="27"/>
      <c r="AKT233" s="27"/>
      <c r="AKU233" s="27"/>
      <c r="AKV233" s="27"/>
      <c r="AKW233" s="27"/>
      <c r="AKX233" s="27"/>
      <c r="AKY233" s="27"/>
      <c r="AKZ233" s="27"/>
      <c r="ALA233" s="27"/>
      <c r="ALB233" s="27"/>
      <c r="ALC233" s="27"/>
      <c r="ALD233" s="27"/>
      <c r="ALE233" s="27"/>
      <c r="ALF233" s="27"/>
      <c r="ALG233" s="27"/>
      <c r="ALH233" s="27"/>
      <c r="ALI233" s="27"/>
      <c r="ALJ233" s="27"/>
      <c r="ALK233" s="27"/>
      <c r="ALL233" s="27"/>
      <c r="ALM233" s="27"/>
    </row>
    <row r="234" spans="1:1001" customFormat="1" ht="15.75" customHeight="1" x14ac:dyDescent="0.25">
      <c r="A234" s="27"/>
      <c r="B234" s="148" t="s">
        <v>483</v>
      </c>
      <c r="C234" s="29" t="s">
        <v>510</v>
      </c>
      <c r="D234" s="125">
        <f t="shared" si="25"/>
        <v>0</v>
      </c>
      <c r="E234" s="125">
        <f t="shared" si="26"/>
        <v>0</v>
      </c>
      <c r="F234" s="255"/>
      <c r="G234" s="255"/>
      <c r="H234" s="255"/>
      <c r="I234" s="255"/>
      <c r="J234" s="255"/>
      <c r="K234" s="255"/>
      <c r="L234" s="255"/>
      <c r="M234" s="255"/>
      <c r="N234" s="255"/>
      <c r="O234" s="255"/>
      <c r="P234" s="255"/>
      <c r="Q234" s="255"/>
      <c r="R234" s="255"/>
      <c r="S234" s="255"/>
      <c r="T234" s="255"/>
      <c r="U234" s="255"/>
      <c r="V234" s="255"/>
      <c r="W234" s="255"/>
      <c r="X234" s="255"/>
      <c r="Y234" s="255"/>
      <c r="Z234" s="255"/>
      <c r="AA234" s="255"/>
      <c r="AB234" s="255"/>
      <c r="AC234" s="255"/>
      <c r="AD234" s="255"/>
      <c r="AE234" s="255"/>
      <c r="AF234" s="27"/>
      <c r="AG234" s="27">
        <f t="shared" si="27"/>
        <v>0</v>
      </c>
      <c r="AH234" s="27">
        <f>Раздел2!C233</f>
        <v>0</v>
      </c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  <c r="QR234" s="27"/>
      <c r="QS234" s="27"/>
      <c r="QT234" s="27"/>
      <c r="QU234" s="27"/>
      <c r="QV234" s="27"/>
      <c r="QW234" s="27"/>
      <c r="QX234" s="27"/>
      <c r="QY234" s="27"/>
      <c r="QZ234" s="27"/>
      <c r="RA234" s="27"/>
      <c r="RB234" s="27"/>
      <c r="RC234" s="27"/>
      <c r="RD234" s="27"/>
      <c r="RE234" s="27"/>
      <c r="RF234" s="27"/>
      <c r="RG234" s="27"/>
      <c r="RH234" s="27"/>
      <c r="RI234" s="27"/>
      <c r="RJ234" s="27"/>
      <c r="RK234" s="27"/>
      <c r="RL234" s="27"/>
      <c r="RM234" s="27"/>
      <c r="RN234" s="27"/>
      <c r="RO234" s="27"/>
      <c r="RP234" s="27"/>
      <c r="RQ234" s="27"/>
      <c r="RR234" s="27"/>
      <c r="RS234" s="27"/>
      <c r="RT234" s="27"/>
      <c r="RU234" s="27"/>
      <c r="RV234" s="27"/>
      <c r="RW234" s="27"/>
      <c r="RX234" s="27"/>
      <c r="RY234" s="27"/>
      <c r="RZ234" s="27"/>
      <c r="SA234" s="27"/>
      <c r="SB234" s="27"/>
      <c r="SC234" s="27"/>
      <c r="SD234" s="27"/>
      <c r="SE234" s="27"/>
      <c r="SF234" s="27"/>
      <c r="SG234" s="27"/>
      <c r="SH234" s="27"/>
      <c r="SI234" s="27"/>
      <c r="SJ234" s="27"/>
      <c r="SK234" s="27"/>
      <c r="SL234" s="27"/>
      <c r="SM234" s="27"/>
      <c r="SN234" s="27"/>
      <c r="SO234" s="27"/>
      <c r="SP234" s="27"/>
      <c r="SQ234" s="27"/>
      <c r="SR234" s="27"/>
      <c r="SS234" s="27"/>
      <c r="ST234" s="27"/>
      <c r="SU234" s="27"/>
      <c r="SV234" s="27"/>
      <c r="SW234" s="27"/>
      <c r="SX234" s="27"/>
      <c r="SY234" s="27"/>
      <c r="SZ234" s="27"/>
      <c r="TA234" s="27"/>
      <c r="TB234" s="27"/>
      <c r="TC234" s="27"/>
      <c r="TD234" s="27"/>
      <c r="TE234" s="27"/>
      <c r="TF234" s="27"/>
      <c r="TG234" s="27"/>
      <c r="TH234" s="27"/>
      <c r="TI234" s="27"/>
      <c r="TJ234" s="27"/>
      <c r="TK234" s="27"/>
      <c r="TL234" s="27"/>
      <c r="TM234" s="27"/>
      <c r="TN234" s="27"/>
      <c r="TO234" s="27"/>
      <c r="TP234" s="27"/>
      <c r="TQ234" s="27"/>
      <c r="TR234" s="27"/>
      <c r="TS234" s="27"/>
      <c r="TT234" s="27"/>
      <c r="TU234" s="27"/>
      <c r="TV234" s="27"/>
      <c r="TW234" s="27"/>
      <c r="TX234" s="27"/>
      <c r="TY234" s="27"/>
      <c r="TZ234" s="27"/>
      <c r="UA234" s="27"/>
      <c r="UB234" s="27"/>
      <c r="UC234" s="27"/>
      <c r="UD234" s="27"/>
      <c r="UE234" s="27"/>
      <c r="UF234" s="27"/>
      <c r="UG234" s="27"/>
      <c r="UH234" s="27"/>
      <c r="UI234" s="27"/>
      <c r="UJ234" s="27"/>
      <c r="UK234" s="27"/>
      <c r="UL234" s="27"/>
      <c r="UM234" s="27"/>
      <c r="UN234" s="27"/>
      <c r="UO234" s="27"/>
      <c r="UP234" s="27"/>
      <c r="UQ234" s="27"/>
      <c r="UR234" s="27"/>
      <c r="US234" s="27"/>
      <c r="UT234" s="27"/>
      <c r="UU234" s="27"/>
      <c r="UV234" s="27"/>
      <c r="UW234" s="27"/>
      <c r="UX234" s="27"/>
      <c r="UY234" s="27"/>
      <c r="UZ234" s="27"/>
      <c r="VA234" s="27"/>
      <c r="VB234" s="27"/>
      <c r="VC234" s="27"/>
      <c r="VD234" s="27"/>
      <c r="VE234" s="27"/>
      <c r="VF234" s="27"/>
      <c r="VG234" s="27"/>
      <c r="VH234" s="27"/>
      <c r="VI234" s="27"/>
      <c r="VJ234" s="27"/>
      <c r="VK234" s="27"/>
      <c r="VL234" s="27"/>
      <c r="VM234" s="27"/>
      <c r="VN234" s="27"/>
      <c r="VO234" s="27"/>
      <c r="VP234" s="27"/>
      <c r="VQ234" s="27"/>
      <c r="VR234" s="27"/>
      <c r="VS234" s="27"/>
      <c r="VT234" s="27"/>
      <c r="VU234" s="27"/>
      <c r="VV234" s="27"/>
      <c r="VW234" s="27"/>
      <c r="VX234" s="27"/>
      <c r="VY234" s="27"/>
      <c r="VZ234" s="27"/>
      <c r="WA234" s="27"/>
      <c r="WB234" s="27"/>
      <c r="WC234" s="27"/>
      <c r="WD234" s="27"/>
      <c r="WE234" s="27"/>
      <c r="WF234" s="27"/>
      <c r="WG234" s="27"/>
      <c r="WH234" s="27"/>
      <c r="WI234" s="27"/>
      <c r="WJ234" s="27"/>
      <c r="WK234" s="27"/>
      <c r="WL234" s="27"/>
      <c r="WM234" s="27"/>
      <c r="WN234" s="27"/>
      <c r="WO234" s="27"/>
      <c r="WP234" s="27"/>
      <c r="WQ234" s="27"/>
      <c r="WR234" s="27"/>
      <c r="WS234" s="27"/>
      <c r="WT234" s="27"/>
      <c r="WU234" s="27"/>
      <c r="WV234" s="27"/>
      <c r="WW234" s="27"/>
      <c r="WX234" s="27"/>
      <c r="WY234" s="27"/>
      <c r="WZ234" s="27"/>
      <c r="XA234" s="27"/>
      <c r="XB234" s="27"/>
      <c r="XC234" s="27"/>
      <c r="XD234" s="27"/>
      <c r="XE234" s="27"/>
      <c r="XF234" s="27"/>
      <c r="XG234" s="27"/>
      <c r="XH234" s="27"/>
      <c r="XI234" s="27"/>
      <c r="XJ234" s="27"/>
      <c r="XK234" s="27"/>
      <c r="XL234" s="27"/>
      <c r="XM234" s="27"/>
      <c r="XN234" s="27"/>
      <c r="XO234" s="27"/>
      <c r="XP234" s="27"/>
      <c r="XQ234" s="27"/>
      <c r="XR234" s="27"/>
      <c r="XS234" s="27"/>
      <c r="XT234" s="27"/>
      <c r="XU234" s="27"/>
      <c r="XV234" s="27"/>
      <c r="XW234" s="27"/>
      <c r="XX234" s="27"/>
      <c r="XY234" s="27"/>
      <c r="XZ234" s="27"/>
      <c r="YA234" s="27"/>
      <c r="YB234" s="27"/>
      <c r="YC234" s="27"/>
      <c r="YD234" s="27"/>
      <c r="YE234" s="27"/>
      <c r="YF234" s="27"/>
      <c r="YG234" s="27"/>
      <c r="YH234" s="27"/>
      <c r="YI234" s="27"/>
      <c r="YJ234" s="27"/>
      <c r="YK234" s="27"/>
      <c r="YL234" s="27"/>
      <c r="YM234" s="27"/>
      <c r="YN234" s="27"/>
      <c r="YO234" s="27"/>
      <c r="YP234" s="27"/>
      <c r="YQ234" s="27"/>
      <c r="YR234" s="27"/>
      <c r="YS234" s="27"/>
      <c r="YT234" s="27"/>
      <c r="YU234" s="27"/>
      <c r="YV234" s="27"/>
      <c r="YW234" s="27"/>
      <c r="YX234" s="27"/>
      <c r="YY234" s="27"/>
      <c r="YZ234" s="27"/>
      <c r="ZA234" s="27"/>
      <c r="ZB234" s="27"/>
      <c r="ZC234" s="27"/>
      <c r="ZD234" s="27"/>
      <c r="ZE234" s="27"/>
      <c r="ZF234" s="27"/>
      <c r="ZG234" s="27"/>
      <c r="ZH234" s="27"/>
      <c r="ZI234" s="27"/>
      <c r="ZJ234" s="27"/>
      <c r="ZK234" s="27"/>
      <c r="ZL234" s="27"/>
      <c r="ZM234" s="27"/>
      <c r="ZN234" s="27"/>
      <c r="ZO234" s="27"/>
      <c r="ZP234" s="27"/>
      <c r="ZQ234" s="27"/>
      <c r="ZR234" s="27"/>
      <c r="ZS234" s="27"/>
      <c r="ZT234" s="27"/>
      <c r="ZU234" s="27"/>
      <c r="ZV234" s="27"/>
      <c r="ZW234" s="27"/>
      <c r="ZX234" s="27"/>
      <c r="ZY234" s="27"/>
      <c r="ZZ234" s="27"/>
      <c r="AAA234" s="27"/>
      <c r="AAB234" s="27"/>
      <c r="AAC234" s="27"/>
      <c r="AAD234" s="27"/>
      <c r="AAE234" s="27"/>
      <c r="AAF234" s="27"/>
      <c r="AAG234" s="27"/>
      <c r="AAH234" s="27"/>
      <c r="AAI234" s="27"/>
      <c r="AAJ234" s="27"/>
      <c r="AAK234" s="27"/>
      <c r="AAL234" s="27"/>
      <c r="AAM234" s="27"/>
      <c r="AAN234" s="27"/>
      <c r="AAO234" s="27"/>
      <c r="AAP234" s="27"/>
      <c r="AAQ234" s="27"/>
      <c r="AAR234" s="27"/>
      <c r="AAS234" s="27"/>
      <c r="AAT234" s="27"/>
      <c r="AAU234" s="27"/>
      <c r="AAV234" s="27"/>
      <c r="AAW234" s="27"/>
      <c r="AAX234" s="27"/>
      <c r="AAY234" s="27"/>
      <c r="AAZ234" s="27"/>
      <c r="ABA234" s="27"/>
      <c r="ABB234" s="27"/>
      <c r="ABC234" s="27"/>
      <c r="ABD234" s="27"/>
      <c r="ABE234" s="27"/>
      <c r="ABF234" s="27"/>
      <c r="ABG234" s="27"/>
      <c r="ABH234" s="27"/>
      <c r="ABI234" s="27"/>
      <c r="ABJ234" s="27"/>
      <c r="ABK234" s="27"/>
      <c r="ABL234" s="27"/>
      <c r="ABM234" s="27"/>
      <c r="ABN234" s="27"/>
      <c r="ABO234" s="27"/>
      <c r="ABP234" s="27"/>
      <c r="ABQ234" s="27"/>
      <c r="ABR234" s="27"/>
      <c r="ABS234" s="27"/>
      <c r="ABT234" s="27"/>
      <c r="ABU234" s="27"/>
      <c r="ABV234" s="27"/>
      <c r="ABW234" s="27"/>
      <c r="ABX234" s="27"/>
      <c r="ABY234" s="27"/>
      <c r="ABZ234" s="27"/>
      <c r="ACA234" s="27"/>
      <c r="ACB234" s="27"/>
      <c r="ACC234" s="27"/>
      <c r="ACD234" s="27"/>
      <c r="ACE234" s="27"/>
      <c r="ACF234" s="27"/>
      <c r="ACG234" s="27"/>
      <c r="ACH234" s="27"/>
      <c r="ACI234" s="27"/>
      <c r="ACJ234" s="27"/>
      <c r="ACK234" s="27"/>
      <c r="ACL234" s="27"/>
      <c r="ACM234" s="27"/>
      <c r="ACN234" s="27"/>
      <c r="ACO234" s="27"/>
      <c r="ACP234" s="27"/>
      <c r="ACQ234" s="27"/>
      <c r="ACR234" s="27"/>
      <c r="ACS234" s="27"/>
      <c r="ACT234" s="27"/>
      <c r="ACU234" s="27"/>
      <c r="ACV234" s="27"/>
      <c r="ACW234" s="27"/>
      <c r="ACX234" s="27"/>
      <c r="ACY234" s="27"/>
      <c r="ACZ234" s="27"/>
      <c r="ADA234" s="27"/>
      <c r="ADB234" s="27"/>
      <c r="ADC234" s="27"/>
      <c r="ADD234" s="27"/>
      <c r="ADE234" s="27"/>
      <c r="ADF234" s="27"/>
      <c r="ADG234" s="27"/>
      <c r="ADH234" s="27"/>
      <c r="ADI234" s="27"/>
      <c r="ADJ234" s="27"/>
      <c r="ADK234" s="27"/>
      <c r="ADL234" s="27"/>
      <c r="ADM234" s="27"/>
      <c r="ADN234" s="27"/>
      <c r="ADO234" s="27"/>
      <c r="ADP234" s="27"/>
      <c r="ADQ234" s="27"/>
      <c r="ADR234" s="27"/>
      <c r="ADS234" s="27"/>
      <c r="ADT234" s="27"/>
      <c r="ADU234" s="27"/>
      <c r="ADV234" s="27"/>
      <c r="ADW234" s="27"/>
      <c r="ADX234" s="27"/>
      <c r="ADY234" s="27"/>
      <c r="ADZ234" s="27"/>
      <c r="AEA234" s="27"/>
      <c r="AEB234" s="27"/>
      <c r="AEC234" s="27"/>
      <c r="AED234" s="27"/>
      <c r="AEE234" s="27"/>
      <c r="AEF234" s="27"/>
      <c r="AEG234" s="27"/>
      <c r="AEH234" s="27"/>
      <c r="AEI234" s="27"/>
      <c r="AEJ234" s="27"/>
      <c r="AEK234" s="27"/>
      <c r="AEL234" s="27"/>
      <c r="AEM234" s="27"/>
      <c r="AEN234" s="27"/>
      <c r="AEO234" s="27"/>
      <c r="AEP234" s="27"/>
      <c r="AEQ234" s="27"/>
      <c r="AER234" s="27"/>
      <c r="AES234" s="27"/>
      <c r="AET234" s="27"/>
      <c r="AEU234" s="27"/>
      <c r="AEV234" s="27"/>
      <c r="AEW234" s="27"/>
      <c r="AEX234" s="27"/>
      <c r="AEY234" s="27"/>
      <c r="AEZ234" s="27"/>
      <c r="AFA234" s="27"/>
      <c r="AFB234" s="27"/>
      <c r="AFC234" s="27"/>
      <c r="AFD234" s="27"/>
      <c r="AFE234" s="27"/>
      <c r="AFF234" s="27"/>
      <c r="AFG234" s="27"/>
      <c r="AFH234" s="27"/>
      <c r="AFI234" s="27"/>
      <c r="AFJ234" s="27"/>
      <c r="AFK234" s="27"/>
      <c r="AFL234" s="27"/>
      <c r="AFM234" s="27"/>
      <c r="AFN234" s="27"/>
      <c r="AFO234" s="27"/>
      <c r="AFP234" s="27"/>
      <c r="AFQ234" s="27"/>
      <c r="AFR234" s="27"/>
      <c r="AFS234" s="27"/>
      <c r="AFT234" s="27"/>
      <c r="AFU234" s="27"/>
      <c r="AFV234" s="27"/>
      <c r="AFW234" s="27"/>
      <c r="AFX234" s="27"/>
      <c r="AFY234" s="27"/>
      <c r="AFZ234" s="27"/>
      <c r="AGA234" s="27"/>
      <c r="AGB234" s="27"/>
      <c r="AGC234" s="27"/>
      <c r="AGD234" s="27"/>
      <c r="AGE234" s="27"/>
      <c r="AGF234" s="27"/>
      <c r="AGG234" s="27"/>
      <c r="AGH234" s="27"/>
      <c r="AGI234" s="27"/>
      <c r="AGJ234" s="27"/>
      <c r="AGK234" s="27"/>
      <c r="AGL234" s="27"/>
      <c r="AGM234" s="27"/>
      <c r="AGN234" s="27"/>
      <c r="AGO234" s="27"/>
      <c r="AGP234" s="27"/>
      <c r="AGQ234" s="27"/>
      <c r="AGR234" s="27"/>
      <c r="AGS234" s="27"/>
      <c r="AGT234" s="27"/>
      <c r="AGU234" s="27"/>
      <c r="AGV234" s="27"/>
      <c r="AGW234" s="27"/>
      <c r="AGX234" s="27"/>
      <c r="AGY234" s="27"/>
      <c r="AGZ234" s="27"/>
      <c r="AHA234" s="27"/>
      <c r="AHB234" s="27"/>
      <c r="AHC234" s="27"/>
      <c r="AHD234" s="27"/>
      <c r="AHE234" s="27"/>
      <c r="AHF234" s="27"/>
      <c r="AHG234" s="27"/>
      <c r="AHH234" s="27"/>
      <c r="AHI234" s="27"/>
      <c r="AHJ234" s="27"/>
      <c r="AHK234" s="27"/>
      <c r="AHL234" s="27"/>
      <c r="AHM234" s="27"/>
      <c r="AHN234" s="27"/>
      <c r="AHO234" s="27"/>
      <c r="AHP234" s="27"/>
      <c r="AHQ234" s="27"/>
      <c r="AHR234" s="27"/>
      <c r="AHS234" s="27"/>
      <c r="AHT234" s="27"/>
      <c r="AHU234" s="27"/>
      <c r="AHV234" s="27"/>
      <c r="AHW234" s="27"/>
      <c r="AHX234" s="27"/>
      <c r="AHY234" s="27"/>
      <c r="AHZ234" s="27"/>
      <c r="AIA234" s="27"/>
      <c r="AIB234" s="27"/>
      <c r="AIC234" s="27"/>
      <c r="AID234" s="27"/>
      <c r="AIE234" s="27"/>
      <c r="AIF234" s="27"/>
      <c r="AIG234" s="27"/>
      <c r="AIH234" s="27"/>
      <c r="AII234" s="27"/>
      <c r="AIJ234" s="27"/>
      <c r="AIK234" s="27"/>
      <c r="AIL234" s="27"/>
      <c r="AIM234" s="27"/>
      <c r="AIN234" s="27"/>
      <c r="AIO234" s="27"/>
      <c r="AIP234" s="27"/>
      <c r="AIQ234" s="27"/>
      <c r="AIR234" s="27"/>
      <c r="AIS234" s="27"/>
      <c r="AIT234" s="27"/>
      <c r="AIU234" s="27"/>
      <c r="AIV234" s="27"/>
      <c r="AIW234" s="27"/>
      <c r="AIX234" s="27"/>
      <c r="AIY234" s="27"/>
      <c r="AIZ234" s="27"/>
      <c r="AJA234" s="27"/>
      <c r="AJB234" s="27"/>
      <c r="AJC234" s="27"/>
      <c r="AJD234" s="27"/>
      <c r="AJE234" s="27"/>
      <c r="AJF234" s="27"/>
      <c r="AJG234" s="27"/>
      <c r="AJH234" s="27"/>
      <c r="AJI234" s="27"/>
      <c r="AJJ234" s="27"/>
      <c r="AJK234" s="27"/>
      <c r="AJL234" s="27"/>
      <c r="AJM234" s="27"/>
      <c r="AJN234" s="27"/>
      <c r="AJO234" s="27"/>
      <c r="AJP234" s="27"/>
      <c r="AJQ234" s="27"/>
      <c r="AJR234" s="27"/>
      <c r="AJS234" s="27"/>
      <c r="AJT234" s="27"/>
      <c r="AJU234" s="27"/>
      <c r="AJV234" s="27"/>
      <c r="AJW234" s="27"/>
      <c r="AJX234" s="27"/>
      <c r="AJY234" s="27"/>
      <c r="AJZ234" s="27"/>
      <c r="AKA234" s="27"/>
      <c r="AKB234" s="27"/>
      <c r="AKC234" s="27"/>
      <c r="AKD234" s="27"/>
      <c r="AKE234" s="27"/>
      <c r="AKF234" s="27"/>
      <c r="AKG234" s="27"/>
      <c r="AKH234" s="27"/>
      <c r="AKI234" s="27"/>
      <c r="AKJ234" s="27"/>
      <c r="AKK234" s="27"/>
      <c r="AKL234" s="27"/>
      <c r="AKM234" s="27"/>
      <c r="AKN234" s="27"/>
      <c r="AKO234" s="27"/>
      <c r="AKP234" s="27"/>
      <c r="AKQ234" s="27"/>
      <c r="AKR234" s="27"/>
      <c r="AKS234" s="27"/>
      <c r="AKT234" s="27"/>
      <c r="AKU234" s="27"/>
      <c r="AKV234" s="27"/>
      <c r="AKW234" s="27"/>
      <c r="AKX234" s="27"/>
      <c r="AKY234" s="27"/>
      <c r="AKZ234" s="27"/>
      <c r="ALA234" s="27"/>
      <c r="ALB234" s="27"/>
      <c r="ALC234" s="27"/>
      <c r="ALD234" s="27"/>
      <c r="ALE234" s="27"/>
      <c r="ALF234" s="27"/>
      <c r="ALG234" s="27"/>
      <c r="ALH234" s="27"/>
      <c r="ALI234" s="27"/>
      <c r="ALJ234" s="27"/>
      <c r="ALK234" s="27"/>
      <c r="ALL234" s="27"/>
      <c r="ALM234" s="27"/>
    </row>
    <row r="235" spans="1:1001" customFormat="1" x14ac:dyDescent="0.25">
      <c r="A235" s="27"/>
      <c r="B235" s="150" t="s">
        <v>485</v>
      </c>
      <c r="C235" s="29" t="s">
        <v>512</v>
      </c>
      <c r="D235" s="125">
        <f t="shared" si="25"/>
        <v>0</v>
      </c>
      <c r="E235" s="125">
        <f t="shared" si="26"/>
        <v>0</v>
      </c>
      <c r="F235" s="255"/>
      <c r="G235" s="255"/>
      <c r="H235" s="255"/>
      <c r="I235" s="255"/>
      <c r="J235" s="255"/>
      <c r="K235" s="255"/>
      <c r="L235" s="255"/>
      <c r="M235" s="255"/>
      <c r="N235" s="255"/>
      <c r="O235" s="255"/>
      <c r="P235" s="255"/>
      <c r="Q235" s="255"/>
      <c r="R235" s="255"/>
      <c r="S235" s="255"/>
      <c r="T235" s="255"/>
      <c r="U235" s="255"/>
      <c r="V235" s="255"/>
      <c r="W235" s="255"/>
      <c r="X235" s="255"/>
      <c r="Y235" s="255"/>
      <c r="Z235" s="255"/>
      <c r="AA235" s="255"/>
      <c r="AB235" s="255"/>
      <c r="AC235" s="255"/>
      <c r="AD235" s="255"/>
      <c r="AE235" s="255"/>
      <c r="AF235" s="27"/>
      <c r="AG235" s="27">
        <f t="shared" si="27"/>
        <v>0</v>
      </c>
      <c r="AH235" s="27">
        <f>Раздел2!C234</f>
        <v>0</v>
      </c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  <c r="QR235" s="27"/>
      <c r="QS235" s="27"/>
      <c r="QT235" s="27"/>
      <c r="QU235" s="27"/>
      <c r="QV235" s="27"/>
      <c r="QW235" s="27"/>
      <c r="QX235" s="27"/>
      <c r="QY235" s="27"/>
      <c r="QZ235" s="27"/>
      <c r="RA235" s="27"/>
      <c r="RB235" s="27"/>
      <c r="RC235" s="27"/>
      <c r="RD235" s="27"/>
      <c r="RE235" s="27"/>
      <c r="RF235" s="27"/>
      <c r="RG235" s="27"/>
      <c r="RH235" s="27"/>
      <c r="RI235" s="27"/>
      <c r="RJ235" s="27"/>
      <c r="RK235" s="27"/>
      <c r="RL235" s="27"/>
      <c r="RM235" s="27"/>
      <c r="RN235" s="27"/>
      <c r="RO235" s="27"/>
      <c r="RP235" s="27"/>
      <c r="RQ235" s="27"/>
      <c r="RR235" s="27"/>
      <c r="RS235" s="27"/>
      <c r="RT235" s="27"/>
      <c r="RU235" s="27"/>
      <c r="RV235" s="27"/>
      <c r="RW235" s="27"/>
      <c r="RX235" s="27"/>
      <c r="RY235" s="27"/>
      <c r="RZ235" s="27"/>
      <c r="SA235" s="27"/>
      <c r="SB235" s="27"/>
      <c r="SC235" s="27"/>
      <c r="SD235" s="27"/>
      <c r="SE235" s="27"/>
      <c r="SF235" s="27"/>
      <c r="SG235" s="27"/>
      <c r="SH235" s="27"/>
      <c r="SI235" s="27"/>
      <c r="SJ235" s="27"/>
      <c r="SK235" s="27"/>
      <c r="SL235" s="27"/>
      <c r="SM235" s="27"/>
      <c r="SN235" s="27"/>
      <c r="SO235" s="27"/>
      <c r="SP235" s="27"/>
      <c r="SQ235" s="27"/>
      <c r="SR235" s="27"/>
      <c r="SS235" s="27"/>
      <c r="ST235" s="27"/>
      <c r="SU235" s="27"/>
      <c r="SV235" s="27"/>
      <c r="SW235" s="27"/>
      <c r="SX235" s="27"/>
      <c r="SY235" s="27"/>
      <c r="SZ235" s="27"/>
      <c r="TA235" s="27"/>
      <c r="TB235" s="27"/>
      <c r="TC235" s="27"/>
      <c r="TD235" s="27"/>
      <c r="TE235" s="27"/>
      <c r="TF235" s="27"/>
      <c r="TG235" s="27"/>
      <c r="TH235" s="27"/>
      <c r="TI235" s="27"/>
      <c r="TJ235" s="27"/>
      <c r="TK235" s="27"/>
      <c r="TL235" s="27"/>
      <c r="TM235" s="27"/>
      <c r="TN235" s="27"/>
      <c r="TO235" s="27"/>
      <c r="TP235" s="27"/>
      <c r="TQ235" s="27"/>
      <c r="TR235" s="27"/>
      <c r="TS235" s="27"/>
      <c r="TT235" s="27"/>
      <c r="TU235" s="27"/>
      <c r="TV235" s="27"/>
      <c r="TW235" s="27"/>
      <c r="TX235" s="27"/>
      <c r="TY235" s="27"/>
      <c r="TZ235" s="27"/>
      <c r="UA235" s="27"/>
      <c r="UB235" s="27"/>
      <c r="UC235" s="27"/>
      <c r="UD235" s="27"/>
      <c r="UE235" s="27"/>
      <c r="UF235" s="27"/>
      <c r="UG235" s="27"/>
      <c r="UH235" s="27"/>
      <c r="UI235" s="27"/>
      <c r="UJ235" s="27"/>
      <c r="UK235" s="27"/>
      <c r="UL235" s="27"/>
      <c r="UM235" s="27"/>
      <c r="UN235" s="27"/>
      <c r="UO235" s="27"/>
      <c r="UP235" s="27"/>
      <c r="UQ235" s="27"/>
      <c r="UR235" s="27"/>
      <c r="US235" s="27"/>
      <c r="UT235" s="27"/>
      <c r="UU235" s="27"/>
      <c r="UV235" s="27"/>
      <c r="UW235" s="27"/>
      <c r="UX235" s="27"/>
      <c r="UY235" s="27"/>
      <c r="UZ235" s="27"/>
      <c r="VA235" s="27"/>
      <c r="VB235" s="27"/>
      <c r="VC235" s="27"/>
      <c r="VD235" s="27"/>
      <c r="VE235" s="27"/>
      <c r="VF235" s="27"/>
      <c r="VG235" s="27"/>
      <c r="VH235" s="27"/>
      <c r="VI235" s="27"/>
      <c r="VJ235" s="27"/>
      <c r="VK235" s="27"/>
      <c r="VL235" s="27"/>
      <c r="VM235" s="27"/>
      <c r="VN235" s="27"/>
      <c r="VO235" s="27"/>
      <c r="VP235" s="27"/>
      <c r="VQ235" s="27"/>
      <c r="VR235" s="27"/>
      <c r="VS235" s="27"/>
      <c r="VT235" s="27"/>
      <c r="VU235" s="27"/>
      <c r="VV235" s="27"/>
      <c r="VW235" s="27"/>
      <c r="VX235" s="27"/>
      <c r="VY235" s="27"/>
      <c r="VZ235" s="27"/>
      <c r="WA235" s="27"/>
      <c r="WB235" s="27"/>
      <c r="WC235" s="27"/>
      <c r="WD235" s="27"/>
      <c r="WE235" s="27"/>
      <c r="WF235" s="27"/>
      <c r="WG235" s="27"/>
      <c r="WH235" s="27"/>
      <c r="WI235" s="27"/>
      <c r="WJ235" s="27"/>
      <c r="WK235" s="27"/>
      <c r="WL235" s="27"/>
      <c r="WM235" s="27"/>
      <c r="WN235" s="27"/>
      <c r="WO235" s="27"/>
      <c r="WP235" s="27"/>
      <c r="WQ235" s="27"/>
      <c r="WR235" s="27"/>
      <c r="WS235" s="27"/>
      <c r="WT235" s="27"/>
      <c r="WU235" s="27"/>
      <c r="WV235" s="27"/>
      <c r="WW235" s="27"/>
      <c r="WX235" s="27"/>
      <c r="WY235" s="27"/>
      <c r="WZ235" s="27"/>
      <c r="XA235" s="27"/>
      <c r="XB235" s="27"/>
      <c r="XC235" s="27"/>
      <c r="XD235" s="27"/>
      <c r="XE235" s="27"/>
      <c r="XF235" s="27"/>
      <c r="XG235" s="27"/>
      <c r="XH235" s="27"/>
      <c r="XI235" s="27"/>
      <c r="XJ235" s="27"/>
      <c r="XK235" s="27"/>
      <c r="XL235" s="27"/>
      <c r="XM235" s="27"/>
      <c r="XN235" s="27"/>
      <c r="XO235" s="27"/>
      <c r="XP235" s="27"/>
      <c r="XQ235" s="27"/>
      <c r="XR235" s="27"/>
      <c r="XS235" s="27"/>
      <c r="XT235" s="27"/>
      <c r="XU235" s="27"/>
      <c r="XV235" s="27"/>
      <c r="XW235" s="27"/>
      <c r="XX235" s="27"/>
      <c r="XY235" s="27"/>
      <c r="XZ235" s="27"/>
      <c r="YA235" s="27"/>
      <c r="YB235" s="27"/>
      <c r="YC235" s="27"/>
      <c r="YD235" s="27"/>
      <c r="YE235" s="27"/>
      <c r="YF235" s="27"/>
      <c r="YG235" s="27"/>
      <c r="YH235" s="27"/>
      <c r="YI235" s="27"/>
      <c r="YJ235" s="27"/>
      <c r="YK235" s="27"/>
      <c r="YL235" s="27"/>
      <c r="YM235" s="27"/>
      <c r="YN235" s="27"/>
      <c r="YO235" s="27"/>
      <c r="YP235" s="27"/>
      <c r="YQ235" s="27"/>
      <c r="YR235" s="27"/>
      <c r="YS235" s="27"/>
      <c r="YT235" s="27"/>
      <c r="YU235" s="27"/>
      <c r="YV235" s="27"/>
      <c r="YW235" s="27"/>
      <c r="YX235" s="27"/>
      <c r="YY235" s="27"/>
      <c r="YZ235" s="27"/>
      <c r="ZA235" s="27"/>
      <c r="ZB235" s="27"/>
      <c r="ZC235" s="27"/>
      <c r="ZD235" s="27"/>
      <c r="ZE235" s="27"/>
      <c r="ZF235" s="27"/>
      <c r="ZG235" s="27"/>
      <c r="ZH235" s="27"/>
      <c r="ZI235" s="27"/>
      <c r="ZJ235" s="27"/>
      <c r="ZK235" s="27"/>
      <c r="ZL235" s="27"/>
      <c r="ZM235" s="27"/>
      <c r="ZN235" s="27"/>
      <c r="ZO235" s="27"/>
      <c r="ZP235" s="27"/>
      <c r="ZQ235" s="27"/>
      <c r="ZR235" s="27"/>
      <c r="ZS235" s="27"/>
      <c r="ZT235" s="27"/>
      <c r="ZU235" s="27"/>
      <c r="ZV235" s="27"/>
      <c r="ZW235" s="27"/>
      <c r="ZX235" s="27"/>
      <c r="ZY235" s="27"/>
      <c r="ZZ235" s="27"/>
      <c r="AAA235" s="27"/>
      <c r="AAB235" s="27"/>
      <c r="AAC235" s="27"/>
      <c r="AAD235" s="27"/>
      <c r="AAE235" s="27"/>
      <c r="AAF235" s="27"/>
      <c r="AAG235" s="27"/>
      <c r="AAH235" s="27"/>
      <c r="AAI235" s="27"/>
      <c r="AAJ235" s="27"/>
      <c r="AAK235" s="27"/>
      <c r="AAL235" s="27"/>
      <c r="AAM235" s="27"/>
      <c r="AAN235" s="27"/>
      <c r="AAO235" s="27"/>
      <c r="AAP235" s="27"/>
      <c r="AAQ235" s="27"/>
      <c r="AAR235" s="27"/>
      <c r="AAS235" s="27"/>
      <c r="AAT235" s="27"/>
      <c r="AAU235" s="27"/>
      <c r="AAV235" s="27"/>
      <c r="AAW235" s="27"/>
      <c r="AAX235" s="27"/>
      <c r="AAY235" s="27"/>
      <c r="AAZ235" s="27"/>
      <c r="ABA235" s="27"/>
      <c r="ABB235" s="27"/>
      <c r="ABC235" s="27"/>
      <c r="ABD235" s="27"/>
      <c r="ABE235" s="27"/>
      <c r="ABF235" s="27"/>
      <c r="ABG235" s="27"/>
      <c r="ABH235" s="27"/>
      <c r="ABI235" s="27"/>
      <c r="ABJ235" s="27"/>
      <c r="ABK235" s="27"/>
      <c r="ABL235" s="27"/>
      <c r="ABM235" s="27"/>
      <c r="ABN235" s="27"/>
      <c r="ABO235" s="27"/>
      <c r="ABP235" s="27"/>
      <c r="ABQ235" s="27"/>
      <c r="ABR235" s="27"/>
      <c r="ABS235" s="27"/>
      <c r="ABT235" s="27"/>
      <c r="ABU235" s="27"/>
      <c r="ABV235" s="27"/>
      <c r="ABW235" s="27"/>
      <c r="ABX235" s="27"/>
      <c r="ABY235" s="27"/>
      <c r="ABZ235" s="27"/>
      <c r="ACA235" s="27"/>
      <c r="ACB235" s="27"/>
      <c r="ACC235" s="27"/>
      <c r="ACD235" s="27"/>
      <c r="ACE235" s="27"/>
      <c r="ACF235" s="27"/>
      <c r="ACG235" s="27"/>
      <c r="ACH235" s="27"/>
      <c r="ACI235" s="27"/>
      <c r="ACJ235" s="27"/>
      <c r="ACK235" s="27"/>
      <c r="ACL235" s="27"/>
      <c r="ACM235" s="27"/>
      <c r="ACN235" s="27"/>
      <c r="ACO235" s="27"/>
      <c r="ACP235" s="27"/>
      <c r="ACQ235" s="27"/>
      <c r="ACR235" s="27"/>
      <c r="ACS235" s="27"/>
      <c r="ACT235" s="27"/>
      <c r="ACU235" s="27"/>
      <c r="ACV235" s="27"/>
      <c r="ACW235" s="27"/>
      <c r="ACX235" s="27"/>
      <c r="ACY235" s="27"/>
      <c r="ACZ235" s="27"/>
      <c r="ADA235" s="27"/>
      <c r="ADB235" s="27"/>
      <c r="ADC235" s="27"/>
      <c r="ADD235" s="27"/>
      <c r="ADE235" s="27"/>
      <c r="ADF235" s="27"/>
      <c r="ADG235" s="27"/>
      <c r="ADH235" s="27"/>
      <c r="ADI235" s="27"/>
      <c r="ADJ235" s="27"/>
      <c r="ADK235" s="27"/>
      <c r="ADL235" s="27"/>
      <c r="ADM235" s="27"/>
      <c r="ADN235" s="27"/>
      <c r="ADO235" s="27"/>
      <c r="ADP235" s="27"/>
      <c r="ADQ235" s="27"/>
      <c r="ADR235" s="27"/>
      <c r="ADS235" s="27"/>
      <c r="ADT235" s="27"/>
      <c r="ADU235" s="27"/>
      <c r="ADV235" s="27"/>
      <c r="ADW235" s="27"/>
      <c r="ADX235" s="27"/>
      <c r="ADY235" s="27"/>
      <c r="ADZ235" s="27"/>
      <c r="AEA235" s="27"/>
      <c r="AEB235" s="27"/>
      <c r="AEC235" s="27"/>
      <c r="AED235" s="27"/>
      <c r="AEE235" s="27"/>
      <c r="AEF235" s="27"/>
      <c r="AEG235" s="27"/>
      <c r="AEH235" s="27"/>
      <c r="AEI235" s="27"/>
      <c r="AEJ235" s="27"/>
      <c r="AEK235" s="27"/>
      <c r="AEL235" s="27"/>
      <c r="AEM235" s="27"/>
      <c r="AEN235" s="27"/>
      <c r="AEO235" s="27"/>
      <c r="AEP235" s="27"/>
      <c r="AEQ235" s="27"/>
      <c r="AER235" s="27"/>
      <c r="AES235" s="27"/>
      <c r="AET235" s="27"/>
      <c r="AEU235" s="27"/>
      <c r="AEV235" s="27"/>
      <c r="AEW235" s="27"/>
      <c r="AEX235" s="27"/>
      <c r="AEY235" s="27"/>
      <c r="AEZ235" s="27"/>
      <c r="AFA235" s="27"/>
      <c r="AFB235" s="27"/>
      <c r="AFC235" s="27"/>
      <c r="AFD235" s="27"/>
      <c r="AFE235" s="27"/>
      <c r="AFF235" s="27"/>
      <c r="AFG235" s="27"/>
      <c r="AFH235" s="27"/>
      <c r="AFI235" s="27"/>
      <c r="AFJ235" s="27"/>
      <c r="AFK235" s="27"/>
      <c r="AFL235" s="27"/>
      <c r="AFM235" s="27"/>
      <c r="AFN235" s="27"/>
      <c r="AFO235" s="27"/>
      <c r="AFP235" s="27"/>
      <c r="AFQ235" s="27"/>
      <c r="AFR235" s="27"/>
      <c r="AFS235" s="27"/>
      <c r="AFT235" s="27"/>
      <c r="AFU235" s="27"/>
      <c r="AFV235" s="27"/>
      <c r="AFW235" s="27"/>
      <c r="AFX235" s="27"/>
      <c r="AFY235" s="27"/>
      <c r="AFZ235" s="27"/>
      <c r="AGA235" s="27"/>
      <c r="AGB235" s="27"/>
      <c r="AGC235" s="27"/>
      <c r="AGD235" s="27"/>
      <c r="AGE235" s="27"/>
      <c r="AGF235" s="27"/>
      <c r="AGG235" s="27"/>
      <c r="AGH235" s="27"/>
      <c r="AGI235" s="27"/>
      <c r="AGJ235" s="27"/>
      <c r="AGK235" s="27"/>
      <c r="AGL235" s="27"/>
      <c r="AGM235" s="27"/>
      <c r="AGN235" s="27"/>
      <c r="AGO235" s="27"/>
      <c r="AGP235" s="27"/>
      <c r="AGQ235" s="27"/>
      <c r="AGR235" s="27"/>
      <c r="AGS235" s="27"/>
      <c r="AGT235" s="27"/>
      <c r="AGU235" s="27"/>
      <c r="AGV235" s="27"/>
      <c r="AGW235" s="27"/>
      <c r="AGX235" s="27"/>
      <c r="AGY235" s="27"/>
      <c r="AGZ235" s="27"/>
      <c r="AHA235" s="27"/>
      <c r="AHB235" s="27"/>
      <c r="AHC235" s="27"/>
      <c r="AHD235" s="27"/>
      <c r="AHE235" s="27"/>
      <c r="AHF235" s="27"/>
      <c r="AHG235" s="27"/>
      <c r="AHH235" s="27"/>
      <c r="AHI235" s="27"/>
      <c r="AHJ235" s="27"/>
      <c r="AHK235" s="27"/>
      <c r="AHL235" s="27"/>
      <c r="AHM235" s="27"/>
      <c r="AHN235" s="27"/>
      <c r="AHO235" s="27"/>
      <c r="AHP235" s="27"/>
      <c r="AHQ235" s="27"/>
      <c r="AHR235" s="27"/>
      <c r="AHS235" s="27"/>
      <c r="AHT235" s="27"/>
      <c r="AHU235" s="27"/>
      <c r="AHV235" s="27"/>
      <c r="AHW235" s="27"/>
      <c r="AHX235" s="27"/>
      <c r="AHY235" s="27"/>
      <c r="AHZ235" s="27"/>
      <c r="AIA235" s="27"/>
      <c r="AIB235" s="27"/>
      <c r="AIC235" s="27"/>
      <c r="AID235" s="27"/>
      <c r="AIE235" s="27"/>
      <c r="AIF235" s="27"/>
      <c r="AIG235" s="27"/>
      <c r="AIH235" s="27"/>
      <c r="AII235" s="27"/>
      <c r="AIJ235" s="27"/>
      <c r="AIK235" s="27"/>
      <c r="AIL235" s="27"/>
      <c r="AIM235" s="27"/>
      <c r="AIN235" s="27"/>
      <c r="AIO235" s="27"/>
      <c r="AIP235" s="27"/>
      <c r="AIQ235" s="27"/>
      <c r="AIR235" s="27"/>
      <c r="AIS235" s="27"/>
      <c r="AIT235" s="27"/>
      <c r="AIU235" s="27"/>
      <c r="AIV235" s="27"/>
      <c r="AIW235" s="27"/>
      <c r="AIX235" s="27"/>
      <c r="AIY235" s="27"/>
      <c r="AIZ235" s="27"/>
      <c r="AJA235" s="27"/>
      <c r="AJB235" s="27"/>
      <c r="AJC235" s="27"/>
      <c r="AJD235" s="27"/>
      <c r="AJE235" s="27"/>
      <c r="AJF235" s="27"/>
      <c r="AJG235" s="27"/>
      <c r="AJH235" s="27"/>
      <c r="AJI235" s="27"/>
      <c r="AJJ235" s="27"/>
      <c r="AJK235" s="27"/>
      <c r="AJL235" s="27"/>
      <c r="AJM235" s="27"/>
      <c r="AJN235" s="27"/>
      <c r="AJO235" s="27"/>
      <c r="AJP235" s="27"/>
      <c r="AJQ235" s="27"/>
      <c r="AJR235" s="27"/>
      <c r="AJS235" s="27"/>
      <c r="AJT235" s="27"/>
      <c r="AJU235" s="27"/>
      <c r="AJV235" s="27"/>
      <c r="AJW235" s="27"/>
      <c r="AJX235" s="27"/>
      <c r="AJY235" s="27"/>
      <c r="AJZ235" s="27"/>
      <c r="AKA235" s="27"/>
      <c r="AKB235" s="27"/>
      <c r="AKC235" s="27"/>
      <c r="AKD235" s="27"/>
      <c r="AKE235" s="27"/>
      <c r="AKF235" s="27"/>
      <c r="AKG235" s="27"/>
      <c r="AKH235" s="27"/>
      <c r="AKI235" s="27"/>
      <c r="AKJ235" s="27"/>
      <c r="AKK235" s="27"/>
      <c r="AKL235" s="27"/>
      <c r="AKM235" s="27"/>
      <c r="AKN235" s="27"/>
      <c r="AKO235" s="27"/>
      <c r="AKP235" s="27"/>
      <c r="AKQ235" s="27"/>
      <c r="AKR235" s="27"/>
      <c r="AKS235" s="27"/>
      <c r="AKT235" s="27"/>
      <c r="AKU235" s="27"/>
      <c r="AKV235" s="27"/>
      <c r="AKW235" s="27"/>
      <c r="AKX235" s="27"/>
      <c r="AKY235" s="27"/>
      <c r="AKZ235" s="27"/>
      <c r="ALA235" s="27"/>
      <c r="ALB235" s="27"/>
      <c r="ALC235" s="27"/>
      <c r="ALD235" s="27"/>
      <c r="ALE235" s="27"/>
      <c r="ALF235" s="27"/>
      <c r="ALG235" s="27"/>
      <c r="ALH235" s="27"/>
      <c r="ALI235" s="27"/>
      <c r="ALJ235" s="27"/>
      <c r="ALK235" s="27"/>
      <c r="ALL235" s="27"/>
      <c r="ALM235" s="27"/>
    </row>
    <row r="236" spans="1:1001" customFormat="1" ht="15.75" customHeight="1" x14ac:dyDescent="0.25">
      <c r="A236" s="27"/>
      <c r="B236" s="148" t="s">
        <v>487</v>
      </c>
      <c r="C236" s="29" t="s">
        <v>514</v>
      </c>
      <c r="D236" s="125">
        <f t="shared" si="25"/>
        <v>0</v>
      </c>
      <c r="E236" s="125">
        <f t="shared" si="26"/>
        <v>0</v>
      </c>
      <c r="F236" s="255"/>
      <c r="G236" s="255"/>
      <c r="H236" s="255"/>
      <c r="I236" s="255"/>
      <c r="J236" s="255"/>
      <c r="K236" s="255"/>
      <c r="L236" s="255"/>
      <c r="M236" s="255"/>
      <c r="N236" s="255"/>
      <c r="O236" s="255"/>
      <c r="P236" s="255"/>
      <c r="Q236" s="255"/>
      <c r="R236" s="255"/>
      <c r="S236" s="255"/>
      <c r="T236" s="255"/>
      <c r="U236" s="255"/>
      <c r="V236" s="255"/>
      <c r="W236" s="255"/>
      <c r="X236" s="255"/>
      <c r="Y236" s="255"/>
      <c r="Z236" s="255"/>
      <c r="AA236" s="255"/>
      <c r="AB236" s="255"/>
      <c r="AC236" s="255"/>
      <c r="AD236" s="255"/>
      <c r="AE236" s="255"/>
      <c r="AF236" s="27"/>
      <c r="AG236" s="27">
        <f t="shared" si="27"/>
        <v>0</v>
      </c>
      <c r="AH236" s="27">
        <f>Раздел2!C235</f>
        <v>0</v>
      </c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  <c r="QR236" s="27"/>
      <c r="QS236" s="27"/>
      <c r="QT236" s="27"/>
      <c r="QU236" s="27"/>
      <c r="QV236" s="27"/>
      <c r="QW236" s="27"/>
      <c r="QX236" s="27"/>
      <c r="QY236" s="27"/>
      <c r="QZ236" s="27"/>
      <c r="RA236" s="27"/>
      <c r="RB236" s="27"/>
      <c r="RC236" s="27"/>
      <c r="RD236" s="27"/>
      <c r="RE236" s="27"/>
      <c r="RF236" s="27"/>
      <c r="RG236" s="27"/>
      <c r="RH236" s="27"/>
      <c r="RI236" s="27"/>
      <c r="RJ236" s="27"/>
      <c r="RK236" s="27"/>
      <c r="RL236" s="27"/>
      <c r="RM236" s="27"/>
      <c r="RN236" s="27"/>
      <c r="RO236" s="27"/>
      <c r="RP236" s="27"/>
      <c r="RQ236" s="27"/>
      <c r="RR236" s="27"/>
      <c r="RS236" s="27"/>
      <c r="RT236" s="27"/>
      <c r="RU236" s="27"/>
      <c r="RV236" s="27"/>
      <c r="RW236" s="27"/>
      <c r="RX236" s="27"/>
      <c r="RY236" s="27"/>
      <c r="RZ236" s="27"/>
      <c r="SA236" s="27"/>
      <c r="SB236" s="27"/>
      <c r="SC236" s="27"/>
      <c r="SD236" s="27"/>
      <c r="SE236" s="27"/>
      <c r="SF236" s="27"/>
      <c r="SG236" s="27"/>
      <c r="SH236" s="27"/>
      <c r="SI236" s="27"/>
      <c r="SJ236" s="27"/>
      <c r="SK236" s="27"/>
      <c r="SL236" s="27"/>
      <c r="SM236" s="27"/>
      <c r="SN236" s="27"/>
      <c r="SO236" s="27"/>
      <c r="SP236" s="27"/>
      <c r="SQ236" s="27"/>
      <c r="SR236" s="27"/>
      <c r="SS236" s="27"/>
      <c r="ST236" s="27"/>
      <c r="SU236" s="27"/>
      <c r="SV236" s="27"/>
      <c r="SW236" s="27"/>
      <c r="SX236" s="27"/>
      <c r="SY236" s="27"/>
      <c r="SZ236" s="27"/>
      <c r="TA236" s="27"/>
      <c r="TB236" s="27"/>
      <c r="TC236" s="27"/>
      <c r="TD236" s="27"/>
      <c r="TE236" s="27"/>
      <c r="TF236" s="27"/>
      <c r="TG236" s="27"/>
      <c r="TH236" s="27"/>
      <c r="TI236" s="27"/>
      <c r="TJ236" s="27"/>
      <c r="TK236" s="27"/>
      <c r="TL236" s="27"/>
      <c r="TM236" s="27"/>
      <c r="TN236" s="27"/>
      <c r="TO236" s="27"/>
      <c r="TP236" s="27"/>
      <c r="TQ236" s="27"/>
      <c r="TR236" s="27"/>
      <c r="TS236" s="27"/>
      <c r="TT236" s="27"/>
      <c r="TU236" s="27"/>
      <c r="TV236" s="27"/>
      <c r="TW236" s="27"/>
      <c r="TX236" s="27"/>
      <c r="TY236" s="27"/>
      <c r="TZ236" s="27"/>
      <c r="UA236" s="27"/>
      <c r="UB236" s="27"/>
      <c r="UC236" s="27"/>
      <c r="UD236" s="27"/>
      <c r="UE236" s="27"/>
      <c r="UF236" s="27"/>
      <c r="UG236" s="27"/>
      <c r="UH236" s="27"/>
      <c r="UI236" s="27"/>
      <c r="UJ236" s="27"/>
      <c r="UK236" s="27"/>
      <c r="UL236" s="27"/>
      <c r="UM236" s="27"/>
      <c r="UN236" s="27"/>
      <c r="UO236" s="27"/>
      <c r="UP236" s="27"/>
      <c r="UQ236" s="27"/>
      <c r="UR236" s="27"/>
      <c r="US236" s="27"/>
      <c r="UT236" s="27"/>
      <c r="UU236" s="27"/>
      <c r="UV236" s="27"/>
      <c r="UW236" s="27"/>
      <c r="UX236" s="27"/>
      <c r="UY236" s="27"/>
      <c r="UZ236" s="27"/>
      <c r="VA236" s="27"/>
      <c r="VB236" s="27"/>
      <c r="VC236" s="27"/>
      <c r="VD236" s="27"/>
      <c r="VE236" s="27"/>
      <c r="VF236" s="27"/>
      <c r="VG236" s="27"/>
      <c r="VH236" s="27"/>
      <c r="VI236" s="27"/>
      <c r="VJ236" s="27"/>
      <c r="VK236" s="27"/>
      <c r="VL236" s="27"/>
      <c r="VM236" s="27"/>
      <c r="VN236" s="27"/>
      <c r="VO236" s="27"/>
      <c r="VP236" s="27"/>
      <c r="VQ236" s="27"/>
      <c r="VR236" s="27"/>
      <c r="VS236" s="27"/>
      <c r="VT236" s="27"/>
      <c r="VU236" s="27"/>
      <c r="VV236" s="27"/>
      <c r="VW236" s="27"/>
      <c r="VX236" s="27"/>
      <c r="VY236" s="27"/>
      <c r="VZ236" s="27"/>
      <c r="WA236" s="27"/>
      <c r="WB236" s="27"/>
      <c r="WC236" s="27"/>
      <c r="WD236" s="27"/>
      <c r="WE236" s="27"/>
      <c r="WF236" s="27"/>
      <c r="WG236" s="27"/>
      <c r="WH236" s="27"/>
      <c r="WI236" s="27"/>
      <c r="WJ236" s="27"/>
      <c r="WK236" s="27"/>
      <c r="WL236" s="27"/>
      <c r="WM236" s="27"/>
      <c r="WN236" s="27"/>
      <c r="WO236" s="27"/>
      <c r="WP236" s="27"/>
      <c r="WQ236" s="27"/>
      <c r="WR236" s="27"/>
      <c r="WS236" s="27"/>
      <c r="WT236" s="27"/>
      <c r="WU236" s="27"/>
      <c r="WV236" s="27"/>
      <c r="WW236" s="27"/>
      <c r="WX236" s="27"/>
      <c r="WY236" s="27"/>
      <c r="WZ236" s="27"/>
      <c r="XA236" s="27"/>
      <c r="XB236" s="27"/>
      <c r="XC236" s="27"/>
      <c r="XD236" s="27"/>
      <c r="XE236" s="27"/>
      <c r="XF236" s="27"/>
      <c r="XG236" s="27"/>
      <c r="XH236" s="27"/>
      <c r="XI236" s="27"/>
      <c r="XJ236" s="27"/>
      <c r="XK236" s="27"/>
      <c r="XL236" s="27"/>
      <c r="XM236" s="27"/>
      <c r="XN236" s="27"/>
      <c r="XO236" s="27"/>
      <c r="XP236" s="27"/>
      <c r="XQ236" s="27"/>
      <c r="XR236" s="27"/>
      <c r="XS236" s="27"/>
      <c r="XT236" s="27"/>
      <c r="XU236" s="27"/>
      <c r="XV236" s="27"/>
      <c r="XW236" s="27"/>
      <c r="XX236" s="27"/>
      <c r="XY236" s="27"/>
      <c r="XZ236" s="27"/>
      <c r="YA236" s="27"/>
      <c r="YB236" s="27"/>
      <c r="YC236" s="27"/>
      <c r="YD236" s="27"/>
      <c r="YE236" s="27"/>
      <c r="YF236" s="27"/>
      <c r="YG236" s="27"/>
      <c r="YH236" s="27"/>
      <c r="YI236" s="27"/>
      <c r="YJ236" s="27"/>
      <c r="YK236" s="27"/>
      <c r="YL236" s="27"/>
      <c r="YM236" s="27"/>
      <c r="YN236" s="27"/>
      <c r="YO236" s="27"/>
      <c r="YP236" s="27"/>
      <c r="YQ236" s="27"/>
      <c r="YR236" s="27"/>
      <c r="YS236" s="27"/>
      <c r="YT236" s="27"/>
      <c r="YU236" s="27"/>
      <c r="YV236" s="27"/>
      <c r="YW236" s="27"/>
      <c r="YX236" s="27"/>
      <c r="YY236" s="27"/>
      <c r="YZ236" s="27"/>
      <c r="ZA236" s="27"/>
      <c r="ZB236" s="27"/>
      <c r="ZC236" s="27"/>
      <c r="ZD236" s="27"/>
      <c r="ZE236" s="27"/>
      <c r="ZF236" s="27"/>
      <c r="ZG236" s="27"/>
      <c r="ZH236" s="27"/>
      <c r="ZI236" s="27"/>
      <c r="ZJ236" s="27"/>
      <c r="ZK236" s="27"/>
      <c r="ZL236" s="27"/>
      <c r="ZM236" s="27"/>
      <c r="ZN236" s="27"/>
      <c r="ZO236" s="27"/>
      <c r="ZP236" s="27"/>
      <c r="ZQ236" s="27"/>
      <c r="ZR236" s="27"/>
      <c r="ZS236" s="27"/>
      <c r="ZT236" s="27"/>
      <c r="ZU236" s="27"/>
      <c r="ZV236" s="27"/>
      <c r="ZW236" s="27"/>
      <c r="ZX236" s="27"/>
      <c r="ZY236" s="27"/>
      <c r="ZZ236" s="27"/>
      <c r="AAA236" s="27"/>
      <c r="AAB236" s="27"/>
      <c r="AAC236" s="27"/>
      <c r="AAD236" s="27"/>
      <c r="AAE236" s="27"/>
      <c r="AAF236" s="27"/>
      <c r="AAG236" s="27"/>
      <c r="AAH236" s="27"/>
      <c r="AAI236" s="27"/>
      <c r="AAJ236" s="27"/>
      <c r="AAK236" s="27"/>
      <c r="AAL236" s="27"/>
      <c r="AAM236" s="27"/>
      <c r="AAN236" s="27"/>
      <c r="AAO236" s="27"/>
      <c r="AAP236" s="27"/>
      <c r="AAQ236" s="27"/>
      <c r="AAR236" s="27"/>
      <c r="AAS236" s="27"/>
      <c r="AAT236" s="27"/>
      <c r="AAU236" s="27"/>
      <c r="AAV236" s="27"/>
      <c r="AAW236" s="27"/>
      <c r="AAX236" s="27"/>
      <c r="AAY236" s="27"/>
      <c r="AAZ236" s="27"/>
      <c r="ABA236" s="27"/>
      <c r="ABB236" s="27"/>
      <c r="ABC236" s="27"/>
      <c r="ABD236" s="27"/>
      <c r="ABE236" s="27"/>
      <c r="ABF236" s="27"/>
      <c r="ABG236" s="27"/>
      <c r="ABH236" s="27"/>
      <c r="ABI236" s="27"/>
      <c r="ABJ236" s="27"/>
      <c r="ABK236" s="27"/>
      <c r="ABL236" s="27"/>
      <c r="ABM236" s="27"/>
      <c r="ABN236" s="27"/>
      <c r="ABO236" s="27"/>
      <c r="ABP236" s="27"/>
      <c r="ABQ236" s="27"/>
      <c r="ABR236" s="27"/>
      <c r="ABS236" s="27"/>
      <c r="ABT236" s="27"/>
      <c r="ABU236" s="27"/>
      <c r="ABV236" s="27"/>
      <c r="ABW236" s="27"/>
      <c r="ABX236" s="27"/>
      <c r="ABY236" s="27"/>
      <c r="ABZ236" s="27"/>
      <c r="ACA236" s="27"/>
      <c r="ACB236" s="27"/>
      <c r="ACC236" s="27"/>
      <c r="ACD236" s="27"/>
      <c r="ACE236" s="27"/>
      <c r="ACF236" s="27"/>
      <c r="ACG236" s="27"/>
      <c r="ACH236" s="27"/>
      <c r="ACI236" s="27"/>
      <c r="ACJ236" s="27"/>
      <c r="ACK236" s="27"/>
      <c r="ACL236" s="27"/>
      <c r="ACM236" s="27"/>
      <c r="ACN236" s="27"/>
      <c r="ACO236" s="27"/>
      <c r="ACP236" s="27"/>
      <c r="ACQ236" s="27"/>
      <c r="ACR236" s="27"/>
      <c r="ACS236" s="27"/>
      <c r="ACT236" s="27"/>
      <c r="ACU236" s="27"/>
      <c r="ACV236" s="27"/>
      <c r="ACW236" s="27"/>
      <c r="ACX236" s="27"/>
      <c r="ACY236" s="27"/>
      <c r="ACZ236" s="27"/>
      <c r="ADA236" s="27"/>
      <c r="ADB236" s="27"/>
      <c r="ADC236" s="27"/>
      <c r="ADD236" s="27"/>
      <c r="ADE236" s="27"/>
      <c r="ADF236" s="27"/>
      <c r="ADG236" s="27"/>
      <c r="ADH236" s="27"/>
      <c r="ADI236" s="27"/>
      <c r="ADJ236" s="27"/>
      <c r="ADK236" s="27"/>
      <c r="ADL236" s="27"/>
      <c r="ADM236" s="27"/>
      <c r="ADN236" s="27"/>
      <c r="ADO236" s="27"/>
      <c r="ADP236" s="27"/>
      <c r="ADQ236" s="27"/>
      <c r="ADR236" s="27"/>
      <c r="ADS236" s="27"/>
      <c r="ADT236" s="27"/>
      <c r="ADU236" s="27"/>
      <c r="ADV236" s="27"/>
      <c r="ADW236" s="27"/>
      <c r="ADX236" s="27"/>
      <c r="ADY236" s="27"/>
      <c r="ADZ236" s="27"/>
      <c r="AEA236" s="27"/>
      <c r="AEB236" s="27"/>
      <c r="AEC236" s="27"/>
      <c r="AED236" s="27"/>
      <c r="AEE236" s="27"/>
      <c r="AEF236" s="27"/>
      <c r="AEG236" s="27"/>
      <c r="AEH236" s="27"/>
      <c r="AEI236" s="27"/>
      <c r="AEJ236" s="27"/>
      <c r="AEK236" s="27"/>
      <c r="AEL236" s="27"/>
      <c r="AEM236" s="27"/>
      <c r="AEN236" s="27"/>
      <c r="AEO236" s="27"/>
      <c r="AEP236" s="27"/>
      <c r="AEQ236" s="27"/>
      <c r="AER236" s="27"/>
      <c r="AES236" s="27"/>
      <c r="AET236" s="27"/>
      <c r="AEU236" s="27"/>
      <c r="AEV236" s="27"/>
      <c r="AEW236" s="27"/>
      <c r="AEX236" s="27"/>
      <c r="AEY236" s="27"/>
      <c r="AEZ236" s="27"/>
      <c r="AFA236" s="27"/>
      <c r="AFB236" s="27"/>
      <c r="AFC236" s="27"/>
      <c r="AFD236" s="27"/>
      <c r="AFE236" s="27"/>
      <c r="AFF236" s="27"/>
      <c r="AFG236" s="27"/>
      <c r="AFH236" s="27"/>
      <c r="AFI236" s="27"/>
      <c r="AFJ236" s="27"/>
      <c r="AFK236" s="27"/>
      <c r="AFL236" s="27"/>
      <c r="AFM236" s="27"/>
      <c r="AFN236" s="27"/>
      <c r="AFO236" s="27"/>
      <c r="AFP236" s="27"/>
      <c r="AFQ236" s="27"/>
      <c r="AFR236" s="27"/>
      <c r="AFS236" s="27"/>
      <c r="AFT236" s="27"/>
      <c r="AFU236" s="27"/>
      <c r="AFV236" s="27"/>
      <c r="AFW236" s="27"/>
      <c r="AFX236" s="27"/>
      <c r="AFY236" s="27"/>
      <c r="AFZ236" s="27"/>
      <c r="AGA236" s="27"/>
      <c r="AGB236" s="27"/>
      <c r="AGC236" s="27"/>
      <c r="AGD236" s="27"/>
      <c r="AGE236" s="27"/>
      <c r="AGF236" s="27"/>
      <c r="AGG236" s="27"/>
      <c r="AGH236" s="27"/>
      <c r="AGI236" s="27"/>
      <c r="AGJ236" s="27"/>
      <c r="AGK236" s="27"/>
      <c r="AGL236" s="27"/>
      <c r="AGM236" s="27"/>
      <c r="AGN236" s="27"/>
      <c r="AGO236" s="27"/>
      <c r="AGP236" s="27"/>
      <c r="AGQ236" s="27"/>
      <c r="AGR236" s="27"/>
      <c r="AGS236" s="27"/>
      <c r="AGT236" s="27"/>
      <c r="AGU236" s="27"/>
      <c r="AGV236" s="27"/>
      <c r="AGW236" s="27"/>
      <c r="AGX236" s="27"/>
      <c r="AGY236" s="27"/>
      <c r="AGZ236" s="27"/>
      <c r="AHA236" s="27"/>
      <c r="AHB236" s="27"/>
      <c r="AHC236" s="27"/>
      <c r="AHD236" s="27"/>
      <c r="AHE236" s="27"/>
      <c r="AHF236" s="27"/>
      <c r="AHG236" s="27"/>
      <c r="AHH236" s="27"/>
      <c r="AHI236" s="27"/>
      <c r="AHJ236" s="27"/>
      <c r="AHK236" s="27"/>
      <c r="AHL236" s="27"/>
      <c r="AHM236" s="27"/>
      <c r="AHN236" s="27"/>
      <c r="AHO236" s="27"/>
      <c r="AHP236" s="27"/>
      <c r="AHQ236" s="27"/>
      <c r="AHR236" s="27"/>
      <c r="AHS236" s="27"/>
      <c r="AHT236" s="27"/>
      <c r="AHU236" s="27"/>
      <c r="AHV236" s="27"/>
      <c r="AHW236" s="27"/>
      <c r="AHX236" s="27"/>
      <c r="AHY236" s="27"/>
      <c r="AHZ236" s="27"/>
      <c r="AIA236" s="27"/>
      <c r="AIB236" s="27"/>
      <c r="AIC236" s="27"/>
      <c r="AID236" s="27"/>
      <c r="AIE236" s="27"/>
      <c r="AIF236" s="27"/>
      <c r="AIG236" s="27"/>
      <c r="AIH236" s="27"/>
      <c r="AII236" s="27"/>
      <c r="AIJ236" s="27"/>
      <c r="AIK236" s="27"/>
      <c r="AIL236" s="27"/>
      <c r="AIM236" s="27"/>
      <c r="AIN236" s="27"/>
      <c r="AIO236" s="27"/>
      <c r="AIP236" s="27"/>
      <c r="AIQ236" s="27"/>
      <c r="AIR236" s="27"/>
      <c r="AIS236" s="27"/>
      <c r="AIT236" s="27"/>
      <c r="AIU236" s="27"/>
      <c r="AIV236" s="27"/>
      <c r="AIW236" s="27"/>
      <c r="AIX236" s="27"/>
      <c r="AIY236" s="27"/>
      <c r="AIZ236" s="27"/>
      <c r="AJA236" s="27"/>
      <c r="AJB236" s="27"/>
      <c r="AJC236" s="27"/>
      <c r="AJD236" s="27"/>
      <c r="AJE236" s="27"/>
      <c r="AJF236" s="27"/>
      <c r="AJG236" s="27"/>
      <c r="AJH236" s="27"/>
      <c r="AJI236" s="27"/>
      <c r="AJJ236" s="27"/>
      <c r="AJK236" s="27"/>
      <c r="AJL236" s="27"/>
      <c r="AJM236" s="27"/>
      <c r="AJN236" s="27"/>
      <c r="AJO236" s="27"/>
      <c r="AJP236" s="27"/>
      <c r="AJQ236" s="27"/>
      <c r="AJR236" s="27"/>
      <c r="AJS236" s="27"/>
      <c r="AJT236" s="27"/>
      <c r="AJU236" s="27"/>
      <c r="AJV236" s="27"/>
      <c r="AJW236" s="27"/>
      <c r="AJX236" s="27"/>
      <c r="AJY236" s="27"/>
      <c r="AJZ236" s="27"/>
      <c r="AKA236" s="27"/>
      <c r="AKB236" s="27"/>
      <c r="AKC236" s="27"/>
      <c r="AKD236" s="27"/>
      <c r="AKE236" s="27"/>
      <c r="AKF236" s="27"/>
      <c r="AKG236" s="27"/>
      <c r="AKH236" s="27"/>
      <c r="AKI236" s="27"/>
      <c r="AKJ236" s="27"/>
      <c r="AKK236" s="27"/>
      <c r="AKL236" s="27"/>
      <c r="AKM236" s="27"/>
      <c r="AKN236" s="27"/>
      <c r="AKO236" s="27"/>
      <c r="AKP236" s="27"/>
      <c r="AKQ236" s="27"/>
      <c r="AKR236" s="27"/>
      <c r="AKS236" s="27"/>
      <c r="AKT236" s="27"/>
      <c r="AKU236" s="27"/>
      <c r="AKV236" s="27"/>
      <c r="AKW236" s="27"/>
      <c r="AKX236" s="27"/>
      <c r="AKY236" s="27"/>
      <c r="AKZ236" s="27"/>
      <c r="ALA236" s="27"/>
      <c r="ALB236" s="27"/>
      <c r="ALC236" s="27"/>
      <c r="ALD236" s="27"/>
      <c r="ALE236" s="27"/>
      <c r="ALF236" s="27"/>
      <c r="ALG236" s="27"/>
      <c r="ALH236" s="27"/>
      <c r="ALI236" s="27"/>
      <c r="ALJ236" s="27"/>
      <c r="ALK236" s="27"/>
      <c r="ALL236" s="27"/>
      <c r="ALM236" s="27"/>
    </row>
    <row r="237" spans="1:1001" customFormat="1" ht="15.75" customHeight="1" x14ac:dyDescent="0.25">
      <c r="A237" s="27"/>
      <c r="B237" s="148" t="s">
        <v>489</v>
      </c>
      <c r="C237" s="29" t="s">
        <v>516</v>
      </c>
      <c r="D237" s="125">
        <f t="shared" si="25"/>
        <v>0</v>
      </c>
      <c r="E237" s="125">
        <f t="shared" si="26"/>
        <v>0</v>
      </c>
      <c r="F237" s="255"/>
      <c r="G237" s="255"/>
      <c r="H237" s="255"/>
      <c r="I237" s="255"/>
      <c r="J237" s="255"/>
      <c r="K237" s="255"/>
      <c r="L237" s="255"/>
      <c r="M237" s="255"/>
      <c r="N237" s="255"/>
      <c r="O237" s="255"/>
      <c r="P237" s="255"/>
      <c r="Q237" s="255"/>
      <c r="R237" s="255"/>
      <c r="S237" s="255"/>
      <c r="T237" s="255"/>
      <c r="U237" s="255"/>
      <c r="V237" s="255"/>
      <c r="W237" s="255"/>
      <c r="X237" s="255"/>
      <c r="Y237" s="255"/>
      <c r="Z237" s="255"/>
      <c r="AA237" s="255"/>
      <c r="AB237" s="255"/>
      <c r="AC237" s="255"/>
      <c r="AD237" s="255"/>
      <c r="AE237" s="255"/>
      <c r="AF237" s="27"/>
      <c r="AG237" s="27">
        <f t="shared" si="27"/>
        <v>0</v>
      </c>
      <c r="AH237" s="27">
        <f>Раздел2!C236</f>
        <v>0</v>
      </c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  <c r="QR237" s="27"/>
      <c r="QS237" s="27"/>
      <c r="QT237" s="27"/>
      <c r="QU237" s="27"/>
      <c r="QV237" s="27"/>
      <c r="QW237" s="27"/>
      <c r="QX237" s="27"/>
      <c r="QY237" s="27"/>
      <c r="QZ237" s="27"/>
      <c r="RA237" s="27"/>
      <c r="RB237" s="27"/>
      <c r="RC237" s="27"/>
      <c r="RD237" s="27"/>
      <c r="RE237" s="27"/>
      <c r="RF237" s="27"/>
      <c r="RG237" s="27"/>
      <c r="RH237" s="27"/>
      <c r="RI237" s="27"/>
      <c r="RJ237" s="27"/>
      <c r="RK237" s="27"/>
      <c r="RL237" s="27"/>
      <c r="RM237" s="27"/>
      <c r="RN237" s="27"/>
      <c r="RO237" s="27"/>
      <c r="RP237" s="27"/>
      <c r="RQ237" s="27"/>
      <c r="RR237" s="27"/>
      <c r="RS237" s="27"/>
      <c r="RT237" s="27"/>
      <c r="RU237" s="27"/>
      <c r="RV237" s="27"/>
      <c r="RW237" s="27"/>
      <c r="RX237" s="27"/>
      <c r="RY237" s="27"/>
      <c r="RZ237" s="27"/>
      <c r="SA237" s="27"/>
      <c r="SB237" s="27"/>
      <c r="SC237" s="27"/>
      <c r="SD237" s="27"/>
      <c r="SE237" s="27"/>
      <c r="SF237" s="27"/>
      <c r="SG237" s="27"/>
      <c r="SH237" s="27"/>
      <c r="SI237" s="27"/>
      <c r="SJ237" s="27"/>
      <c r="SK237" s="27"/>
      <c r="SL237" s="27"/>
      <c r="SM237" s="27"/>
      <c r="SN237" s="27"/>
      <c r="SO237" s="27"/>
      <c r="SP237" s="27"/>
      <c r="SQ237" s="27"/>
      <c r="SR237" s="27"/>
      <c r="SS237" s="27"/>
      <c r="ST237" s="27"/>
      <c r="SU237" s="27"/>
      <c r="SV237" s="27"/>
      <c r="SW237" s="27"/>
      <c r="SX237" s="27"/>
      <c r="SY237" s="27"/>
      <c r="SZ237" s="27"/>
      <c r="TA237" s="27"/>
      <c r="TB237" s="27"/>
      <c r="TC237" s="27"/>
      <c r="TD237" s="27"/>
      <c r="TE237" s="27"/>
      <c r="TF237" s="27"/>
      <c r="TG237" s="27"/>
      <c r="TH237" s="27"/>
      <c r="TI237" s="27"/>
      <c r="TJ237" s="27"/>
      <c r="TK237" s="27"/>
      <c r="TL237" s="27"/>
      <c r="TM237" s="27"/>
      <c r="TN237" s="27"/>
      <c r="TO237" s="27"/>
      <c r="TP237" s="27"/>
      <c r="TQ237" s="27"/>
      <c r="TR237" s="27"/>
      <c r="TS237" s="27"/>
      <c r="TT237" s="27"/>
      <c r="TU237" s="27"/>
      <c r="TV237" s="27"/>
      <c r="TW237" s="27"/>
      <c r="TX237" s="27"/>
      <c r="TY237" s="27"/>
      <c r="TZ237" s="27"/>
      <c r="UA237" s="27"/>
      <c r="UB237" s="27"/>
      <c r="UC237" s="27"/>
      <c r="UD237" s="27"/>
      <c r="UE237" s="27"/>
      <c r="UF237" s="27"/>
      <c r="UG237" s="27"/>
      <c r="UH237" s="27"/>
      <c r="UI237" s="27"/>
      <c r="UJ237" s="27"/>
      <c r="UK237" s="27"/>
      <c r="UL237" s="27"/>
      <c r="UM237" s="27"/>
      <c r="UN237" s="27"/>
      <c r="UO237" s="27"/>
      <c r="UP237" s="27"/>
      <c r="UQ237" s="27"/>
      <c r="UR237" s="27"/>
      <c r="US237" s="27"/>
      <c r="UT237" s="27"/>
      <c r="UU237" s="27"/>
      <c r="UV237" s="27"/>
      <c r="UW237" s="27"/>
      <c r="UX237" s="27"/>
      <c r="UY237" s="27"/>
      <c r="UZ237" s="27"/>
      <c r="VA237" s="27"/>
      <c r="VB237" s="27"/>
      <c r="VC237" s="27"/>
      <c r="VD237" s="27"/>
      <c r="VE237" s="27"/>
      <c r="VF237" s="27"/>
      <c r="VG237" s="27"/>
      <c r="VH237" s="27"/>
      <c r="VI237" s="27"/>
      <c r="VJ237" s="27"/>
      <c r="VK237" s="27"/>
      <c r="VL237" s="27"/>
      <c r="VM237" s="27"/>
      <c r="VN237" s="27"/>
      <c r="VO237" s="27"/>
      <c r="VP237" s="27"/>
      <c r="VQ237" s="27"/>
      <c r="VR237" s="27"/>
      <c r="VS237" s="27"/>
      <c r="VT237" s="27"/>
      <c r="VU237" s="27"/>
      <c r="VV237" s="27"/>
      <c r="VW237" s="27"/>
      <c r="VX237" s="27"/>
      <c r="VY237" s="27"/>
      <c r="VZ237" s="27"/>
      <c r="WA237" s="27"/>
      <c r="WB237" s="27"/>
      <c r="WC237" s="27"/>
      <c r="WD237" s="27"/>
      <c r="WE237" s="27"/>
      <c r="WF237" s="27"/>
      <c r="WG237" s="27"/>
      <c r="WH237" s="27"/>
      <c r="WI237" s="27"/>
      <c r="WJ237" s="27"/>
      <c r="WK237" s="27"/>
      <c r="WL237" s="27"/>
      <c r="WM237" s="27"/>
      <c r="WN237" s="27"/>
      <c r="WO237" s="27"/>
      <c r="WP237" s="27"/>
      <c r="WQ237" s="27"/>
      <c r="WR237" s="27"/>
      <c r="WS237" s="27"/>
      <c r="WT237" s="27"/>
      <c r="WU237" s="27"/>
      <c r="WV237" s="27"/>
      <c r="WW237" s="27"/>
      <c r="WX237" s="27"/>
      <c r="WY237" s="27"/>
      <c r="WZ237" s="27"/>
      <c r="XA237" s="27"/>
      <c r="XB237" s="27"/>
      <c r="XC237" s="27"/>
      <c r="XD237" s="27"/>
      <c r="XE237" s="27"/>
      <c r="XF237" s="27"/>
      <c r="XG237" s="27"/>
      <c r="XH237" s="27"/>
      <c r="XI237" s="27"/>
      <c r="XJ237" s="27"/>
      <c r="XK237" s="27"/>
      <c r="XL237" s="27"/>
      <c r="XM237" s="27"/>
      <c r="XN237" s="27"/>
      <c r="XO237" s="27"/>
      <c r="XP237" s="27"/>
      <c r="XQ237" s="27"/>
      <c r="XR237" s="27"/>
      <c r="XS237" s="27"/>
      <c r="XT237" s="27"/>
      <c r="XU237" s="27"/>
      <c r="XV237" s="27"/>
      <c r="XW237" s="27"/>
      <c r="XX237" s="27"/>
      <c r="XY237" s="27"/>
      <c r="XZ237" s="27"/>
      <c r="YA237" s="27"/>
      <c r="YB237" s="27"/>
      <c r="YC237" s="27"/>
      <c r="YD237" s="27"/>
      <c r="YE237" s="27"/>
      <c r="YF237" s="27"/>
      <c r="YG237" s="27"/>
      <c r="YH237" s="27"/>
      <c r="YI237" s="27"/>
      <c r="YJ237" s="27"/>
      <c r="YK237" s="27"/>
      <c r="YL237" s="27"/>
      <c r="YM237" s="27"/>
      <c r="YN237" s="27"/>
      <c r="YO237" s="27"/>
      <c r="YP237" s="27"/>
      <c r="YQ237" s="27"/>
      <c r="YR237" s="27"/>
      <c r="YS237" s="27"/>
      <c r="YT237" s="27"/>
      <c r="YU237" s="27"/>
      <c r="YV237" s="27"/>
      <c r="YW237" s="27"/>
      <c r="YX237" s="27"/>
      <c r="YY237" s="27"/>
      <c r="YZ237" s="27"/>
      <c r="ZA237" s="27"/>
      <c r="ZB237" s="27"/>
      <c r="ZC237" s="27"/>
      <c r="ZD237" s="27"/>
      <c r="ZE237" s="27"/>
      <c r="ZF237" s="27"/>
      <c r="ZG237" s="27"/>
      <c r="ZH237" s="27"/>
      <c r="ZI237" s="27"/>
      <c r="ZJ237" s="27"/>
      <c r="ZK237" s="27"/>
      <c r="ZL237" s="27"/>
      <c r="ZM237" s="27"/>
      <c r="ZN237" s="27"/>
      <c r="ZO237" s="27"/>
      <c r="ZP237" s="27"/>
      <c r="ZQ237" s="27"/>
      <c r="ZR237" s="27"/>
      <c r="ZS237" s="27"/>
      <c r="ZT237" s="27"/>
      <c r="ZU237" s="27"/>
      <c r="ZV237" s="27"/>
      <c r="ZW237" s="27"/>
      <c r="ZX237" s="27"/>
      <c r="ZY237" s="27"/>
      <c r="ZZ237" s="27"/>
      <c r="AAA237" s="27"/>
      <c r="AAB237" s="27"/>
      <c r="AAC237" s="27"/>
      <c r="AAD237" s="27"/>
      <c r="AAE237" s="27"/>
      <c r="AAF237" s="27"/>
      <c r="AAG237" s="27"/>
      <c r="AAH237" s="27"/>
      <c r="AAI237" s="27"/>
      <c r="AAJ237" s="27"/>
      <c r="AAK237" s="27"/>
      <c r="AAL237" s="27"/>
      <c r="AAM237" s="27"/>
      <c r="AAN237" s="27"/>
      <c r="AAO237" s="27"/>
      <c r="AAP237" s="27"/>
      <c r="AAQ237" s="27"/>
      <c r="AAR237" s="27"/>
      <c r="AAS237" s="27"/>
      <c r="AAT237" s="27"/>
      <c r="AAU237" s="27"/>
      <c r="AAV237" s="27"/>
      <c r="AAW237" s="27"/>
      <c r="AAX237" s="27"/>
      <c r="AAY237" s="27"/>
      <c r="AAZ237" s="27"/>
      <c r="ABA237" s="27"/>
      <c r="ABB237" s="27"/>
      <c r="ABC237" s="27"/>
      <c r="ABD237" s="27"/>
      <c r="ABE237" s="27"/>
      <c r="ABF237" s="27"/>
      <c r="ABG237" s="27"/>
      <c r="ABH237" s="27"/>
      <c r="ABI237" s="27"/>
      <c r="ABJ237" s="27"/>
      <c r="ABK237" s="27"/>
      <c r="ABL237" s="27"/>
      <c r="ABM237" s="27"/>
      <c r="ABN237" s="27"/>
      <c r="ABO237" s="27"/>
      <c r="ABP237" s="27"/>
      <c r="ABQ237" s="27"/>
      <c r="ABR237" s="27"/>
      <c r="ABS237" s="27"/>
      <c r="ABT237" s="27"/>
      <c r="ABU237" s="27"/>
      <c r="ABV237" s="27"/>
      <c r="ABW237" s="27"/>
      <c r="ABX237" s="27"/>
      <c r="ABY237" s="27"/>
      <c r="ABZ237" s="27"/>
      <c r="ACA237" s="27"/>
      <c r="ACB237" s="27"/>
      <c r="ACC237" s="27"/>
      <c r="ACD237" s="27"/>
      <c r="ACE237" s="27"/>
      <c r="ACF237" s="27"/>
      <c r="ACG237" s="27"/>
      <c r="ACH237" s="27"/>
      <c r="ACI237" s="27"/>
      <c r="ACJ237" s="27"/>
      <c r="ACK237" s="27"/>
      <c r="ACL237" s="27"/>
      <c r="ACM237" s="27"/>
      <c r="ACN237" s="27"/>
      <c r="ACO237" s="27"/>
      <c r="ACP237" s="27"/>
      <c r="ACQ237" s="27"/>
      <c r="ACR237" s="27"/>
      <c r="ACS237" s="27"/>
      <c r="ACT237" s="27"/>
      <c r="ACU237" s="27"/>
      <c r="ACV237" s="27"/>
      <c r="ACW237" s="27"/>
      <c r="ACX237" s="27"/>
      <c r="ACY237" s="27"/>
      <c r="ACZ237" s="27"/>
      <c r="ADA237" s="27"/>
      <c r="ADB237" s="27"/>
      <c r="ADC237" s="27"/>
      <c r="ADD237" s="27"/>
      <c r="ADE237" s="27"/>
      <c r="ADF237" s="27"/>
      <c r="ADG237" s="27"/>
      <c r="ADH237" s="27"/>
      <c r="ADI237" s="27"/>
      <c r="ADJ237" s="27"/>
      <c r="ADK237" s="27"/>
      <c r="ADL237" s="27"/>
      <c r="ADM237" s="27"/>
      <c r="ADN237" s="27"/>
      <c r="ADO237" s="27"/>
      <c r="ADP237" s="27"/>
      <c r="ADQ237" s="27"/>
      <c r="ADR237" s="27"/>
      <c r="ADS237" s="27"/>
      <c r="ADT237" s="27"/>
      <c r="ADU237" s="27"/>
      <c r="ADV237" s="27"/>
      <c r="ADW237" s="27"/>
      <c r="ADX237" s="27"/>
      <c r="ADY237" s="27"/>
      <c r="ADZ237" s="27"/>
      <c r="AEA237" s="27"/>
      <c r="AEB237" s="27"/>
      <c r="AEC237" s="27"/>
      <c r="AED237" s="27"/>
      <c r="AEE237" s="27"/>
      <c r="AEF237" s="27"/>
      <c r="AEG237" s="27"/>
      <c r="AEH237" s="27"/>
      <c r="AEI237" s="27"/>
      <c r="AEJ237" s="27"/>
      <c r="AEK237" s="27"/>
      <c r="AEL237" s="27"/>
      <c r="AEM237" s="27"/>
      <c r="AEN237" s="27"/>
      <c r="AEO237" s="27"/>
      <c r="AEP237" s="27"/>
      <c r="AEQ237" s="27"/>
      <c r="AER237" s="27"/>
      <c r="AES237" s="27"/>
      <c r="AET237" s="27"/>
      <c r="AEU237" s="27"/>
      <c r="AEV237" s="27"/>
      <c r="AEW237" s="27"/>
      <c r="AEX237" s="27"/>
      <c r="AEY237" s="27"/>
      <c r="AEZ237" s="27"/>
      <c r="AFA237" s="27"/>
      <c r="AFB237" s="27"/>
      <c r="AFC237" s="27"/>
      <c r="AFD237" s="27"/>
      <c r="AFE237" s="27"/>
      <c r="AFF237" s="27"/>
      <c r="AFG237" s="27"/>
      <c r="AFH237" s="27"/>
      <c r="AFI237" s="27"/>
      <c r="AFJ237" s="27"/>
      <c r="AFK237" s="27"/>
      <c r="AFL237" s="27"/>
      <c r="AFM237" s="27"/>
      <c r="AFN237" s="27"/>
      <c r="AFO237" s="27"/>
      <c r="AFP237" s="27"/>
      <c r="AFQ237" s="27"/>
      <c r="AFR237" s="27"/>
      <c r="AFS237" s="27"/>
      <c r="AFT237" s="27"/>
      <c r="AFU237" s="27"/>
      <c r="AFV237" s="27"/>
      <c r="AFW237" s="27"/>
      <c r="AFX237" s="27"/>
      <c r="AFY237" s="27"/>
      <c r="AFZ237" s="27"/>
      <c r="AGA237" s="27"/>
      <c r="AGB237" s="27"/>
      <c r="AGC237" s="27"/>
      <c r="AGD237" s="27"/>
      <c r="AGE237" s="27"/>
      <c r="AGF237" s="27"/>
      <c r="AGG237" s="27"/>
      <c r="AGH237" s="27"/>
      <c r="AGI237" s="27"/>
      <c r="AGJ237" s="27"/>
      <c r="AGK237" s="27"/>
      <c r="AGL237" s="27"/>
      <c r="AGM237" s="27"/>
      <c r="AGN237" s="27"/>
      <c r="AGO237" s="27"/>
      <c r="AGP237" s="27"/>
      <c r="AGQ237" s="27"/>
      <c r="AGR237" s="27"/>
      <c r="AGS237" s="27"/>
      <c r="AGT237" s="27"/>
      <c r="AGU237" s="27"/>
      <c r="AGV237" s="27"/>
      <c r="AGW237" s="27"/>
      <c r="AGX237" s="27"/>
      <c r="AGY237" s="27"/>
      <c r="AGZ237" s="27"/>
      <c r="AHA237" s="27"/>
      <c r="AHB237" s="27"/>
      <c r="AHC237" s="27"/>
      <c r="AHD237" s="27"/>
      <c r="AHE237" s="27"/>
      <c r="AHF237" s="27"/>
      <c r="AHG237" s="27"/>
      <c r="AHH237" s="27"/>
      <c r="AHI237" s="27"/>
      <c r="AHJ237" s="27"/>
      <c r="AHK237" s="27"/>
      <c r="AHL237" s="27"/>
      <c r="AHM237" s="27"/>
      <c r="AHN237" s="27"/>
      <c r="AHO237" s="27"/>
      <c r="AHP237" s="27"/>
      <c r="AHQ237" s="27"/>
      <c r="AHR237" s="27"/>
      <c r="AHS237" s="27"/>
      <c r="AHT237" s="27"/>
      <c r="AHU237" s="27"/>
      <c r="AHV237" s="27"/>
      <c r="AHW237" s="27"/>
      <c r="AHX237" s="27"/>
      <c r="AHY237" s="27"/>
      <c r="AHZ237" s="27"/>
      <c r="AIA237" s="27"/>
      <c r="AIB237" s="27"/>
      <c r="AIC237" s="27"/>
      <c r="AID237" s="27"/>
      <c r="AIE237" s="27"/>
      <c r="AIF237" s="27"/>
      <c r="AIG237" s="27"/>
      <c r="AIH237" s="27"/>
      <c r="AII237" s="27"/>
      <c r="AIJ237" s="27"/>
      <c r="AIK237" s="27"/>
      <c r="AIL237" s="27"/>
      <c r="AIM237" s="27"/>
      <c r="AIN237" s="27"/>
      <c r="AIO237" s="27"/>
      <c r="AIP237" s="27"/>
      <c r="AIQ237" s="27"/>
      <c r="AIR237" s="27"/>
      <c r="AIS237" s="27"/>
      <c r="AIT237" s="27"/>
      <c r="AIU237" s="27"/>
      <c r="AIV237" s="27"/>
      <c r="AIW237" s="27"/>
      <c r="AIX237" s="27"/>
      <c r="AIY237" s="27"/>
      <c r="AIZ237" s="27"/>
      <c r="AJA237" s="27"/>
      <c r="AJB237" s="27"/>
      <c r="AJC237" s="27"/>
      <c r="AJD237" s="27"/>
      <c r="AJE237" s="27"/>
      <c r="AJF237" s="27"/>
      <c r="AJG237" s="27"/>
      <c r="AJH237" s="27"/>
      <c r="AJI237" s="27"/>
      <c r="AJJ237" s="27"/>
      <c r="AJK237" s="27"/>
      <c r="AJL237" s="27"/>
      <c r="AJM237" s="27"/>
      <c r="AJN237" s="27"/>
      <c r="AJO237" s="27"/>
      <c r="AJP237" s="27"/>
      <c r="AJQ237" s="27"/>
      <c r="AJR237" s="27"/>
      <c r="AJS237" s="27"/>
      <c r="AJT237" s="27"/>
      <c r="AJU237" s="27"/>
      <c r="AJV237" s="27"/>
      <c r="AJW237" s="27"/>
      <c r="AJX237" s="27"/>
      <c r="AJY237" s="27"/>
      <c r="AJZ237" s="27"/>
      <c r="AKA237" s="27"/>
      <c r="AKB237" s="27"/>
      <c r="AKC237" s="27"/>
      <c r="AKD237" s="27"/>
      <c r="AKE237" s="27"/>
      <c r="AKF237" s="27"/>
      <c r="AKG237" s="27"/>
      <c r="AKH237" s="27"/>
      <c r="AKI237" s="27"/>
      <c r="AKJ237" s="27"/>
      <c r="AKK237" s="27"/>
      <c r="AKL237" s="27"/>
      <c r="AKM237" s="27"/>
      <c r="AKN237" s="27"/>
      <c r="AKO237" s="27"/>
      <c r="AKP237" s="27"/>
      <c r="AKQ237" s="27"/>
      <c r="AKR237" s="27"/>
      <c r="AKS237" s="27"/>
      <c r="AKT237" s="27"/>
      <c r="AKU237" s="27"/>
      <c r="AKV237" s="27"/>
      <c r="AKW237" s="27"/>
      <c r="AKX237" s="27"/>
      <c r="AKY237" s="27"/>
      <c r="AKZ237" s="27"/>
      <c r="ALA237" s="27"/>
      <c r="ALB237" s="27"/>
      <c r="ALC237" s="27"/>
      <c r="ALD237" s="27"/>
      <c r="ALE237" s="27"/>
      <c r="ALF237" s="27"/>
      <c r="ALG237" s="27"/>
      <c r="ALH237" s="27"/>
      <c r="ALI237" s="27"/>
      <c r="ALJ237" s="27"/>
      <c r="ALK237" s="27"/>
      <c r="ALL237" s="27"/>
      <c r="ALM237" s="27"/>
    </row>
    <row r="238" spans="1:1001" customFormat="1" x14ac:dyDescent="0.25">
      <c r="A238" s="27"/>
      <c r="B238" s="148" t="s">
        <v>491</v>
      </c>
      <c r="C238" s="29" t="s">
        <v>518</v>
      </c>
      <c r="D238" s="125">
        <f t="shared" si="25"/>
        <v>0</v>
      </c>
      <c r="E238" s="125">
        <f t="shared" si="26"/>
        <v>0</v>
      </c>
      <c r="F238" s="255"/>
      <c r="G238" s="255"/>
      <c r="H238" s="255"/>
      <c r="I238" s="255"/>
      <c r="J238" s="255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  <c r="AA238" s="255"/>
      <c r="AB238" s="255"/>
      <c r="AC238" s="255"/>
      <c r="AD238" s="255"/>
      <c r="AE238" s="255"/>
      <c r="AF238" s="27"/>
      <c r="AG238" s="27">
        <f t="shared" si="27"/>
        <v>0</v>
      </c>
      <c r="AH238" s="27">
        <f>Раздел2!C237</f>
        <v>0</v>
      </c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  <c r="QR238" s="27"/>
      <c r="QS238" s="27"/>
      <c r="QT238" s="27"/>
      <c r="QU238" s="27"/>
      <c r="QV238" s="27"/>
      <c r="QW238" s="27"/>
      <c r="QX238" s="27"/>
      <c r="QY238" s="27"/>
      <c r="QZ238" s="27"/>
      <c r="RA238" s="27"/>
      <c r="RB238" s="27"/>
      <c r="RC238" s="27"/>
      <c r="RD238" s="27"/>
      <c r="RE238" s="27"/>
      <c r="RF238" s="27"/>
      <c r="RG238" s="27"/>
      <c r="RH238" s="27"/>
      <c r="RI238" s="27"/>
      <c r="RJ238" s="27"/>
      <c r="RK238" s="27"/>
      <c r="RL238" s="27"/>
      <c r="RM238" s="27"/>
      <c r="RN238" s="27"/>
      <c r="RO238" s="27"/>
      <c r="RP238" s="27"/>
      <c r="RQ238" s="27"/>
      <c r="RR238" s="27"/>
      <c r="RS238" s="27"/>
      <c r="RT238" s="27"/>
      <c r="RU238" s="27"/>
      <c r="RV238" s="27"/>
      <c r="RW238" s="27"/>
      <c r="RX238" s="27"/>
      <c r="RY238" s="27"/>
      <c r="RZ238" s="27"/>
      <c r="SA238" s="27"/>
      <c r="SB238" s="27"/>
      <c r="SC238" s="27"/>
      <c r="SD238" s="27"/>
      <c r="SE238" s="27"/>
      <c r="SF238" s="27"/>
      <c r="SG238" s="27"/>
      <c r="SH238" s="27"/>
      <c r="SI238" s="27"/>
      <c r="SJ238" s="27"/>
      <c r="SK238" s="27"/>
      <c r="SL238" s="27"/>
      <c r="SM238" s="27"/>
      <c r="SN238" s="27"/>
      <c r="SO238" s="27"/>
      <c r="SP238" s="27"/>
      <c r="SQ238" s="27"/>
      <c r="SR238" s="27"/>
      <c r="SS238" s="27"/>
      <c r="ST238" s="27"/>
      <c r="SU238" s="27"/>
      <c r="SV238" s="27"/>
      <c r="SW238" s="27"/>
      <c r="SX238" s="27"/>
      <c r="SY238" s="27"/>
      <c r="SZ238" s="27"/>
      <c r="TA238" s="27"/>
      <c r="TB238" s="27"/>
      <c r="TC238" s="27"/>
      <c r="TD238" s="27"/>
      <c r="TE238" s="27"/>
      <c r="TF238" s="27"/>
      <c r="TG238" s="27"/>
      <c r="TH238" s="27"/>
      <c r="TI238" s="27"/>
      <c r="TJ238" s="27"/>
      <c r="TK238" s="27"/>
      <c r="TL238" s="27"/>
      <c r="TM238" s="27"/>
      <c r="TN238" s="27"/>
      <c r="TO238" s="27"/>
      <c r="TP238" s="27"/>
      <c r="TQ238" s="27"/>
      <c r="TR238" s="27"/>
      <c r="TS238" s="27"/>
      <c r="TT238" s="27"/>
      <c r="TU238" s="27"/>
      <c r="TV238" s="27"/>
      <c r="TW238" s="27"/>
      <c r="TX238" s="27"/>
      <c r="TY238" s="27"/>
      <c r="TZ238" s="27"/>
      <c r="UA238" s="27"/>
      <c r="UB238" s="27"/>
      <c r="UC238" s="27"/>
      <c r="UD238" s="27"/>
      <c r="UE238" s="27"/>
      <c r="UF238" s="27"/>
      <c r="UG238" s="27"/>
      <c r="UH238" s="27"/>
      <c r="UI238" s="27"/>
      <c r="UJ238" s="27"/>
      <c r="UK238" s="27"/>
      <c r="UL238" s="27"/>
      <c r="UM238" s="27"/>
      <c r="UN238" s="27"/>
      <c r="UO238" s="27"/>
      <c r="UP238" s="27"/>
      <c r="UQ238" s="27"/>
      <c r="UR238" s="27"/>
      <c r="US238" s="27"/>
      <c r="UT238" s="27"/>
      <c r="UU238" s="27"/>
      <c r="UV238" s="27"/>
      <c r="UW238" s="27"/>
      <c r="UX238" s="27"/>
      <c r="UY238" s="27"/>
      <c r="UZ238" s="27"/>
      <c r="VA238" s="27"/>
      <c r="VB238" s="27"/>
      <c r="VC238" s="27"/>
      <c r="VD238" s="27"/>
      <c r="VE238" s="27"/>
      <c r="VF238" s="27"/>
      <c r="VG238" s="27"/>
      <c r="VH238" s="27"/>
      <c r="VI238" s="27"/>
      <c r="VJ238" s="27"/>
      <c r="VK238" s="27"/>
      <c r="VL238" s="27"/>
      <c r="VM238" s="27"/>
      <c r="VN238" s="27"/>
      <c r="VO238" s="27"/>
      <c r="VP238" s="27"/>
      <c r="VQ238" s="27"/>
      <c r="VR238" s="27"/>
      <c r="VS238" s="27"/>
      <c r="VT238" s="27"/>
      <c r="VU238" s="27"/>
      <c r="VV238" s="27"/>
      <c r="VW238" s="27"/>
      <c r="VX238" s="27"/>
      <c r="VY238" s="27"/>
      <c r="VZ238" s="27"/>
      <c r="WA238" s="27"/>
      <c r="WB238" s="27"/>
      <c r="WC238" s="27"/>
      <c r="WD238" s="27"/>
      <c r="WE238" s="27"/>
      <c r="WF238" s="27"/>
      <c r="WG238" s="27"/>
      <c r="WH238" s="27"/>
      <c r="WI238" s="27"/>
      <c r="WJ238" s="27"/>
      <c r="WK238" s="27"/>
      <c r="WL238" s="27"/>
      <c r="WM238" s="27"/>
      <c r="WN238" s="27"/>
      <c r="WO238" s="27"/>
      <c r="WP238" s="27"/>
      <c r="WQ238" s="27"/>
      <c r="WR238" s="27"/>
      <c r="WS238" s="27"/>
      <c r="WT238" s="27"/>
      <c r="WU238" s="27"/>
      <c r="WV238" s="27"/>
      <c r="WW238" s="27"/>
      <c r="WX238" s="27"/>
      <c r="WY238" s="27"/>
      <c r="WZ238" s="27"/>
      <c r="XA238" s="27"/>
      <c r="XB238" s="27"/>
      <c r="XC238" s="27"/>
      <c r="XD238" s="27"/>
      <c r="XE238" s="27"/>
      <c r="XF238" s="27"/>
      <c r="XG238" s="27"/>
      <c r="XH238" s="27"/>
      <c r="XI238" s="27"/>
      <c r="XJ238" s="27"/>
      <c r="XK238" s="27"/>
      <c r="XL238" s="27"/>
      <c r="XM238" s="27"/>
      <c r="XN238" s="27"/>
      <c r="XO238" s="27"/>
      <c r="XP238" s="27"/>
      <c r="XQ238" s="27"/>
      <c r="XR238" s="27"/>
      <c r="XS238" s="27"/>
      <c r="XT238" s="27"/>
      <c r="XU238" s="27"/>
      <c r="XV238" s="27"/>
      <c r="XW238" s="27"/>
      <c r="XX238" s="27"/>
      <c r="XY238" s="27"/>
      <c r="XZ238" s="27"/>
      <c r="YA238" s="27"/>
      <c r="YB238" s="27"/>
      <c r="YC238" s="27"/>
      <c r="YD238" s="27"/>
      <c r="YE238" s="27"/>
      <c r="YF238" s="27"/>
      <c r="YG238" s="27"/>
      <c r="YH238" s="27"/>
      <c r="YI238" s="27"/>
      <c r="YJ238" s="27"/>
      <c r="YK238" s="27"/>
      <c r="YL238" s="27"/>
      <c r="YM238" s="27"/>
      <c r="YN238" s="27"/>
      <c r="YO238" s="27"/>
      <c r="YP238" s="27"/>
      <c r="YQ238" s="27"/>
      <c r="YR238" s="27"/>
      <c r="YS238" s="27"/>
      <c r="YT238" s="27"/>
      <c r="YU238" s="27"/>
      <c r="YV238" s="27"/>
      <c r="YW238" s="27"/>
      <c r="YX238" s="27"/>
      <c r="YY238" s="27"/>
      <c r="YZ238" s="27"/>
      <c r="ZA238" s="27"/>
      <c r="ZB238" s="27"/>
      <c r="ZC238" s="27"/>
      <c r="ZD238" s="27"/>
      <c r="ZE238" s="27"/>
      <c r="ZF238" s="27"/>
      <c r="ZG238" s="27"/>
      <c r="ZH238" s="27"/>
      <c r="ZI238" s="27"/>
      <c r="ZJ238" s="27"/>
      <c r="ZK238" s="27"/>
      <c r="ZL238" s="27"/>
      <c r="ZM238" s="27"/>
      <c r="ZN238" s="27"/>
      <c r="ZO238" s="27"/>
      <c r="ZP238" s="27"/>
      <c r="ZQ238" s="27"/>
      <c r="ZR238" s="27"/>
      <c r="ZS238" s="27"/>
      <c r="ZT238" s="27"/>
      <c r="ZU238" s="27"/>
      <c r="ZV238" s="27"/>
      <c r="ZW238" s="27"/>
      <c r="ZX238" s="27"/>
      <c r="ZY238" s="27"/>
      <c r="ZZ238" s="27"/>
      <c r="AAA238" s="27"/>
      <c r="AAB238" s="27"/>
      <c r="AAC238" s="27"/>
      <c r="AAD238" s="27"/>
      <c r="AAE238" s="27"/>
      <c r="AAF238" s="27"/>
      <c r="AAG238" s="27"/>
      <c r="AAH238" s="27"/>
      <c r="AAI238" s="27"/>
      <c r="AAJ238" s="27"/>
      <c r="AAK238" s="27"/>
      <c r="AAL238" s="27"/>
      <c r="AAM238" s="27"/>
      <c r="AAN238" s="27"/>
      <c r="AAO238" s="27"/>
      <c r="AAP238" s="27"/>
      <c r="AAQ238" s="27"/>
      <c r="AAR238" s="27"/>
      <c r="AAS238" s="27"/>
      <c r="AAT238" s="27"/>
      <c r="AAU238" s="27"/>
      <c r="AAV238" s="27"/>
      <c r="AAW238" s="27"/>
      <c r="AAX238" s="27"/>
      <c r="AAY238" s="27"/>
      <c r="AAZ238" s="27"/>
      <c r="ABA238" s="27"/>
      <c r="ABB238" s="27"/>
      <c r="ABC238" s="27"/>
      <c r="ABD238" s="27"/>
      <c r="ABE238" s="27"/>
      <c r="ABF238" s="27"/>
      <c r="ABG238" s="27"/>
      <c r="ABH238" s="27"/>
      <c r="ABI238" s="27"/>
      <c r="ABJ238" s="27"/>
      <c r="ABK238" s="27"/>
      <c r="ABL238" s="27"/>
      <c r="ABM238" s="27"/>
      <c r="ABN238" s="27"/>
      <c r="ABO238" s="27"/>
      <c r="ABP238" s="27"/>
      <c r="ABQ238" s="27"/>
      <c r="ABR238" s="27"/>
      <c r="ABS238" s="27"/>
      <c r="ABT238" s="27"/>
      <c r="ABU238" s="27"/>
      <c r="ABV238" s="27"/>
      <c r="ABW238" s="27"/>
      <c r="ABX238" s="27"/>
      <c r="ABY238" s="27"/>
      <c r="ABZ238" s="27"/>
      <c r="ACA238" s="27"/>
      <c r="ACB238" s="27"/>
      <c r="ACC238" s="27"/>
      <c r="ACD238" s="27"/>
      <c r="ACE238" s="27"/>
      <c r="ACF238" s="27"/>
      <c r="ACG238" s="27"/>
      <c r="ACH238" s="27"/>
      <c r="ACI238" s="27"/>
      <c r="ACJ238" s="27"/>
      <c r="ACK238" s="27"/>
      <c r="ACL238" s="27"/>
      <c r="ACM238" s="27"/>
      <c r="ACN238" s="27"/>
      <c r="ACO238" s="27"/>
      <c r="ACP238" s="27"/>
      <c r="ACQ238" s="27"/>
      <c r="ACR238" s="27"/>
      <c r="ACS238" s="27"/>
      <c r="ACT238" s="27"/>
      <c r="ACU238" s="27"/>
      <c r="ACV238" s="27"/>
      <c r="ACW238" s="27"/>
      <c r="ACX238" s="27"/>
      <c r="ACY238" s="27"/>
      <c r="ACZ238" s="27"/>
      <c r="ADA238" s="27"/>
      <c r="ADB238" s="27"/>
      <c r="ADC238" s="27"/>
      <c r="ADD238" s="27"/>
      <c r="ADE238" s="27"/>
      <c r="ADF238" s="27"/>
      <c r="ADG238" s="27"/>
      <c r="ADH238" s="27"/>
      <c r="ADI238" s="27"/>
      <c r="ADJ238" s="27"/>
      <c r="ADK238" s="27"/>
      <c r="ADL238" s="27"/>
      <c r="ADM238" s="27"/>
      <c r="ADN238" s="27"/>
      <c r="ADO238" s="27"/>
      <c r="ADP238" s="27"/>
      <c r="ADQ238" s="27"/>
      <c r="ADR238" s="27"/>
      <c r="ADS238" s="27"/>
      <c r="ADT238" s="27"/>
      <c r="ADU238" s="27"/>
      <c r="ADV238" s="27"/>
      <c r="ADW238" s="27"/>
      <c r="ADX238" s="27"/>
      <c r="ADY238" s="27"/>
      <c r="ADZ238" s="27"/>
      <c r="AEA238" s="27"/>
      <c r="AEB238" s="27"/>
      <c r="AEC238" s="27"/>
      <c r="AED238" s="27"/>
      <c r="AEE238" s="27"/>
      <c r="AEF238" s="27"/>
      <c r="AEG238" s="27"/>
      <c r="AEH238" s="27"/>
      <c r="AEI238" s="27"/>
      <c r="AEJ238" s="27"/>
      <c r="AEK238" s="27"/>
      <c r="AEL238" s="27"/>
      <c r="AEM238" s="27"/>
      <c r="AEN238" s="27"/>
      <c r="AEO238" s="27"/>
      <c r="AEP238" s="27"/>
      <c r="AEQ238" s="27"/>
      <c r="AER238" s="27"/>
      <c r="AES238" s="27"/>
      <c r="AET238" s="27"/>
      <c r="AEU238" s="27"/>
      <c r="AEV238" s="27"/>
      <c r="AEW238" s="27"/>
      <c r="AEX238" s="27"/>
      <c r="AEY238" s="27"/>
      <c r="AEZ238" s="27"/>
      <c r="AFA238" s="27"/>
      <c r="AFB238" s="27"/>
      <c r="AFC238" s="27"/>
      <c r="AFD238" s="27"/>
      <c r="AFE238" s="27"/>
      <c r="AFF238" s="27"/>
      <c r="AFG238" s="27"/>
      <c r="AFH238" s="27"/>
      <c r="AFI238" s="27"/>
      <c r="AFJ238" s="27"/>
      <c r="AFK238" s="27"/>
      <c r="AFL238" s="27"/>
      <c r="AFM238" s="27"/>
      <c r="AFN238" s="27"/>
      <c r="AFO238" s="27"/>
      <c r="AFP238" s="27"/>
      <c r="AFQ238" s="27"/>
      <c r="AFR238" s="27"/>
      <c r="AFS238" s="27"/>
      <c r="AFT238" s="27"/>
      <c r="AFU238" s="27"/>
      <c r="AFV238" s="27"/>
      <c r="AFW238" s="27"/>
      <c r="AFX238" s="27"/>
      <c r="AFY238" s="27"/>
      <c r="AFZ238" s="27"/>
      <c r="AGA238" s="27"/>
      <c r="AGB238" s="27"/>
      <c r="AGC238" s="27"/>
      <c r="AGD238" s="27"/>
      <c r="AGE238" s="27"/>
      <c r="AGF238" s="27"/>
      <c r="AGG238" s="27"/>
      <c r="AGH238" s="27"/>
      <c r="AGI238" s="27"/>
      <c r="AGJ238" s="27"/>
      <c r="AGK238" s="27"/>
      <c r="AGL238" s="27"/>
      <c r="AGM238" s="27"/>
      <c r="AGN238" s="27"/>
      <c r="AGO238" s="27"/>
      <c r="AGP238" s="27"/>
      <c r="AGQ238" s="27"/>
      <c r="AGR238" s="27"/>
      <c r="AGS238" s="27"/>
      <c r="AGT238" s="27"/>
      <c r="AGU238" s="27"/>
      <c r="AGV238" s="27"/>
      <c r="AGW238" s="27"/>
      <c r="AGX238" s="27"/>
      <c r="AGY238" s="27"/>
      <c r="AGZ238" s="27"/>
      <c r="AHA238" s="27"/>
      <c r="AHB238" s="27"/>
      <c r="AHC238" s="27"/>
      <c r="AHD238" s="27"/>
      <c r="AHE238" s="27"/>
      <c r="AHF238" s="27"/>
      <c r="AHG238" s="27"/>
      <c r="AHH238" s="27"/>
      <c r="AHI238" s="27"/>
      <c r="AHJ238" s="27"/>
      <c r="AHK238" s="27"/>
      <c r="AHL238" s="27"/>
      <c r="AHM238" s="27"/>
      <c r="AHN238" s="27"/>
      <c r="AHO238" s="27"/>
      <c r="AHP238" s="27"/>
      <c r="AHQ238" s="27"/>
      <c r="AHR238" s="27"/>
      <c r="AHS238" s="27"/>
      <c r="AHT238" s="27"/>
      <c r="AHU238" s="27"/>
      <c r="AHV238" s="27"/>
      <c r="AHW238" s="27"/>
      <c r="AHX238" s="27"/>
      <c r="AHY238" s="27"/>
      <c r="AHZ238" s="27"/>
      <c r="AIA238" s="27"/>
      <c r="AIB238" s="27"/>
      <c r="AIC238" s="27"/>
      <c r="AID238" s="27"/>
      <c r="AIE238" s="27"/>
      <c r="AIF238" s="27"/>
      <c r="AIG238" s="27"/>
      <c r="AIH238" s="27"/>
      <c r="AII238" s="27"/>
      <c r="AIJ238" s="27"/>
      <c r="AIK238" s="27"/>
      <c r="AIL238" s="27"/>
      <c r="AIM238" s="27"/>
      <c r="AIN238" s="27"/>
      <c r="AIO238" s="27"/>
      <c r="AIP238" s="27"/>
      <c r="AIQ238" s="27"/>
      <c r="AIR238" s="27"/>
      <c r="AIS238" s="27"/>
      <c r="AIT238" s="27"/>
      <c r="AIU238" s="27"/>
      <c r="AIV238" s="27"/>
      <c r="AIW238" s="27"/>
      <c r="AIX238" s="27"/>
      <c r="AIY238" s="27"/>
      <c r="AIZ238" s="27"/>
      <c r="AJA238" s="27"/>
      <c r="AJB238" s="27"/>
      <c r="AJC238" s="27"/>
      <c r="AJD238" s="27"/>
      <c r="AJE238" s="27"/>
      <c r="AJF238" s="27"/>
      <c r="AJG238" s="27"/>
      <c r="AJH238" s="27"/>
      <c r="AJI238" s="27"/>
      <c r="AJJ238" s="27"/>
      <c r="AJK238" s="27"/>
      <c r="AJL238" s="27"/>
      <c r="AJM238" s="27"/>
      <c r="AJN238" s="27"/>
      <c r="AJO238" s="27"/>
      <c r="AJP238" s="27"/>
      <c r="AJQ238" s="27"/>
      <c r="AJR238" s="27"/>
      <c r="AJS238" s="27"/>
      <c r="AJT238" s="27"/>
      <c r="AJU238" s="27"/>
      <c r="AJV238" s="27"/>
      <c r="AJW238" s="27"/>
      <c r="AJX238" s="27"/>
      <c r="AJY238" s="27"/>
      <c r="AJZ238" s="27"/>
      <c r="AKA238" s="27"/>
      <c r="AKB238" s="27"/>
      <c r="AKC238" s="27"/>
      <c r="AKD238" s="27"/>
      <c r="AKE238" s="27"/>
      <c r="AKF238" s="27"/>
      <c r="AKG238" s="27"/>
      <c r="AKH238" s="27"/>
      <c r="AKI238" s="27"/>
      <c r="AKJ238" s="27"/>
      <c r="AKK238" s="27"/>
      <c r="AKL238" s="27"/>
      <c r="AKM238" s="27"/>
      <c r="AKN238" s="27"/>
      <c r="AKO238" s="27"/>
      <c r="AKP238" s="27"/>
      <c r="AKQ238" s="27"/>
      <c r="AKR238" s="27"/>
      <c r="AKS238" s="27"/>
      <c r="AKT238" s="27"/>
      <c r="AKU238" s="27"/>
      <c r="AKV238" s="27"/>
      <c r="AKW238" s="27"/>
      <c r="AKX238" s="27"/>
      <c r="AKY238" s="27"/>
      <c r="AKZ238" s="27"/>
      <c r="ALA238" s="27"/>
      <c r="ALB238" s="27"/>
      <c r="ALC238" s="27"/>
      <c r="ALD238" s="27"/>
      <c r="ALE238" s="27"/>
      <c r="ALF238" s="27"/>
      <c r="ALG238" s="27"/>
      <c r="ALH238" s="27"/>
      <c r="ALI238" s="27"/>
      <c r="ALJ238" s="27"/>
      <c r="ALK238" s="27"/>
      <c r="ALL238" s="27"/>
      <c r="ALM238" s="27"/>
    </row>
    <row r="239" spans="1:1001" customFormat="1" ht="15.75" customHeight="1" x14ac:dyDescent="0.25">
      <c r="A239" s="27"/>
      <c r="B239" s="148" t="s">
        <v>493</v>
      </c>
      <c r="C239" s="29" t="s">
        <v>520</v>
      </c>
      <c r="D239" s="125">
        <f t="shared" si="25"/>
        <v>0</v>
      </c>
      <c r="E239" s="125">
        <f t="shared" si="26"/>
        <v>0</v>
      </c>
      <c r="F239" s="255"/>
      <c r="G239" s="255"/>
      <c r="H239" s="255"/>
      <c r="I239" s="255"/>
      <c r="J239" s="255"/>
      <c r="K239" s="255"/>
      <c r="L239" s="255"/>
      <c r="M239" s="255"/>
      <c r="N239" s="255"/>
      <c r="O239" s="255"/>
      <c r="P239" s="255"/>
      <c r="Q239" s="255"/>
      <c r="R239" s="255"/>
      <c r="S239" s="255"/>
      <c r="T239" s="255"/>
      <c r="U239" s="255"/>
      <c r="V239" s="255"/>
      <c r="W239" s="255"/>
      <c r="X239" s="255"/>
      <c r="Y239" s="255"/>
      <c r="Z239" s="255"/>
      <c r="AA239" s="255"/>
      <c r="AB239" s="255"/>
      <c r="AC239" s="255"/>
      <c r="AD239" s="255"/>
      <c r="AE239" s="255"/>
      <c r="AF239" s="27"/>
      <c r="AG239" s="27">
        <f t="shared" si="27"/>
        <v>0</v>
      </c>
      <c r="AH239" s="27">
        <f>Раздел2!C238</f>
        <v>0</v>
      </c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  <c r="QR239" s="27"/>
      <c r="QS239" s="27"/>
      <c r="QT239" s="27"/>
      <c r="QU239" s="27"/>
      <c r="QV239" s="27"/>
      <c r="QW239" s="27"/>
      <c r="QX239" s="27"/>
      <c r="QY239" s="27"/>
      <c r="QZ239" s="27"/>
      <c r="RA239" s="27"/>
      <c r="RB239" s="27"/>
      <c r="RC239" s="27"/>
      <c r="RD239" s="27"/>
      <c r="RE239" s="27"/>
      <c r="RF239" s="27"/>
      <c r="RG239" s="27"/>
      <c r="RH239" s="27"/>
      <c r="RI239" s="27"/>
      <c r="RJ239" s="27"/>
      <c r="RK239" s="27"/>
      <c r="RL239" s="27"/>
      <c r="RM239" s="27"/>
      <c r="RN239" s="27"/>
      <c r="RO239" s="27"/>
      <c r="RP239" s="27"/>
      <c r="RQ239" s="27"/>
      <c r="RR239" s="27"/>
      <c r="RS239" s="27"/>
      <c r="RT239" s="27"/>
      <c r="RU239" s="27"/>
      <c r="RV239" s="27"/>
      <c r="RW239" s="27"/>
      <c r="RX239" s="27"/>
      <c r="RY239" s="27"/>
      <c r="RZ239" s="27"/>
      <c r="SA239" s="27"/>
      <c r="SB239" s="27"/>
      <c r="SC239" s="27"/>
      <c r="SD239" s="27"/>
      <c r="SE239" s="27"/>
      <c r="SF239" s="27"/>
      <c r="SG239" s="27"/>
      <c r="SH239" s="27"/>
      <c r="SI239" s="27"/>
      <c r="SJ239" s="27"/>
      <c r="SK239" s="27"/>
      <c r="SL239" s="27"/>
      <c r="SM239" s="27"/>
      <c r="SN239" s="27"/>
      <c r="SO239" s="27"/>
      <c r="SP239" s="27"/>
      <c r="SQ239" s="27"/>
      <c r="SR239" s="27"/>
      <c r="SS239" s="27"/>
      <c r="ST239" s="27"/>
      <c r="SU239" s="27"/>
      <c r="SV239" s="27"/>
      <c r="SW239" s="27"/>
      <c r="SX239" s="27"/>
      <c r="SY239" s="27"/>
      <c r="SZ239" s="27"/>
      <c r="TA239" s="27"/>
      <c r="TB239" s="27"/>
      <c r="TC239" s="27"/>
      <c r="TD239" s="27"/>
      <c r="TE239" s="27"/>
      <c r="TF239" s="27"/>
      <c r="TG239" s="27"/>
      <c r="TH239" s="27"/>
      <c r="TI239" s="27"/>
      <c r="TJ239" s="27"/>
      <c r="TK239" s="27"/>
      <c r="TL239" s="27"/>
      <c r="TM239" s="27"/>
      <c r="TN239" s="27"/>
      <c r="TO239" s="27"/>
      <c r="TP239" s="27"/>
      <c r="TQ239" s="27"/>
      <c r="TR239" s="27"/>
      <c r="TS239" s="27"/>
      <c r="TT239" s="27"/>
      <c r="TU239" s="27"/>
      <c r="TV239" s="27"/>
      <c r="TW239" s="27"/>
      <c r="TX239" s="27"/>
      <c r="TY239" s="27"/>
      <c r="TZ239" s="27"/>
      <c r="UA239" s="27"/>
      <c r="UB239" s="27"/>
      <c r="UC239" s="27"/>
      <c r="UD239" s="27"/>
      <c r="UE239" s="27"/>
      <c r="UF239" s="27"/>
      <c r="UG239" s="27"/>
      <c r="UH239" s="27"/>
      <c r="UI239" s="27"/>
      <c r="UJ239" s="27"/>
      <c r="UK239" s="27"/>
      <c r="UL239" s="27"/>
      <c r="UM239" s="27"/>
      <c r="UN239" s="27"/>
      <c r="UO239" s="27"/>
      <c r="UP239" s="27"/>
      <c r="UQ239" s="27"/>
      <c r="UR239" s="27"/>
      <c r="US239" s="27"/>
      <c r="UT239" s="27"/>
      <c r="UU239" s="27"/>
      <c r="UV239" s="27"/>
      <c r="UW239" s="27"/>
      <c r="UX239" s="27"/>
      <c r="UY239" s="27"/>
      <c r="UZ239" s="27"/>
      <c r="VA239" s="27"/>
      <c r="VB239" s="27"/>
      <c r="VC239" s="27"/>
      <c r="VD239" s="27"/>
      <c r="VE239" s="27"/>
      <c r="VF239" s="27"/>
      <c r="VG239" s="27"/>
      <c r="VH239" s="27"/>
      <c r="VI239" s="27"/>
      <c r="VJ239" s="27"/>
      <c r="VK239" s="27"/>
      <c r="VL239" s="27"/>
      <c r="VM239" s="27"/>
      <c r="VN239" s="27"/>
      <c r="VO239" s="27"/>
      <c r="VP239" s="27"/>
      <c r="VQ239" s="27"/>
      <c r="VR239" s="27"/>
      <c r="VS239" s="27"/>
      <c r="VT239" s="27"/>
      <c r="VU239" s="27"/>
      <c r="VV239" s="27"/>
      <c r="VW239" s="27"/>
      <c r="VX239" s="27"/>
      <c r="VY239" s="27"/>
      <c r="VZ239" s="27"/>
      <c r="WA239" s="27"/>
      <c r="WB239" s="27"/>
      <c r="WC239" s="27"/>
      <c r="WD239" s="27"/>
      <c r="WE239" s="27"/>
      <c r="WF239" s="27"/>
      <c r="WG239" s="27"/>
      <c r="WH239" s="27"/>
      <c r="WI239" s="27"/>
      <c r="WJ239" s="27"/>
      <c r="WK239" s="27"/>
      <c r="WL239" s="27"/>
      <c r="WM239" s="27"/>
      <c r="WN239" s="27"/>
      <c r="WO239" s="27"/>
      <c r="WP239" s="27"/>
      <c r="WQ239" s="27"/>
      <c r="WR239" s="27"/>
      <c r="WS239" s="27"/>
      <c r="WT239" s="27"/>
      <c r="WU239" s="27"/>
      <c r="WV239" s="27"/>
      <c r="WW239" s="27"/>
      <c r="WX239" s="27"/>
      <c r="WY239" s="27"/>
      <c r="WZ239" s="27"/>
      <c r="XA239" s="27"/>
      <c r="XB239" s="27"/>
      <c r="XC239" s="27"/>
      <c r="XD239" s="27"/>
      <c r="XE239" s="27"/>
      <c r="XF239" s="27"/>
      <c r="XG239" s="27"/>
      <c r="XH239" s="27"/>
      <c r="XI239" s="27"/>
      <c r="XJ239" s="27"/>
      <c r="XK239" s="27"/>
      <c r="XL239" s="27"/>
      <c r="XM239" s="27"/>
      <c r="XN239" s="27"/>
      <c r="XO239" s="27"/>
      <c r="XP239" s="27"/>
      <c r="XQ239" s="27"/>
      <c r="XR239" s="27"/>
      <c r="XS239" s="27"/>
      <c r="XT239" s="27"/>
      <c r="XU239" s="27"/>
      <c r="XV239" s="27"/>
      <c r="XW239" s="27"/>
      <c r="XX239" s="27"/>
      <c r="XY239" s="27"/>
      <c r="XZ239" s="27"/>
      <c r="YA239" s="27"/>
      <c r="YB239" s="27"/>
      <c r="YC239" s="27"/>
      <c r="YD239" s="27"/>
      <c r="YE239" s="27"/>
      <c r="YF239" s="27"/>
      <c r="YG239" s="27"/>
      <c r="YH239" s="27"/>
      <c r="YI239" s="27"/>
      <c r="YJ239" s="27"/>
      <c r="YK239" s="27"/>
      <c r="YL239" s="27"/>
      <c r="YM239" s="27"/>
      <c r="YN239" s="27"/>
      <c r="YO239" s="27"/>
      <c r="YP239" s="27"/>
      <c r="YQ239" s="27"/>
      <c r="YR239" s="27"/>
      <c r="YS239" s="27"/>
      <c r="YT239" s="27"/>
      <c r="YU239" s="27"/>
      <c r="YV239" s="27"/>
      <c r="YW239" s="27"/>
      <c r="YX239" s="27"/>
      <c r="YY239" s="27"/>
      <c r="YZ239" s="27"/>
      <c r="ZA239" s="27"/>
      <c r="ZB239" s="27"/>
      <c r="ZC239" s="27"/>
      <c r="ZD239" s="27"/>
      <c r="ZE239" s="27"/>
      <c r="ZF239" s="27"/>
      <c r="ZG239" s="27"/>
      <c r="ZH239" s="27"/>
      <c r="ZI239" s="27"/>
      <c r="ZJ239" s="27"/>
      <c r="ZK239" s="27"/>
      <c r="ZL239" s="27"/>
      <c r="ZM239" s="27"/>
      <c r="ZN239" s="27"/>
      <c r="ZO239" s="27"/>
      <c r="ZP239" s="27"/>
      <c r="ZQ239" s="27"/>
      <c r="ZR239" s="27"/>
      <c r="ZS239" s="27"/>
      <c r="ZT239" s="27"/>
      <c r="ZU239" s="27"/>
      <c r="ZV239" s="27"/>
      <c r="ZW239" s="27"/>
      <c r="ZX239" s="27"/>
      <c r="ZY239" s="27"/>
      <c r="ZZ239" s="27"/>
      <c r="AAA239" s="27"/>
      <c r="AAB239" s="27"/>
      <c r="AAC239" s="27"/>
      <c r="AAD239" s="27"/>
      <c r="AAE239" s="27"/>
      <c r="AAF239" s="27"/>
      <c r="AAG239" s="27"/>
      <c r="AAH239" s="27"/>
      <c r="AAI239" s="27"/>
      <c r="AAJ239" s="27"/>
      <c r="AAK239" s="27"/>
      <c r="AAL239" s="27"/>
      <c r="AAM239" s="27"/>
      <c r="AAN239" s="27"/>
      <c r="AAO239" s="27"/>
      <c r="AAP239" s="27"/>
      <c r="AAQ239" s="27"/>
      <c r="AAR239" s="27"/>
      <c r="AAS239" s="27"/>
      <c r="AAT239" s="27"/>
      <c r="AAU239" s="27"/>
      <c r="AAV239" s="27"/>
      <c r="AAW239" s="27"/>
      <c r="AAX239" s="27"/>
      <c r="AAY239" s="27"/>
      <c r="AAZ239" s="27"/>
      <c r="ABA239" s="27"/>
      <c r="ABB239" s="27"/>
      <c r="ABC239" s="27"/>
      <c r="ABD239" s="27"/>
      <c r="ABE239" s="27"/>
      <c r="ABF239" s="27"/>
      <c r="ABG239" s="27"/>
      <c r="ABH239" s="27"/>
      <c r="ABI239" s="27"/>
      <c r="ABJ239" s="27"/>
      <c r="ABK239" s="27"/>
      <c r="ABL239" s="27"/>
      <c r="ABM239" s="27"/>
      <c r="ABN239" s="27"/>
      <c r="ABO239" s="27"/>
      <c r="ABP239" s="27"/>
      <c r="ABQ239" s="27"/>
      <c r="ABR239" s="27"/>
      <c r="ABS239" s="27"/>
      <c r="ABT239" s="27"/>
      <c r="ABU239" s="27"/>
      <c r="ABV239" s="27"/>
      <c r="ABW239" s="27"/>
      <c r="ABX239" s="27"/>
      <c r="ABY239" s="27"/>
      <c r="ABZ239" s="27"/>
      <c r="ACA239" s="27"/>
      <c r="ACB239" s="27"/>
      <c r="ACC239" s="27"/>
      <c r="ACD239" s="27"/>
      <c r="ACE239" s="27"/>
      <c r="ACF239" s="27"/>
      <c r="ACG239" s="27"/>
      <c r="ACH239" s="27"/>
      <c r="ACI239" s="27"/>
      <c r="ACJ239" s="27"/>
      <c r="ACK239" s="27"/>
      <c r="ACL239" s="27"/>
      <c r="ACM239" s="27"/>
      <c r="ACN239" s="27"/>
      <c r="ACO239" s="27"/>
      <c r="ACP239" s="27"/>
      <c r="ACQ239" s="27"/>
      <c r="ACR239" s="27"/>
      <c r="ACS239" s="27"/>
      <c r="ACT239" s="27"/>
      <c r="ACU239" s="27"/>
      <c r="ACV239" s="27"/>
      <c r="ACW239" s="27"/>
      <c r="ACX239" s="27"/>
      <c r="ACY239" s="27"/>
      <c r="ACZ239" s="27"/>
      <c r="ADA239" s="27"/>
      <c r="ADB239" s="27"/>
      <c r="ADC239" s="27"/>
      <c r="ADD239" s="27"/>
      <c r="ADE239" s="27"/>
      <c r="ADF239" s="27"/>
      <c r="ADG239" s="27"/>
      <c r="ADH239" s="27"/>
      <c r="ADI239" s="27"/>
      <c r="ADJ239" s="27"/>
      <c r="ADK239" s="27"/>
      <c r="ADL239" s="27"/>
      <c r="ADM239" s="27"/>
      <c r="ADN239" s="27"/>
      <c r="ADO239" s="27"/>
      <c r="ADP239" s="27"/>
      <c r="ADQ239" s="27"/>
      <c r="ADR239" s="27"/>
      <c r="ADS239" s="27"/>
      <c r="ADT239" s="27"/>
      <c r="ADU239" s="27"/>
      <c r="ADV239" s="27"/>
      <c r="ADW239" s="27"/>
      <c r="ADX239" s="27"/>
      <c r="ADY239" s="27"/>
      <c r="ADZ239" s="27"/>
      <c r="AEA239" s="27"/>
      <c r="AEB239" s="27"/>
      <c r="AEC239" s="27"/>
      <c r="AED239" s="27"/>
      <c r="AEE239" s="27"/>
      <c r="AEF239" s="27"/>
      <c r="AEG239" s="27"/>
      <c r="AEH239" s="27"/>
      <c r="AEI239" s="27"/>
      <c r="AEJ239" s="27"/>
      <c r="AEK239" s="27"/>
      <c r="AEL239" s="27"/>
      <c r="AEM239" s="27"/>
      <c r="AEN239" s="27"/>
      <c r="AEO239" s="27"/>
      <c r="AEP239" s="27"/>
      <c r="AEQ239" s="27"/>
      <c r="AER239" s="27"/>
      <c r="AES239" s="27"/>
      <c r="AET239" s="27"/>
      <c r="AEU239" s="27"/>
      <c r="AEV239" s="27"/>
      <c r="AEW239" s="27"/>
      <c r="AEX239" s="27"/>
      <c r="AEY239" s="27"/>
      <c r="AEZ239" s="27"/>
      <c r="AFA239" s="27"/>
      <c r="AFB239" s="27"/>
      <c r="AFC239" s="27"/>
      <c r="AFD239" s="27"/>
      <c r="AFE239" s="27"/>
      <c r="AFF239" s="27"/>
      <c r="AFG239" s="27"/>
      <c r="AFH239" s="27"/>
      <c r="AFI239" s="27"/>
      <c r="AFJ239" s="27"/>
      <c r="AFK239" s="27"/>
      <c r="AFL239" s="27"/>
      <c r="AFM239" s="27"/>
      <c r="AFN239" s="27"/>
      <c r="AFO239" s="27"/>
      <c r="AFP239" s="27"/>
      <c r="AFQ239" s="27"/>
      <c r="AFR239" s="27"/>
      <c r="AFS239" s="27"/>
      <c r="AFT239" s="27"/>
      <c r="AFU239" s="27"/>
      <c r="AFV239" s="27"/>
      <c r="AFW239" s="27"/>
      <c r="AFX239" s="27"/>
      <c r="AFY239" s="27"/>
      <c r="AFZ239" s="27"/>
      <c r="AGA239" s="27"/>
      <c r="AGB239" s="27"/>
      <c r="AGC239" s="27"/>
      <c r="AGD239" s="27"/>
      <c r="AGE239" s="27"/>
      <c r="AGF239" s="27"/>
      <c r="AGG239" s="27"/>
      <c r="AGH239" s="27"/>
      <c r="AGI239" s="27"/>
      <c r="AGJ239" s="27"/>
      <c r="AGK239" s="27"/>
      <c r="AGL239" s="27"/>
      <c r="AGM239" s="27"/>
      <c r="AGN239" s="27"/>
      <c r="AGO239" s="27"/>
      <c r="AGP239" s="27"/>
      <c r="AGQ239" s="27"/>
      <c r="AGR239" s="27"/>
      <c r="AGS239" s="27"/>
      <c r="AGT239" s="27"/>
      <c r="AGU239" s="27"/>
      <c r="AGV239" s="27"/>
      <c r="AGW239" s="27"/>
      <c r="AGX239" s="27"/>
      <c r="AGY239" s="27"/>
      <c r="AGZ239" s="27"/>
      <c r="AHA239" s="27"/>
      <c r="AHB239" s="27"/>
      <c r="AHC239" s="27"/>
      <c r="AHD239" s="27"/>
      <c r="AHE239" s="27"/>
      <c r="AHF239" s="27"/>
      <c r="AHG239" s="27"/>
      <c r="AHH239" s="27"/>
      <c r="AHI239" s="27"/>
      <c r="AHJ239" s="27"/>
      <c r="AHK239" s="27"/>
      <c r="AHL239" s="27"/>
      <c r="AHM239" s="27"/>
      <c r="AHN239" s="27"/>
      <c r="AHO239" s="27"/>
      <c r="AHP239" s="27"/>
      <c r="AHQ239" s="27"/>
      <c r="AHR239" s="27"/>
      <c r="AHS239" s="27"/>
      <c r="AHT239" s="27"/>
      <c r="AHU239" s="27"/>
      <c r="AHV239" s="27"/>
      <c r="AHW239" s="27"/>
      <c r="AHX239" s="27"/>
      <c r="AHY239" s="27"/>
      <c r="AHZ239" s="27"/>
      <c r="AIA239" s="27"/>
      <c r="AIB239" s="27"/>
      <c r="AIC239" s="27"/>
      <c r="AID239" s="27"/>
      <c r="AIE239" s="27"/>
      <c r="AIF239" s="27"/>
      <c r="AIG239" s="27"/>
      <c r="AIH239" s="27"/>
      <c r="AII239" s="27"/>
      <c r="AIJ239" s="27"/>
      <c r="AIK239" s="27"/>
      <c r="AIL239" s="27"/>
      <c r="AIM239" s="27"/>
      <c r="AIN239" s="27"/>
      <c r="AIO239" s="27"/>
      <c r="AIP239" s="27"/>
      <c r="AIQ239" s="27"/>
      <c r="AIR239" s="27"/>
      <c r="AIS239" s="27"/>
      <c r="AIT239" s="27"/>
      <c r="AIU239" s="27"/>
      <c r="AIV239" s="27"/>
      <c r="AIW239" s="27"/>
      <c r="AIX239" s="27"/>
      <c r="AIY239" s="27"/>
      <c r="AIZ239" s="27"/>
      <c r="AJA239" s="27"/>
      <c r="AJB239" s="27"/>
      <c r="AJC239" s="27"/>
      <c r="AJD239" s="27"/>
      <c r="AJE239" s="27"/>
      <c r="AJF239" s="27"/>
      <c r="AJG239" s="27"/>
      <c r="AJH239" s="27"/>
      <c r="AJI239" s="27"/>
      <c r="AJJ239" s="27"/>
      <c r="AJK239" s="27"/>
      <c r="AJL239" s="27"/>
      <c r="AJM239" s="27"/>
      <c r="AJN239" s="27"/>
      <c r="AJO239" s="27"/>
      <c r="AJP239" s="27"/>
      <c r="AJQ239" s="27"/>
      <c r="AJR239" s="27"/>
      <c r="AJS239" s="27"/>
      <c r="AJT239" s="27"/>
      <c r="AJU239" s="27"/>
      <c r="AJV239" s="27"/>
      <c r="AJW239" s="27"/>
      <c r="AJX239" s="27"/>
      <c r="AJY239" s="27"/>
      <c r="AJZ239" s="27"/>
      <c r="AKA239" s="27"/>
      <c r="AKB239" s="27"/>
      <c r="AKC239" s="27"/>
      <c r="AKD239" s="27"/>
      <c r="AKE239" s="27"/>
      <c r="AKF239" s="27"/>
      <c r="AKG239" s="27"/>
      <c r="AKH239" s="27"/>
      <c r="AKI239" s="27"/>
      <c r="AKJ239" s="27"/>
      <c r="AKK239" s="27"/>
      <c r="AKL239" s="27"/>
      <c r="AKM239" s="27"/>
      <c r="AKN239" s="27"/>
      <c r="AKO239" s="27"/>
      <c r="AKP239" s="27"/>
      <c r="AKQ239" s="27"/>
      <c r="AKR239" s="27"/>
      <c r="AKS239" s="27"/>
      <c r="AKT239" s="27"/>
      <c r="AKU239" s="27"/>
      <c r="AKV239" s="27"/>
      <c r="AKW239" s="27"/>
      <c r="AKX239" s="27"/>
      <c r="AKY239" s="27"/>
      <c r="AKZ239" s="27"/>
      <c r="ALA239" s="27"/>
      <c r="ALB239" s="27"/>
      <c r="ALC239" s="27"/>
      <c r="ALD239" s="27"/>
      <c r="ALE239" s="27"/>
      <c r="ALF239" s="27"/>
      <c r="ALG239" s="27"/>
      <c r="ALH239" s="27"/>
      <c r="ALI239" s="27"/>
      <c r="ALJ239" s="27"/>
      <c r="ALK239" s="27"/>
      <c r="ALL239" s="27"/>
      <c r="ALM239" s="27"/>
    </row>
    <row r="240" spans="1:1001" customFormat="1" ht="15.75" customHeight="1" x14ac:dyDescent="0.25">
      <c r="A240" s="27"/>
      <c r="B240" s="148" t="s">
        <v>495</v>
      </c>
      <c r="C240" s="29" t="s">
        <v>522</v>
      </c>
      <c r="D240" s="125">
        <f t="shared" si="25"/>
        <v>0</v>
      </c>
      <c r="E240" s="125">
        <f t="shared" si="26"/>
        <v>0</v>
      </c>
      <c r="F240" s="255"/>
      <c r="G240" s="255"/>
      <c r="H240" s="255"/>
      <c r="I240" s="255"/>
      <c r="J240" s="255"/>
      <c r="K240" s="255"/>
      <c r="L240" s="255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  <c r="AA240" s="255"/>
      <c r="AB240" s="255"/>
      <c r="AC240" s="255"/>
      <c r="AD240" s="255"/>
      <c r="AE240" s="255"/>
      <c r="AF240" s="27"/>
      <c r="AG240" s="27">
        <f t="shared" si="27"/>
        <v>0</v>
      </c>
      <c r="AH240" s="27">
        <f>Раздел2!C239</f>
        <v>0</v>
      </c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  <c r="QR240" s="27"/>
      <c r="QS240" s="27"/>
      <c r="QT240" s="27"/>
      <c r="QU240" s="27"/>
      <c r="QV240" s="27"/>
      <c r="QW240" s="27"/>
      <c r="QX240" s="27"/>
      <c r="QY240" s="27"/>
      <c r="QZ240" s="27"/>
      <c r="RA240" s="27"/>
      <c r="RB240" s="27"/>
      <c r="RC240" s="27"/>
      <c r="RD240" s="27"/>
      <c r="RE240" s="27"/>
      <c r="RF240" s="27"/>
      <c r="RG240" s="27"/>
      <c r="RH240" s="27"/>
      <c r="RI240" s="27"/>
      <c r="RJ240" s="27"/>
      <c r="RK240" s="27"/>
      <c r="RL240" s="27"/>
      <c r="RM240" s="27"/>
      <c r="RN240" s="27"/>
      <c r="RO240" s="27"/>
      <c r="RP240" s="27"/>
      <c r="RQ240" s="27"/>
      <c r="RR240" s="27"/>
      <c r="RS240" s="27"/>
      <c r="RT240" s="27"/>
      <c r="RU240" s="27"/>
      <c r="RV240" s="27"/>
      <c r="RW240" s="27"/>
      <c r="RX240" s="27"/>
      <c r="RY240" s="27"/>
      <c r="RZ240" s="27"/>
      <c r="SA240" s="27"/>
      <c r="SB240" s="27"/>
      <c r="SC240" s="27"/>
      <c r="SD240" s="27"/>
      <c r="SE240" s="27"/>
      <c r="SF240" s="27"/>
      <c r="SG240" s="27"/>
      <c r="SH240" s="27"/>
      <c r="SI240" s="27"/>
      <c r="SJ240" s="27"/>
      <c r="SK240" s="27"/>
      <c r="SL240" s="27"/>
      <c r="SM240" s="27"/>
      <c r="SN240" s="27"/>
      <c r="SO240" s="27"/>
      <c r="SP240" s="27"/>
      <c r="SQ240" s="27"/>
      <c r="SR240" s="27"/>
      <c r="SS240" s="27"/>
      <c r="ST240" s="27"/>
      <c r="SU240" s="27"/>
      <c r="SV240" s="27"/>
      <c r="SW240" s="27"/>
      <c r="SX240" s="27"/>
      <c r="SY240" s="27"/>
      <c r="SZ240" s="27"/>
      <c r="TA240" s="27"/>
      <c r="TB240" s="27"/>
      <c r="TC240" s="27"/>
      <c r="TD240" s="27"/>
      <c r="TE240" s="27"/>
      <c r="TF240" s="27"/>
      <c r="TG240" s="27"/>
      <c r="TH240" s="27"/>
      <c r="TI240" s="27"/>
      <c r="TJ240" s="27"/>
      <c r="TK240" s="27"/>
      <c r="TL240" s="27"/>
      <c r="TM240" s="27"/>
      <c r="TN240" s="27"/>
      <c r="TO240" s="27"/>
      <c r="TP240" s="27"/>
      <c r="TQ240" s="27"/>
      <c r="TR240" s="27"/>
      <c r="TS240" s="27"/>
      <c r="TT240" s="27"/>
      <c r="TU240" s="27"/>
      <c r="TV240" s="27"/>
      <c r="TW240" s="27"/>
      <c r="TX240" s="27"/>
      <c r="TY240" s="27"/>
      <c r="TZ240" s="27"/>
      <c r="UA240" s="27"/>
      <c r="UB240" s="27"/>
      <c r="UC240" s="27"/>
      <c r="UD240" s="27"/>
      <c r="UE240" s="27"/>
      <c r="UF240" s="27"/>
      <c r="UG240" s="27"/>
      <c r="UH240" s="27"/>
      <c r="UI240" s="27"/>
      <c r="UJ240" s="27"/>
      <c r="UK240" s="27"/>
      <c r="UL240" s="27"/>
      <c r="UM240" s="27"/>
      <c r="UN240" s="27"/>
      <c r="UO240" s="27"/>
      <c r="UP240" s="27"/>
      <c r="UQ240" s="27"/>
      <c r="UR240" s="27"/>
      <c r="US240" s="27"/>
      <c r="UT240" s="27"/>
      <c r="UU240" s="27"/>
      <c r="UV240" s="27"/>
      <c r="UW240" s="27"/>
      <c r="UX240" s="27"/>
      <c r="UY240" s="27"/>
      <c r="UZ240" s="27"/>
      <c r="VA240" s="27"/>
      <c r="VB240" s="27"/>
      <c r="VC240" s="27"/>
      <c r="VD240" s="27"/>
      <c r="VE240" s="27"/>
      <c r="VF240" s="27"/>
      <c r="VG240" s="27"/>
      <c r="VH240" s="27"/>
      <c r="VI240" s="27"/>
      <c r="VJ240" s="27"/>
      <c r="VK240" s="27"/>
      <c r="VL240" s="27"/>
      <c r="VM240" s="27"/>
      <c r="VN240" s="27"/>
      <c r="VO240" s="27"/>
      <c r="VP240" s="27"/>
      <c r="VQ240" s="27"/>
      <c r="VR240" s="27"/>
      <c r="VS240" s="27"/>
      <c r="VT240" s="27"/>
      <c r="VU240" s="27"/>
      <c r="VV240" s="27"/>
      <c r="VW240" s="27"/>
      <c r="VX240" s="27"/>
      <c r="VY240" s="27"/>
      <c r="VZ240" s="27"/>
      <c r="WA240" s="27"/>
      <c r="WB240" s="27"/>
      <c r="WC240" s="27"/>
      <c r="WD240" s="27"/>
      <c r="WE240" s="27"/>
      <c r="WF240" s="27"/>
      <c r="WG240" s="27"/>
      <c r="WH240" s="27"/>
      <c r="WI240" s="27"/>
      <c r="WJ240" s="27"/>
      <c r="WK240" s="27"/>
      <c r="WL240" s="27"/>
      <c r="WM240" s="27"/>
      <c r="WN240" s="27"/>
      <c r="WO240" s="27"/>
      <c r="WP240" s="27"/>
      <c r="WQ240" s="27"/>
      <c r="WR240" s="27"/>
      <c r="WS240" s="27"/>
      <c r="WT240" s="27"/>
      <c r="WU240" s="27"/>
      <c r="WV240" s="27"/>
      <c r="WW240" s="27"/>
      <c r="WX240" s="27"/>
      <c r="WY240" s="27"/>
      <c r="WZ240" s="27"/>
      <c r="XA240" s="27"/>
      <c r="XB240" s="27"/>
      <c r="XC240" s="27"/>
      <c r="XD240" s="27"/>
      <c r="XE240" s="27"/>
      <c r="XF240" s="27"/>
      <c r="XG240" s="27"/>
      <c r="XH240" s="27"/>
      <c r="XI240" s="27"/>
      <c r="XJ240" s="27"/>
      <c r="XK240" s="27"/>
      <c r="XL240" s="27"/>
      <c r="XM240" s="27"/>
      <c r="XN240" s="27"/>
      <c r="XO240" s="27"/>
      <c r="XP240" s="27"/>
      <c r="XQ240" s="27"/>
      <c r="XR240" s="27"/>
      <c r="XS240" s="27"/>
      <c r="XT240" s="27"/>
      <c r="XU240" s="27"/>
      <c r="XV240" s="27"/>
      <c r="XW240" s="27"/>
      <c r="XX240" s="27"/>
      <c r="XY240" s="27"/>
      <c r="XZ240" s="27"/>
      <c r="YA240" s="27"/>
      <c r="YB240" s="27"/>
      <c r="YC240" s="27"/>
      <c r="YD240" s="27"/>
      <c r="YE240" s="27"/>
      <c r="YF240" s="27"/>
      <c r="YG240" s="27"/>
      <c r="YH240" s="27"/>
      <c r="YI240" s="27"/>
      <c r="YJ240" s="27"/>
      <c r="YK240" s="27"/>
      <c r="YL240" s="27"/>
      <c r="YM240" s="27"/>
      <c r="YN240" s="27"/>
      <c r="YO240" s="27"/>
      <c r="YP240" s="27"/>
      <c r="YQ240" s="27"/>
      <c r="YR240" s="27"/>
      <c r="YS240" s="27"/>
      <c r="YT240" s="27"/>
      <c r="YU240" s="27"/>
      <c r="YV240" s="27"/>
      <c r="YW240" s="27"/>
      <c r="YX240" s="27"/>
      <c r="YY240" s="27"/>
      <c r="YZ240" s="27"/>
      <c r="ZA240" s="27"/>
      <c r="ZB240" s="27"/>
      <c r="ZC240" s="27"/>
      <c r="ZD240" s="27"/>
      <c r="ZE240" s="27"/>
      <c r="ZF240" s="27"/>
      <c r="ZG240" s="27"/>
      <c r="ZH240" s="27"/>
      <c r="ZI240" s="27"/>
      <c r="ZJ240" s="27"/>
      <c r="ZK240" s="27"/>
      <c r="ZL240" s="27"/>
      <c r="ZM240" s="27"/>
      <c r="ZN240" s="27"/>
      <c r="ZO240" s="27"/>
      <c r="ZP240" s="27"/>
      <c r="ZQ240" s="27"/>
      <c r="ZR240" s="27"/>
      <c r="ZS240" s="27"/>
      <c r="ZT240" s="27"/>
      <c r="ZU240" s="27"/>
      <c r="ZV240" s="27"/>
      <c r="ZW240" s="27"/>
      <c r="ZX240" s="27"/>
      <c r="ZY240" s="27"/>
      <c r="ZZ240" s="27"/>
      <c r="AAA240" s="27"/>
      <c r="AAB240" s="27"/>
      <c r="AAC240" s="27"/>
      <c r="AAD240" s="27"/>
      <c r="AAE240" s="27"/>
      <c r="AAF240" s="27"/>
      <c r="AAG240" s="27"/>
      <c r="AAH240" s="27"/>
      <c r="AAI240" s="27"/>
      <c r="AAJ240" s="27"/>
      <c r="AAK240" s="27"/>
      <c r="AAL240" s="27"/>
      <c r="AAM240" s="27"/>
      <c r="AAN240" s="27"/>
      <c r="AAO240" s="27"/>
      <c r="AAP240" s="27"/>
      <c r="AAQ240" s="27"/>
      <c r="AAR240" s="27"/>
      <c r="AAS240" s="27"/>
      <c r="AAT240" s="27"/>
      <c r="AAU240" s="27"/>
      <c r="AAV240" s="27"/>
      <c r="AAW240" s="27"/>
      <c r="AAX240" s="27"/>
      <c r="AAY240" s="27"/>
      <c r="AAZ240" s="27"/>
      <c r="ABA240" s="27"/>
      <c r="ABB240" s="27"/>
      <c r="ABC240" s="27"/>
      <c r="ABD240" s="27"/>
      <c r="ABE240" s="27"/>
      <c r="ABF240" s="27"/>
      <c r="ABG240" s="27"/>
      <c r="ABH240" s="27"/>
      <c r="ABI240" s="27"/>
      <c r="ABJ240" s="27"/>
      <c r="ABK240" s="27"/>
      <c r="ABL240" s="27"/>
      <c r="ABM240" s="27"/>
      <c r="ABN240" s="27"/>
      <c r="ABO240" s="27"/>
      <c r="ABP240" s="27"/>
      <c r="ABQ240" s="27"/>
      <c r="ABR240" s="27"/>
      <c r="ABS240" s="27"/>
      <c r="ABT240" s="27"/>
      <c r="ABU240" s="27"/>
      <c r="ABV240" s="27"/>
      <c r="ABW240" s="27"/>
      <c r="ABX240" s="27"/>
      <c r="ABY240" s="27"/>
      <c r="ABZ240" s="27"/>
      <c r="ACA240" s="27"/>
      <c r="ACB240" s="27"/>
      <c r="ACC240" s="27"/>
      <c r="ACD240" s="27"/>
      <c r="ACE240" s="27"/>
      <c r="ACF240" s="27"/>
      <c r="ACG240" s="27"/>
      <c r="ACH240" s="27"/>
      <c r="ACI240" s="27"/>
      <c r="ACJ240" s="27"/>
      <c r="ACK240" s="27"/>
      <c r="ACL240" s="27"/>
      <c r="ACM240" s="27"/>
      <c r="ACN240" s="27"/>
      <c r="ACO240" s="27"/>
      <c r="ACP240" s="27"/>
      <c r="ACQ240" s="27"/>
      <c r="ACR240" s="27"/>
      <c r="ACS240" s="27"/>
      <c r="ACT240" s="27"/>
      <c r="ACU240" s="27"/>
      <c r="ACV240" s="27"/>
      <c r="ACW240" s="27"/>
      <c r="ACX240" s="27"/>
      <c r="ACY240" s="27"/>
      <c r="ACZ240" s="27"/>
      <c r="ADA240" s="27"/>
      <c r="ADB240" s="27"/>
      <c r="ADC240" s="27"/>
      <c r="ADD240" s="27"/>
      <c r="ADE240" s="27"/>
      <c r="ADF240" s="27"/>
      <c r="ADG240" s="27"/>
      <c r="ADH240" s="27"/>
      <c r="ADI240" s="27"/>
      <c r="ADJ240" s="27"/>
      <c r="ADK240" s="27"/>
      <c r="ADL240" s="27"/>
      <c r="ADM240" s="27"/>
      <c r="ADN240" s="27"/>
      <c r="ADO240" s="27"/>
      <c r="ADP240" s="27"/>
      <c r="ADQ240" s="27"/>
      <c r="ADR240" s="27"/>
      <c r="ADS240" s="27"/>
      <c r="ADT240" s="27"/>
      <c r="ADU240" s="27"/>
      <c r="ADV240" s="27"/>
      <c r="ADW240" s="27"/>
      <c r="ADX240" s="27"/>
      <c r="ADY240" s="27"/>
      <c r="ADZ240" s="27"/>
      <c r="AEA240" s="27"/>
      <c r="AEB240" s="27"/>
      <c r="AEC240" s="27"/>
      <c r="AED240" s="27"/>
      <c r="AEE240" s="27"/>
      <c r="AEF240" s="27"/>
      <c r="AEG240" s="27"/>
      <c r="AEH240" s="27"/>
      <c r="AEI240" s="27"/>
      <c r="AEJ240" s="27"/>
      <c r="AEK240" s="27"/>
      <c r="AEL240" s="27"/>
      <c r="AEM240" s="27"/>
      <c r="AEN240" s="27"/>
      <c r="AEO240" s="27"/>
      <c r="AEP240" s="27"/>
      <c r="AEQ240" s="27"/>
      <c r="AER240" s="27"/>
      <c r="AES240" s="27"/>
      <c r="AET240" s="27"/>
      <c r="AEU240" s="27"/>
      <c r="AEV240" s="27"/>
      <c r="AEW240" s="27"/>
      <c r="AEX240" s="27"/>
      <c r="AEY240" s="27"/>
      <c r="AEZ240" s="27"/>
      <c r="AFA240" s="27"/>
      <c r="AFB240" s="27"/>
      <c r="AFC240" s="27"/>
      <c r="AFD240" s="27"/>
      <c r="AFE240" s="27"/>
      <c r="AFF240" s="27"/>
      <c r="AFG240" s="27"/>
      <c r="AFH240" s="27"/>
      <c r="AFI240" s="27"/>
      <c r="AFJ240" s="27"/>
      <c r="AFK240" s="27"/>
      <c r="AFL240" s="27"/>
      <c r="AFM240" s="27"/>
      <c r="AFN240" s="27"/>
      <c r="AFO240" s="27"/>
      <c r="AFP240" s="27"/>
      <c r="AFQ240" s="27"/>
      <c r="AFR240" s="27"/>
      <c r="AFS240" s="27"/>
      <c r="AFT240" s="27"/>
      <c r="AFU240" s="27"/>
      <c r="AFV240" s="27"/>
      <c r="AFW240" s="27"/>
      <c r="AFX240" s="27"/>
      <c r="AFY240" s="27"/>
      <c r="AFZ240" s="27"/>
      <c r="AGA240" s="27"/>
      <c r="AGB240" s="27"/>
      <c r="AGC240" s="27"/>
      <c r="AGD240" s="27"/>
      <c r="AGE240" s="27"/>
      <c r="AGF240" s="27"/>
      <c r="AGG240" s="27"/>
      <c r="AGH240" s="27"/>
      <c r="AGI240" s="27"/>
      <c r="AGJ240" s="27"/>
      <c r="AGK240" s="27"/>
      <c r="AGL240" s="27"/>
      <c r="AGM240" s="27"/>
      <c r="AGN240" s="27"/>
      <c r="AGO240" s="27"/>
      <c r="AGP240" s="27"/>
      <c r="AGQ240" s="27"/>
      <c r="AGR240" s="27"/>
      <c r="AGS240" s="27"/>
      <c r="AGT240" s="27"/>
      <c r="AGU240" s="27"/>
      <c r="AGV240" s="27"/>
      <c r="AGW240" s="27"/>
      <c r="AGX240" s="27"/>
      <c r="AGY240" s="27"/>
      <c r="AGZ240" s="27"/>
      <c r="AHA240" s="27"/>
      <c r="AHB240" s="27"/>
      <c r="AHC240" s="27"/>
      <c r="AHD240" s="27"/>
      <c r="AHE240" s="27"/>
      <c r="AHF240" s="27"/>
      <c r="AHG240" s="27"/>
      <c r="AHH240" s="27"/>
      <c r="AHI240" s="27"/>
      <c r="AHJ240" s="27"/>
      <c r="AHK240" s="27"/>
      <c r="AHL240" s="27"/>
      <c r="AHM240" s="27"/>
      <c r="AHN240" s="27"/>
      <c r="AHO240" s="27"/>
      <c r="AHP240" s="27"/>
      <c r="AHQ240" s="27"/>
      <c r="AHR240" s="27"/>
      <c r="AHS240" s="27"/>
      <c r="AHT240" s="27"/>
      <c r="AHU240" s="27"/>
      <c r="AHV240" s="27"/>
      <c r="AHW240" s="27"/>
      <c r="AHX240" s="27"/>
      <c r="AHY240" s="27"/>
      <c r="AHZ240" s="27"/>
      <c r="AIA240" s="27"/>
      <c r="AIB240" s="27"/>
      <c r="AIC240" s="27"/>
      <c r="AID240" s="27"/>
      <c r="AIE240" s="27"/>
      <c r="AIF240" s="27"/>
      <c r="AIG240" s="27"/>
      <c r="AIH240" s="27"/>
      <c r="AII240" s="27"/>
      <c r="AIJ240" s="27"/>
      <c r="AIK240" s="27"/>
      <c r="AIL240" s="27"/>
      <c r="AIM240" s="27"/>
      <c r="AIN240" s="27"/>
      <c r="AIO240" s="27"/>
      <c r="AIP240" s="27"/>
      <c r="AIQ240" s="27"/>
      <c r="AIR240" s="27"/>
      <c r="AIS240" s="27"/>
      <c r="AIT240" s="27"/>
      <c r="AIU240" s="27"/>
      <c r="AIV240" s="27"/>
      <c r="AIW240" s="27"/>
      <c r="AIX240" s="27"/>
      <c r="AIY240" s="27"/>
      <c r="AIZ240" s="27"/>
      <c r="AJA240" s="27"/>
      <c r="AJB240" s="27"/>
      <c r="AJC240" s="27"/>
      <c r="AJD240" s="27"/>
      <c r="AJE240" s="27"/>
      <c r="AJF240" s="27"/>
      <c r="AJG240" s="27"/>
      <c r="AJH240" s="27"/>
      <c r="AJI240" s="27"/>
      <c r="AJJ240" s="27"/>
      <c r="AJK240" s="27"/>
      <c r="AJL240" s="27"/>
      <c r="AJM240" s="27"/>
      <c r="AJN240" s="27"/>
      <c r="AJO240" s="27"/>
      <c r="AJP240" s="27"/>
      <c r="AJQ240" s="27"/>
      <c r="AJR240" s="27"/>
      <c r="AJS240" s="27"/>
      <c r="AJT240" s="27"/>
      <c r="AJU240" s="27"/>
      <c r="AJV240" s="27"/>
      <c r="AJW240" s="27"/>
      <c r="AJX240" s="27"/>
      <c r="AJY240" s="27"/>
      <c r="AJZ240" s="27"/>
      <c r="AKA240" s="27"/>
      <c r="AKB240" s="27"/>
      <c r="AKC240" s="27"/>
      <c r="AKD240" s="27"/>
      <c r="AKE240" s="27"/>
      <c r="AKF240" s="27"/>
      <c r="AKG240" s="27"/>
      <c r="AKH240" s="27"/>
      <c r="AKI240" s="27"/>
      <c r="AKJ240" s="27"/>
      <c r="AKK240" s="27"/>
      <c r="AKL240" s="27"/>
      <c r="AKM240" s="27"/>
      <c r="AKN240" s="27"/>
      <c r="AKO240" s="27"/>
      <c r="AKP240" s="27"/>
      <c r="AKQ240" s="27"/>
      <c r="AKR240" s="27"/>
      <c r="AKS240" s="27"/>
      <c r="AKT240" s="27"/>
      <c r="AKU240" s="27"/>
      <c r="AKV240" s="27"/>
      <c r="AKW240" s="27"/>
      <c r="AKX240" s="27"/>
      <c r="AKY240" s="27"/>
      <c r="AKZ240" s="27"/>
      <c r="ALA240" s="27"/>
      <c r="ALB240" s="27"/>
      <c r="ALC240" s="27"/>
      <c r="ALD240" s="27"/>
      <c r="ALE240" s="27"/>
      <c r="ALF240" s="27"/>
      <c r="ALG240" s="27"/>
      <c r="ALH240" s="27"/>
      <c r="ALI240" s="27"/>
      <c r="ALJ240" s="27"/>
      <c r="ALK240" s="27"/>
      <c r="ALL240" s="27"/>
      <c r="ALM240" s="27"/>
    </row>
    <row r="241" spans="1:1001" customFormat="1" ht="15.75" customHeight="1" x14ac:dyDescent="0.25">
      <c r="A241" s="27"/>
      <c r="B241" s="148" t="s">
        <v>497</v>
      </c>
      <c r="C241" s="29" t="s">
        <v>524</v>
      </c>
      <c r="D241" s="125">
        <f t="shared" si="25"/>
        <v>0</v>
      </c>
      <c r="E241" s="125">
        <f t="shared" si="26"/>
        <v>0</v>
      </c>
      <c r="F241" s="125">
        <f>SUM(F242:F245)</f>
        <v>0</v>
      </c>
      <c r="G241" s="125">
        <f t="shared" ref="G241:AE241" si="31">SUM(G242:G245)</f>
        <v>0</v>
      </c>
      <c r="H241" s="125">
        <f t="shared" si="31"/>
        <v>0</v>
      </c>
      <c r="I241" s="125">
        <f t="shared" si="31"/>
        <v>0</v>
      </c>
      <c r="J241" s="125">
        <f t="shared" si="31"/>
        <v>0</v>
      </c>
      <c r="K241" s="125">
        <f t="shared" si="31"/>
        <v>0</v>
      </c>
      <c r="L241" s="125">
        <f t="shared" si="31"/>
        <v>0</v>
      </c>
      <c r="M241" s="125">
        <f t="shared" si="31"/>
        <v>0</v>
      </c>
      <c r="N241" s="125">
        <f t="shared" si="31"/>
        <v>0</v>
      </c>
      <c r="O241" s="125">
        <f t="shared" si="31"/>
        <v>0</v>
      </c>
      <c r="P241" s="125">
        <f t="shared" si="31"/>
        <v>0</v>
      </c>
      <c r="Q241" s="125">
        <f t="shared" si="31"/>
        <v>0</v>
      </c>
      <c r="R241" s="125">
        <f t="shared" si="31"/>
        <v>0</v>
      </c>
      <c r="S241" s="125">
        <f t="shared" si="31"/>
        <v>0</v>
      </c>
      <c r="T241" s="125">
        <f t="shared" si="31"/>
        <v>0</v>
      </c>
      <c r="U241" s="125">
        <f t="shared" si="31"/>
        <v>0</v>
      </c>
      <c r="V241" s="125">
        <f t="shared" si="31"/>
        <v>0</v>
      </c>
      <c r="W241" s="125">
        <f t="shared" si="31"/>
        <v>0</v>
      </c>
      <c r="X241" s="125">
        <f t="shared" si="31"/>
        <v>0</v>
      </c>
      <c r="Y241" s="125">
        <f t="shared" si="31"/>
        <v>0</v>
      </c>
      <c r="Z241" s="125">
        <f t="shared" si="31"/>
        <v>0</v>
      </c>
      <c r="AA241" s="125">
        <f t="shared" si="31"/>
        <v>0</v>
      </c>
      <c r="AB241" s="125">
        <f t="shared" si="31"/>
        <v>0</v>
      </c>
      <c r="AC241" s="125">
        <f t="shared" si="31"/>
        <v>0</v>
      </c>
      <c r="AD241" s="125">
        <f t="shared" si="31"/>
        <v>0</v>
      </c>
      <c r="AE241" s="125">
        <f t="shared" si="31"/>
        <v>0</v>
      </c>
      <c r="AF241" s="27"/>
      <c r="AG241" s="27">
        <f t="shared" si="27"/>
        <v>0</v>
      </c>
      <c r="AH241" s="27">
        <f>Раздел2!C240</f>
        <v>0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  <c r="QR241" s="27"/>
      <c r="QS241" s="27"/>
      <c r="QT241" s="27"/>
      <c r="QU241" s="27"/>
      <c r="QV241" s="27"/>
      <c r="QW241" s="27"/>
      <c r="QX241" s="27"/>
      <c r="QY241" s="27"/>
      <c r="QZ241" s="27"/>
      <c r="RA241" s="27"/>
      <c r="RB241" s="27"/>
      <c r="RC241" s="27"/>
      <c r="RD241" s="27"/>
      <c r="RE241" s="27"/>
      <c r="RF241" s="27"/>
      <c r="RG241" s="27"/>
      <c r="RH241" s="27"/>
      <c r="RI241" s="27"/>
      <c r="RJ241" s="27"/>
      <c r="RK241" s="27"/>
      <c r="RL241" s="27"/>
      <c r="RM241" s="27"/>
      <c r="RN241" s="27"/>
      <c r="RO241" s="27"/>
      <c r="RP241" s="27"/>
      <c r="RQ241" s="27"/>
      <c r="RR241" s="27"/>
      <c r="RS241" s="27"/>
      <c r="RT241" s="27"/>
      <c r="RU241" s="27"/>
      <c r="RV241" s="27"/>
      <c r="RW241" s="27"/>
      <c r="RX241" s="27"/>
      <c r="RY241" s="27"/>
      <c r="RZ241" s="27"/>
      <c r="SA241" s="27"/>
      <c r="SB241" s="27"/>
      <c r="SC241" s="27"/>
      <c r="SD241" s="27"/>
      <c r="SE241" s="27"/>
      <c r="SF241" s="27"/>
      <c r="SG241" s="27"/>
      <c r="SH241" s="27"/>
      <c r="SI241" s="27"/>
      <c r="SJ241" s="27"/>
      <c r="SK241" s="27"/>
      <c r="SL241" s="27"/>
      <c r="SM241" s="27"/>
      <c r="SN241" s="27"/>
      <c r="SO241" s="27"/>
      <c r="SP241" s="27"/>
      <c r="SQ241" s="27"/>
      <c r="SR241" s="27"/>
      <c r="SS241" s="27"/>
      <c r="ST241" s="27"/>
      <c r="SU241" s="27"/>
      <c r="SV241" s="27"/>
      <c r="SW241" s="27"/>
      <c r="SX241" s="27"/>
      <c r="SY241" s="27"/>
      <c r="SZ241" s="27"/>
      <c r="TA241" s="27"/>
      <c r="TB241" s="27"/>
      <c r="TC241" s="27"/>
      <c r="TD241" s="27"/>
      <c r="TE241" s="27"/>
      <c r="TF241" s="27"/>
      <c r="TG241" s="27"/>
      <c r="TH241" s="27"/>
      <c r="TI241" s="27"/>
      <c r="TJ241" s="27"/>
      <c r="TK241" s="27"/>
      <c r="TL241" s="27"/>
      <c r="TM241" s="27"/>
      <c r="TN241" s="27"/>
      <c r="TO241" s="27"/>
      <c r="TP241" s="27"/>
      <c r="TQ241" s="27"/>
      <c r="TR241" s="27"/>
      <c r="TS241" s="27"/>
      <c r="TT241" s="27"/>
      <c r="TU241" s="27"/>
      <c r="TV241" s="27"/>
      <c r="TW241" s="27"/>
      <c r="TX241" s="27"/>
      <c r="TY241" s="27"/>
      <c r="TZ241" s="27"/>
      <c r="UA241" s="27"/>
      <c r="UB241" s="27"/>
      <c r="UC241" s="27"/>
      <c r="UD241" s="27"/>
      <c r="UE241" s="27"/>
      <c r="UF241" s="27"/>
      <c r="UG241" s="27"/>
      <c r="UH241" s="27"/>
      <c r="UI241" s="27"/>
      <c r="UJ241" s="27"/>
      <c r="UK241" s="27"/>
      <c r="UL241" s="27"/>
      <c r="UM241" s="27"/>
      <c r="UN241" s="27"/>
      <c r="UO241" s="27"/>
      <c r="UP241" s="27"/>
      <c r="UQ241" s="27"/>
      <c r="UR241" s="27"/>
      <c r="US241" s="27"/>
      <c r="UT241" s="27"/>
      <c r="UU241" s="27"/>
      <c r="UV241" s="27"/>
      <c r="UW241" s="27"/>
      <c r="UX241" s="27"/>
      <c r="UY241" s="27"/>
      <c r="UZ241" s="27"/>
      <c r="VA241" s="27"/>
      <c r="VB241" s="27"/>
      <c r="VC241" s="27"/>
      <c r="VD241" s="27"/>
      <c r="VE241" s="27"/>
      <c r="VF241" s="27"/>
      <c r="VG241" s="27"/>
      <c r="VH241" s="27"/>
      <c r="VI241" s="27"/>
      <c r="VJ241" s="27"/>
      <c r="VK241" s="27"/>
      <c r="VL241" s="27"/>
      <c r="VM241" s="27"/>
      <c r="VN241" s="27"/>
      <c r="VO241" s="27"/>
      <c r="VP241" s="27"/>
      <c r="VQ241" s="27"/>
      <c r="VR241" s="27"/>
      <c r="VS241" s="27"/>
      <c r="VT241" s="27"/>
      <c r="VU241" s="27"/>
      <c r="VV241" s="27"/>
      <c r="VW241" s="27"/>
      <c r="VX241" s="27"/>
      <c r="VY241" s="27"/>
      <c r="VZ241" s="27"/>
      <c r="WA241" s="27"/>
      <c r="WB241" s="27"/>
      <c r="WC241" s="27"/>
      <c r="WD241" s="27"/>
      <c r="WE241" s="27"/>
      <c r="WF241" s="27"/>
      <c r="WG241" s="27"/>
      <c r="WH241" s="27"/>
      <c r="WI241" s="27"/>
      <c r="WJ241" s="27"/>
      <c r="WK241" s="27"/>
      <c r="WL241" s="27"/>
      <c r="WM241" s="27"/>
      <c r="WN241" s="27"/>
      <c r="WO241" s="27"/>
      <c r="WP241" s="27"/>
      <c r="WQ241" s="27"/>
      <c r="WR241" s="27"/>
      <c r="WS241" s="27"/>
      <c r="WT241" s="27"/>
      <c r="WU241" s="27"/>
      <c r="WV241" s="27"/>
      <c r="WW241" s="27"/>
      <c r="WX241" s="27"/>
      <c r="WY241" s="27"/>
      <c r="WZ241" s="27"/>
      <c r="XA241" s="27"/>
      <c r="XB241" s="27"/>
      <c r="XC241" s="27"/>
      <c r="XD241" s="27"/>
      <c r="XE241" s="27"/>
      <c r="XF241" s="27"/>
      <c r="XG241" s="27"/>
      <c r="XH241" s="27"/>
      <c r="XI241" s="27"/>
      <c r="XJ241" s="27"/>
      <c r="XK241" s="27"/>
      <c r="XL241" s="27"/>
      <c r="XM241" s="27"/>
      <c r="XN241" s="27"/>
      <c r="XO241" s="27"/>
      <c r="XP241" s="27"/>
      <c r="XQ241" s="27"/>
      <c r="XR241" s="27"/>
      <c r="XS241" s="27"/>
      <c r="XT241" s="27"/>
      <c r="XU241" s="27"/>
      <c r="XV241" s="27"/>
      <c r="XW241" s="27"/>
      <c r="XX241" s="27"/>
      <c r="XY241" s="27"/>
      <c r="XZ241" s="27"/>
      <c r="YA241" s="27"/>
      <c r="YB241" s="27"/>
      <c r="YC241" s="27"/>
      <c r="YD241" s="27"/>
      <c r="YE241" s="27"/>
      <c r="YF241" s="27"/>
      <c r="YG241" s="27"/>
      <c r="YH241" s="27"/>
      <c r="YI241" s="27"/>
      <c r="YJ241" s="27"/>
      <c r="YK241" s="27"/>
      <c r="YL241" s="27"/>
      <c r="YM241" s="27"/>
      <c r="YN241" s="27"/>
      <c r="YO241" s="27"/>
      <c r="YP241" s="27"/>
      <c r="YQ241" s="27"/>
      <c r="YR241" s="27"/>
      <c r="YS241" s="27"/>
      <c r="YT241" s="27"/>
      <c r="YU241" s="27"/>
      <c r="YV241" s="27"/>
      <c r="YW241" s="27"/>
      <c r="YX241" s="27"/>
      <c r="YY241" s="27"/>
      <c r="YZ241" s="27"/>
      <c r="ZA241" s="27"/>
      <c r="ZB241" s="27"/>
      <c r="ZC241" s="27"/>
      <c r="ZD241" s="27"/>
      <c r="ZE241" s="27"/>
      <c r="ZF241" s="27"/>
      <c r="ZG241" s="27"/>
      <c r="ZH241" s="27"/>
      <c r="ZI241" s="27"/>
      <c r="ZJ241" s="27"/>
      <c r="ZK241" s="27"/>
      <c r="ZL241" s="27"/>
      <c r="ZM241" s="27"/>
      <c r="ZN241" s="27"/>
      <c r="ZO241" s="27"/>
      <c r="ZP241" s="27"/>
      <c r="ZQ241" s="27"/>
      <c r="ZR241" s="27"/>
      <c r="ZS241" s="27"/>
      <c r="ZT241" s="27"/>
      <c r="ZU241" s="27"/>
      <c r="ZV241" s="27"/>
      <c r="ZW241" s="27"/>
      <c r="ZX241" s="27"/>
      <c r="ZY241" s="27"/>
      <c r="ZZ241" s="27"/>
      <c r="AAA241" s="27"/>
      <c r="AAB241" s="27"/>
      <c r="AAC241" s="27"/>
      <c r="AAD241" s="27"/>
      <c r="AAE241" s="27"/>
      <c r="AAF241" s="27"/>
      <c r="AAG241" s="27"/>
      <c r="AAH241" s="27"/>
      <c r="AAI241" s="27"/>
      <c r="AAJ241" s="27"/>
      <c r="AAK241" s="27"/>
      <c r="AAL241" s="27"/>
      <c r="AAM241" s="27"/>
      <c r="AAN241" s="27"/>
      <c r="AAO241" s="27"/>
      <c r="AAP241" s="27"/>
      <c r="AAQ241" s="27"/>
      <c r="AAR241" s="27"/>
      <c r="AAS241" s="27"/>
      <c r="AAT241" s="27"/>
      <c r="AAU241" s="27"/>
      <c r="AAV241" s="27"/>
      <c r="AAW241" s="27"/>
      <c r="AAX241" s="27"/>
      <c r="AAY241" s="27"/>
      <c r="AAZ241" s="27"/>
      <c r="ABA241" s="27"/>
      <c r="ABB241" s="27"/>
      <c r="ABC241" s="27"/>
      <c r="ABD241" s="27"/>
      <c r="ABE241" s="27"/>
      <c r="ABF241" s="27"/>
      <c r="ABG241" s="27"/>
      <c r="ABH241" s="27"/>
      <c r="ABI241" s="27"/>
      <c r="ABJ241" s="27"/>
      <c r="ABK241" s="27"/>
      <c r="ABL241" s="27"/>
      <c r="ABM241" s="27"/>
      <c r="ABN241" s="27"/>
      <c r="ABO241" s="27"/>
      <c r="ABP241" s="27"/>
      <c r="ABQ241" s="27"/>
      <c r="ABR241" s="27"/>
      <c r="ABS241" s="27"/>
      <c r="ABT241" s="27"/>
      <c r="ABU241" s="27"/>
      <c r="ABV241" s="27"/>
      <c r="ABW241" s="27"/>
      <c r="ABX241" s="27"/>
      <c r="ABY241" s="27"/>
      <c r="ABZ241" s="27"/>
      <c r="ACA241" s="27"/>
      <c r="ACB241" s="27"/>
      <c r="ACC241" s="27"/>
      <c r="ACD241" s="27"/>
      <c r="ACE241" s="27"/>
      <c r="ACF241" s="27"/>
      <c r="ACG241" s="27"/>
      <c r="ACH241" s="27"/>
      <c r="ACI241" s="27"/>
      <c r="ACJ241" s="27"/>
      <c r="ACK241" s="27"/>
      <c r="ACL241" s="27"/>
      <c r="ACM241" s="27"/>
      <c r="ACN241" s="27"/>
      <c r="ACO241" s="27"/>
      <c r="ACP241" s="27"/>
      <c r="ACQ241" s="27"/>
      <c r="ACR241" s="27"/>
      <c r="ACS241" s="27"/>
      <c r="ACT241" s="27"/>
      <c r="ACU241" s="27"/>
      <c r="ACV241" s="27"/>
      <c r="ACW241" s="27"/>
      <c r="ACX241" s="27"/>
      <c r="ACY241" s="27"/>
      <c r="ACZ241" s="27"/>
      <c r="ADA241" s="27"/>
      <c r="ADB241" s="27"/>
      <c r="ADC241" s="27"/>
      <c r="ADD241" s="27"/>
      <c r="ADE241" s="27"/>
      <c r="ADF241" s="27"/>
      <c r="ADG241" s="27"/>
      <c r="ADH241" s="27"/>
      <c r="ADI241" s="27"/>
      <c r="ADJ241" s="27"/>
      <c r="ADK241" s="27"/>
      <c r="ADL241" s="27"/>
      <c r="ADM241" s="27"/>
      <c r="ADN241" s="27"/>
      <c r="ADO241" s="27"/>
      <c r="ADP241" s="27"/>
      <c r="ADQ241" s="27"/>
      <c r="ADR241" s="27"/>
      <c r="ADS241" s="27"/>
      <c r="ADT241" s="27"/>
      <c r="ADU241" s="27"/>
      <c r="ADV241" s="27"/>
      <c r="ADW241" s="27"/>
      <c r="ADX241" s="27"/>
      <c r="ADY241" s="27"/>
      <c r="ADZ241" s="27"/>
      <c r="AEA241" s="27"/>
      <c r="AEB241" s="27"/>
      <c r="AEC241" s="27"/>
      <c r="AED241" s="27"/>
      <c r="AEE241" s="27"/>
      <c r="AEF241" s="27"/>
      <c r="AEG241" s="27"/>
      <c r="AEH241" s="27"/>
      <c r="AEI241" s="27"/>
      <c r="AEJ241" s="27"/>
      <c r="AEK241" s="27"/>
      <c r="AEL241" s="27"/>
      <c r="AEM241" s="27"/>
      <c r="AEN241" s="27"/>
      <c r="AEO241" s="27"/>
      <c r="AEP241" s="27"/>
      <c r="AEQ241" s="27"/>
      <c r="AER241" s="27"/>
      <c r="AES241" s="27"/>
      <c r="AET241" s="27"/>
      <c r="AEU241" s="27"/>
      <c r="AEV241" s="27"/>
      <c r="AEW241" s="27"/>
      <c r="AEX241" s="27"/>
      <c r="AEY241" s="27"/>
      <c r="AEZ241" s="27"/>
      <c r="AFA241" s="27"/>
      <c r="AFB241" s="27"/>
      <c r="AFC241" s="27"/>
      <c r="AFD241" s="27"/>
      <c r="AFE241" s="27"/>
      <c r="AFF241" s="27"/>
      <c r="AFG241" s="27"/>
      <c r="AFH241" s="27"/>
      <c r="AFI241" s="27"/>
      <c r="AFJ241" s="27"/>
      <c r="AFK241" s="27"/>
      <c r="AFL241" s="27"/>
      <c r="AFM241" s="27"/>
      <c r="AFN241" s="27"/>
      <c r="AFO241" s="27"/>
      <c r="AFP241" s="27"/>
      <c r="AFQ241" s="27"/>
      <c r="AFR241" s="27"/>
      <c r="AFS241" s="27"/>
      <c r="AFT241" s="27"/>
      <c r="AFU241" s="27"/>
      <c r="AFV241" s="27"/>
      <c r="AFW241" s="27"/>
      <c r="AFX241" s="27"/>
      <c r="AFY241" s="27"/>
      <c r="AFZ241" s="27"/>
      <c r="AGA241" s="27"/>
      <c r="AGB241" s="27"/>
      <c r="AGC241" s="27"/>
      <c r="AGD241" s="27"/>
      <c r="AGE241" s="27"/>
      <c r="AGF241" s="27"/>
      <c r="AGG241" s="27"/>
      <c r="AGH241" s="27"/>
      <c r="AGI241" s="27"/>
      <c r="AGJ241" s="27"/>
      <c r="AGK241" s="27"/>
      <c r="AGL241" s="27"/>
      <c r="AGM241" s="27"/>
      <c r="AGN241" s="27"/>
      <c r="AGO241" s="27"/>
      <c r="AGP241" s="27"/>
      <c r="AGQ241" s="27"/>
      <c r="AGR241" s="27"/>
      <c r="AGS241" s="27"/>
      <c r="AGT241" s="27"/>
      <c r="AGU241" s="27"/>
      <c r="AGV241" s="27"/>
      <c r="AGW241" s="27"/>
      <c r="AGX241" s="27"/>
      <c r="AGY241" s="27"/>
      <c r="AGZ241" s="27"/>
      <c r="AHA241" s="27"/>
      <c r="AHB241" s="27"/>
      <c r="AHC241" s="27"/>
      <c r="AHD241" s="27"/>
      <c r="AHE241" s="27"/>
      <c r="AHF241" s="27"/>
      <c r="AHG241" s="27"/>
      <c r="AHH241" s="27"/>
      <c r="AHI241" s="27"/>
      <c r="AHJ241" s="27"/>
      <c r="AHK241" s="27"/>
      <c r="AHL241" s="27"/>
      <c r="AHM241" s="27"/>
      <c r="AHN241" s="27"/>
      <c r="AHO241" s="27"/>
      <c r="AHP241" s="27"/>
      <c r="AHQ241" s="27"/>
      <c r="AHR241" s="27"/>
      <c r="AHS241" s="27"/>
      <c r="AHT241" s="27"/>
      <c r="AHU241" s="27"/>
      <c r="AHV241" s="27"/>
      <c r="AHW241" s="27"/>
      <c r="AHX241" s="27"/>
      <c r="AHY241" s="27"/>
      <c r="AHZ241" s="27"/>
      <c r="AIA241" s="27"/>
      <c r="AIB241" s="27"/>
      <c r="AIC241" s="27"/>
      <c r="AID241" s="27"/>
      <c r="AIE241" s="27"/>
      <c r="AIF241" s="27"/>
      <c r="AIG241" s="27"/>
      <c r="AIH241" s="27"/>
      <c r="AII241" s="27"/>
      <c r="AIJ241" s="27"/>
      <c r="AIK241" s="27"/>
      <c r="AIL241" s="27"/>
      <c r="AIM241" s="27"/>
      <c r="AIN241" s="27"/>
      <c r="AIO241" s="27"/>
      <c r="AIP241" s="27"/>
      <c r="AIQ241" s="27"/>
      <c r="AIR241" s="27"/>
      <c r="AIS241" s="27"/>
      <c r="AIT241" s="27"/>
      <c r="AIU241" s="27"/>
      <c r="AIV241" s="27"/>
      <c r="AIW241" s="27"/>
      <c r="AIX241" s="27"/>
      <c r="AIY241" s="27"/>
      <c r="AIZ241" s="27"/>
      <c r="AJA241" s="27"/>
      <c r="AJB241" s="27"/>
      <c r="AJC241" s="27"/>
      <c r="AJD241" s="27"/>
      <c r="AJE241" s="27"/>
      <c r="AJF241" s="27"/>
      <c r="AJG241" s="27"/>
      <c r="AJH241" s="27"/>
      <c r="AJI241" s="27"/>
      <c r="AJJ241" s="27"/>
      <c r="AJK241" s="27"/>
      <c r="AJL241" s="27"/>
      <c r="AJM241" s="27"/>
      <c r="AJN241" s="27"/>
      <c r="AJO241" s="27"/>
      <c r="AJP241" s="27"/>
      <c r="AJQ241" s="27"/>
      <c r="AJR241" s="27"/>
      <c r="AJS241" s="27"/>
      <c r="AJT241" s="27"/>
      <c r="AJU241" s="27"/>
      <c r="AJV241" s="27"/>
      <c r="AJW241" s="27"/>
      <c r="AJX241" s="27"/>
      <c r="AJY241" s="27"/>
      <c r="AJZ241" s="27"/>
      <c r="AKA241" s="27"/>
      <c r="AKB241" s="27"/>
      <c r="AKC241" s="27"/>
      <c r="AKD241" s="27"/>
      <c r="AKE241" s="27"/>
      <c r="AKF241" s="27"/>
      <c r="AKG241" s="27"/>
      <c r="AKH241" s="27"/>
      <c r="AKI241" s="27"/>
      <c r="AKJ241" s="27"/>
      <c r="AKK241" s="27"/>
      <c r="AKL241" s="27"/>
      <c r="AKM241" s="27"/>
      <c r="AKN241" s="27"/>
      <c r="AKO241" s="27"/>
      <c r="AKP241" s="27"/>
      <c r="AKQ241" s="27"/>
      <c r="AKR241" s="27"/>
      <c r="AKS241" s="27"/>
      <c r="AKT241" s="27"/>
      <c r="AKU241" s="27"/>
      <c r="AKV241" s="27"/>
      <c r="AKW241" s="27"/>
      <c r="AKX241" s="27"/>
      <c r="AKY241" s="27"/>
      <c r="AKZ241" s="27"/>
      <c r="ALA241" s="27"/>
      <c r="ALB241" s="27"/>
      <c r="ALC241" s="27"/>
      <c r="ALD241" s="27"/>
      <c r="ALE241" s="27"/>
      <c r="ALF241" s="27"/>
      <c r="ALG241" s="27"/>
      <c r="ALH241" s="27"/>
      <c r="ALI241" s="27"/>
      <c r="ALJ241" s="27"/>
      <c r="ALK241" s="27"/>
      <c r="ALL241" s="27"/>
      <c r="ALM241" s="27"/>
    </row>
    <row r="242" spans="1:1001" customFormat="1" ht="15.75" customHeight="1" x14ac:dyDescent="0.25">
      <c r="A242" s="27"/>
      <c r="B242" s="149" t="s">
        <v>499</v>
      </c>
      <c r="C242" s="29" t="s">
        <v>526</v>
      </c>
      <c r="D242" s="125">
        <f t="shared" si="25"/>
        <v>0</v>
      </c>
      <c r="E242" s="125">
        <f t="shared" si="26"/>
        <v>0</v>
      </c>
      <c r="F242" s="255"/>
      <c r="G242" s="255"/>
      <c r="H242" s="255"/>
      <c r="I242" s="255"/>
      <c r="J242" s="255"/>
      <c r="K242" s="255"/>
      <c r="L242" s="255"/>
      <c r="M242" s="255"/>
      <c r="N242" s="255"/>
      <c r="O242" s="255"/>
      <c r="P242" s="255"/>
      <c r="Q242" s="255"/>
      <c r="R242" s="255"/>
      <c r="S242" s="255"/>
      <c r="T242" s="255"/>
      <c r="U242" s="255"/>
      <c r="V242" s="255"/>
      <c r="W242" s="255"/>
      <c r="X242" s="255"/>
      <c r="Y242" s="255"/>
      <c r="Z242" s="255"/>
      <c r="AA242" s="255"/>
      <c r="AB242" s="255"/>
      <c r="AC242" s="255"/>
      <c r="AD242" s="255"/>
      <c r="AE242" s="255"/>
      <c r="AF242" s="27"/>
      <c r="AG242" s="27">
        <f t="shared" si="27"/>
        <v>0</v>
      </c>
      <c r="AH242" s="27">
        <f>Раздел2!C241</f>
        <v>0</v>
      </c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  <c r="QR242" s="27"/>
      <c r="QS242" s="27"/>
      <c r="QT242" s="27"/>
      <c r="QU242" s="27"/>
      <c r="QV242" s="27"/>
      <c r="QW242" s="27"/>
      <c r="QX242" s="27"/>
      <c r="QY242" s="27"/>
      <c r="QZ242" s="27"/>
      <c r="RA242" s="27"/>
      <c r="RB242" s="27"/>
      <c r="RC242" s="27"/>
      <c r="RD242" s="27"/>
      <c r="RE242" s="27"/>
      <c r="RF242" s="27"/>
      <c r="RG242" s="27"/>
      <c r="RH242" s="27"/>
      <c r="RI242" s="27"/>
      <c r="RJ242" s="27"/>
      <c r="RK242" s="27"/>
      <c r="RL242" s="27"/>
      <c r="RM242" s="27"/>
      <c r="RN242" s="27"/>
      <c r="RO242" s="27"/>
      <c r="RP242" s="27"/>
      <c r="RQ242" s="27"/>
      <c r="RR242" s="27"/>
      <c r="RS242" s="27"/>
      <c r="RT242" s="27"/>
      <c r="RU242" s="27"/>
      <c r="RV242" s="27"/>
      <c r="RW242" s="27"/>
      <c r="RX242" s="27"/>
      <c r="RY242" s="27"/>
      <c r="RZ242" s="27"/>
      <c r="SA242" s="27"/>
      <c r="SB242" s="27"/>
      <c r="SC242" s="27"/>
      <c r="SD242" s="27"/>
      <c r="SE242" s="27"/>
      <c r="SF242" s="27"/>
      <c r="SG242" s="27"/>
      <c r="SH242" s="27"/>
      <c r="SI242" s="27"/>
      <c r="SJ242" s="27"/>
      <c r="SK242" s="27"/>
      <c r="SL242" s="27"/>
      <c r="SM242" s="27"/>
      <c r="SN242" s="27"/>
      <c r="SO242" s="27"/>
      <c r="SP242" s="27"/>
      <c r="SQ242" s="27"/>
      <c r="SR242" s="27"/>
      <c r="SS242" s="27"/>
      <c r="ST242" s="27"/>
      <c r="SU242" s="27"/>
      <c r="SV242" s="27"/>
      <c r="SW242" s="27"/>
      <c r="SX242" s="27"/>
      <c r="SY242" s="27"/>
      <c r="SZ242" s="27"/>
      <c r="TA242" s="27"/>
      <c r="TB242" s="27"/>
      <c r="TC242" s="27"/>
      <c r="TD242" s="27"/>
      <c r="TE242" s="27"/>
      <c r="TF242" s="27"/>
      <c r="TG242" s="27"/>
      <c r="TH242" s="27"/>
      <c r="TI242" s="27"/>
      <c r="TJ242" s="27"/>
      <c r="TK242" s="27"/>
      <c r="TL242" s="27"/>
      <c r="TM242" s="27"/>
      <c r="TN242" s="27"/>
      <c r="TO242" s="27"/>
      <c r="TP242" s="27"/>
      <c r="TQ242" s="27"/>
      <c r="TR242" s="27"/>
      <c r="TS242" s="27"/>
      <c r="TT242" s="27"/>
      <c r="TU242" s="27"/>
      <c r="TV242" s="27"/>
      <c r="TW242" s="27"/>
      <c r="TX242" s="27"/>
      <c r="TY242" s="27"/>
      <c r="TZ242" s="27"/>
      <c r="UA242" s="27"/>
      <c r="UB242" s="27"/>
      <c r="UC242" s="27"/>
      <c r="UD242" s="27"/>
      <c r="UE242" s="27"/>
      <c r="UF242" s="27"/>
      <c r="UG242" s="27"/>
      <c r="UH242" s="27"/>
      <c r="UI242" s="27"/>
      <c r="UJ242" s="27"/>
      <c r="UK242" s="27"/>
      <c r="UL242" s="27"/>
      <c r="UM242" s="27"/>
      <c r="UN242" s="27"/>
      <c r="UO242" s="27"/>
      <c r="UP242" s="27"/>
      <c r="UQ242" s="27"/>
      <c r="UR242" s="27"/>
      <c r="US242" s="27"/>
      <c r="UT242" s="27"/>
      <c r="UU242" s="27"/>
      <c r="UV242" s="27"/>
      <c r="UW242" s="27"/>
      <c r="UX242" s="27"/>
      <c r="UY242" s="27"/>
      <c r="UZ242" s="27"/>
      <c r="VA242" s="27"/>
      <c r="VB242" s="27"/>
      <c r="VC242" s="27"/>
      <c r="VD242" s="27"/>
      <c r="VE242" s="27"/>
      <c r="VF242" s="27"/>
      <c r="VG242" s="27"/>
      <c r="VH242" s="27"/>
      <c r="VI242" s="27"/>
      <c r="VJ242" s="27"/>
      <c r="VK242" s="27"/>
      <c r="VL242" s="27"/>
      <c r="VM242" s="27"/>
      <c r="VN242" s="27"/>
      <c r="VO242" s="27"/>
      <c r="VP242" s="27"/>
      <c r="VQ242" s="27"/>
      <c r="VR242" s="27"/>
      <c r="VS242" s="27"/>
      <c r="VT242" s="27"/>
      <c r="VU242" s="27"/>
      <c r="VV242" s="27"/>
      <c r="VW242" s="27"/>
      <c r="VX242" s="27"/>
      <c r="VY242" s="27"/>
      <c r="VZ242" s="27"/>
      <c r="WA242" s="27"/>
      <c r="WB242" s="27"/>
      <c r="WC242" s="27"/>
      <c r="WD242" s="27"/>
      <c r="WE242" s="27"/>
      <c r="WF242" s="27"/>
      <c r="WG242" s="27"/>
      <c r="WH242" s="27"/>
      <c r="WI242" s="27"/>
      <c r="WJ242" s="27"/>
      <c r="WK242" s="27"/>
      <c r="WL242" s="27"/>
      <c r="WM242" s="27"/>
      <c r="WN242" s="27"/>
      <c r="WO242" s="27"/>
      <c r="WP242" s="27"/>
      <c r="WQ242" s="27"/>
      <c r="WR242" s="27"/>
      <c r="WS242" s="27"/>
      <c r="WT242" s="27"/>
      <c r="WU242" s="27"/>
      <c r="WV242" s="27"/>
      <c r="WW242" s="27"/>
      <c r="WX242" s="27"/>
      <c r="WY242" s="27"/>
      <c r="WZ242" s="27"/>
      <c r="XA242" s="27"/>
      <c r="XB242" s="27"/>
      <c r="XC242" s="27"/>
      <c r="XD242" s="27"/>
      <c r="XE242" s="27"/>
      <c r="XF242" s="27"/>
      <c r="XG242" s="27"/>
      <c r="XH242" s="27"/>
      <c r="XI242" s="27"/>
      <c r="XJ242" s="27"/>
      <c r="XK242" s="27"/>
      <c r="XL242" s="27"/>
      <c r="XM242" s="27"/>
      <c r="XN242" s="27"/>
      <c r="XO242" s="27"/>
      <c r="XP242" s="27"/>
      <c r="XQ242" s="27"/>
      <c r="XR242" s="27"/>
      <c r="XS242" s="27"/>
      <c r="XT242" s="27"/>
      <c r="XU242" s="27"/>
      <c r="XV242" s="27"/>
      <c r="XW242" s="27"/>
      <c r="XX242" s="27"/>
      <c r="XY242" s="27"/>
      <c r="XZ242" s="27"/>
      <c r="YA242" s="27"/>
      <c r="YB242" s="27"/>
      <c r="YC242" s="27"/>
      <c r="YD242" s="27"/>
      <c r="YE242" s="27"/>
      <c r="YF242" s="27"/>
      <c r="YG242" s="27"/>
      <c r="YH242" s="27"/>
      <c r="YI242" s="27"/>
      <c r="YJ242" s="27"/>
      <c r="YK242" s="27"/>
      <c r="YL242" s="27"/>
      <c r="YM242" s="27"/>
      <c r="YN242" s="27"/>
      <c r="YO242" s="27"/>
      <c r="YP242" s="27"/>
      <c r="YQ242" s="27"/>
      <c r="YR242" s="27"/>
      <c r="YS242" s="27"/>
      <c r="YT242" s="27"/>
      <c r="YU242" s="27"/>
      <c r="YV242" s="27"/>
      <c r="YW242" s="27"/>
      <c r="YX242" s="27"/>
      <c r="YY242" s="27"/>
      <c r="YZ242" s="27"/>
      <c r="ZA242" s="27"/>
      <c r="ZB242" s="27"/>
      <c r="ZC242" s="27"/>
      <c r="ZD242" s="27"/>
      <c r="ZE242" s="27"/>
      <c r="ZF242" s="27"/>
      <c r="ZG242" s="27"/>
      <c r="ZH242" s="27"/>
      <c r="ZI242" s="27"/>
      <c r="ZJ242" s="27"/>
      <c r="ZK242" s="27"/>
      <c r="ZL242" s="27"/>
      <c r="ZM242" s="27"/>
      <c r="ZN242" s="27"/>
      <c r="ZO242" s="27"/>
      <c r="ZP242" s="27"/>
      <c r="ZQ242" s="27"/>
      <c r="ZR242" s="27"/>
      <c r="ZS242" s="27"/>
      <c r="ZT242" s="27"/>
      <c r="ZU242" s="27"/>
      <c r="ZV242" s="27"/>
      <c r="ZW242" s="27"/>
      <c r="ZX242" s="27"/>
      <c r="ZY242" s="27"/>
      <c r="ZZ242" s="27"/>
      <c r="AAA242" s="27"/>
      <c r="AAB242" s="27"/>
      <c r="AAC242" s="27"/>
      <c r="AAD242" s="27"/>
      <c r="AAE242" s="27"/>
      <c r="AAF242" s="27"/>
      <c r="AAG242" s="27"/>
      <c r="AAH242" s="27"/>
      <c r="AAI242" s="27"/>
      <c r="AAJ242" s="27"/>
      <c r="AAK242" s="27"/>
      <c r="AAL242" s="27"/>
      <c r="AAM242" s="27"/>
      <c r="AAN242" s="27"/>
      <c r="AAO242" s="27"/>
      <c r="AAP242" s="27"/>
      <c r="AAQ242" s="27"/>
      <c r="AAR242" s="27"/>
      <c r="AAS242" s="27"/>
      <c r="AAT242" s="27"/>
      <c r="AAU242" s="27"/>
      <c r="AAV242" s="27"/>
      <c r="AAW242" s="27"/>
      <c r="AAX242" s="27"/>
      <c r="AAY242" s="27"/>
      <c r="AAZ242" s="27"/>
      <c r="ABA242" s="27"/>
      <c r="ABB242" s="27"/>
      <c r="ABC242" s="27"/>
      <c r="ABD242" s="27"/>
      <c r="ABE242" s="27"/>
      <c r="ABF242" s="27"/>
      <c r="ABG242" s="27"/>
      <c r="ABH242" s="27"/>
      <c r="ABI242" s="27"/>
      <c r="ABJ242" s="27"/>
      <c r="ABK242" s="27"/>
      <c r="ABL242" s="27"/>
      <c r="ABM242" s="27"/>
      <c r="ABN242" s="27"/>
      <c r="ABO242" s="27"/>
      <c r="ABP242" s="27"/>
      <c r="ABQ242" s="27"/>
      <c r="ABR242" s="27"/>
      <c r="ABS242" s="27"/>
      <c r="ABT242" s="27"/>
      <c r="ABU242" s="27"/>
      <c r="ABV242" s="27"/>
      <c r="ABW242" s="27"/>
      <c r="ABX242" s="27"/>
      <c r="ABY242" s="27"/>
      <c r="ABZ242" s="27"/>
      <c r="ACA242" s="27"/>
      <c r="ACB242" s="27"/>
      <c r="ACC242" s="27"/>
      <c r="ACD242" s="27"/>
      <c r="ACE242" s="27"/>
      <c r="ACF242" s="27"/>
      <c r="ACG242" s="27"/>
      <c r="ACH242" s="27"/>
      <c r="ACI242" s="27"/>
      <c r="ACJ242" s="27"/>
      <c r="ACK242" s="27"/>
      <c r="ACL242" s="27"/>
      <c r="ACM242" s="27"/>
      <c r="ACN242" s="27"/>
      <c r="ACO242" s="27"/>
      <c r="ACP242" s="27"/>
      <c r="ACQ242" s="27"/>
      <c r="ACR242" s="27"/>
      <c r="ACS242" s="27"/>
      <c r="ACT242" s="27"/>
      <c r="ACU242" s="27"/>
      <c r="ACV242" s="27"/>
      <c r="ACW242" s="27"/>
      <c r="ACX242" s="27"/>
      <c r="ACY242" s="27"/>
      <c r="ACZ242" s="27"/>
      <c r="ADA242" s="27"/>
      <c r="ADB242" s="27"/>
      <c r="ADC242" s="27"/>
      <c r="ADD242" s="27"/>
      <c r="ADE242" s="27"/>
      <c r="ADF242" s="27"/>
      <c r="ADG242" s="27"/>
      <c r="ADH242" s="27"/>
      <c r="ADI242" s="27"/>
      <c r="ADJ242" s="27"/>
      <c r="ADK242" s="27"/>
      <c r="ADL242" s="27"/>
      <c r="ADM242" s="27"/>
      <c r="ADN242" s="27"/>
      <c r="ADO242" s="27"/>
      <c r="ADP242" s="27"/>
      <c r="ADQ242" s="27"/>
      <c r="ADR242" s="27"/>
      <c r="ADS242" s="27"/>
      <c r="ADT242" s="27"/>
      <c r="ADU242" s="27"/>
      <c r="ADV242" s="27"/>
      <c r="ADW242" s="27"/>
      <c r="ADX242" s="27"/>
      <c r="ADY242" s="27"/>
      <c r="ADZ242" s="27"/>
      <c r="AEA242" s="27"/>
      <c r="AEB242" s="27"/>
      <c r="AEC242" s="27"/>
      <c r="AED242" s="27"/>
      <c r="AEE242" s="27"/>
      <c r="AEF242" s="27"/>
      <c r="AEG242" s="27"/>
      <c r="AEH242" s="27"/>
      <c r="AEI242" s="27"/>
      <c r="AEJ242" s="27"/>
      <c r="AEK242" s="27"/>
      <c r="AEL242" s="27"/>
      <c r="AEM242" s="27"/>
      <c r="AEN242" s="27"/>
      <c r="AEO242" s="27"/>
      <c r="AEP242" s="27"/>
      <c r="AEQ242" s="27"/>
      <c r="AER242" s="27"/>
      <c r="AES242" s="27"/>
      <c r="AET242" s="27"/>
      <c r="AEU242" s="27"/>
      <c r="AEV242" s="27"/>
      <c r="AEW242" s="27"/>
      <c r="AEX242" s="27"/>
      <c r="AEY242" s="27"/>
      <c r="AEZ242" s="27"/>
      <c r="AFA242" s="27"/>
      <c r="AFB242" s="27"/>
      <c r="AFC242" s="27"/>
      <c r="AFD242" s="27"/>
      <c r="AFE242" s="27"/>
      <c r="AFF242" s="27"/>
      <c r="AFG242" s="27"/>
      <c r="AFH242" s="27"/>
      <c r="AFI242" s="27"/>
      <c r="AFJ242" s="27"/>
      <c r="AFK242" s="27"/>
      <c r="AFL242" s="27"/>
      <c r="AFM242" s="27"/>
      <c r="AFN242" s="27"/>
      <c r="AFO242" s="27"/>
      <c r="AFP242" s="27"/>
      <c r="AFQ242" s="27"/>
      <c r="AFR242" s="27"/>
      <c r="AFS242" s="27"/>
      <c r="AFT242" s="27"/>
      <c r="AFU242" s="27"/>
      <c r="AFV242" s="27"/>
      <c r="AFW242" s="27"/>
      <c r="AFX242" s="27"/>
      <c r="AFY242" s="27"/>
      <c r="AFZ242" s="27"/>
      <c r="AGA242" s="27"/>
      <c r="AGB242" s="27"/>
      <c r="AGC242" s="27"/>
      <c r="AGD242" s="27"/>
      <c r="AGE242" s="27"/>
      <c r="AGF242" s="27"/>
      <c r="AGG242" s="27"/>
      <c r="AGH242" s="27"/>
      <c r="AGI242" s="27"/>
      <c r="AGJ242" s="27"/>
      <c r="AGK242" s="27"/>
      <c r="AGL242" s="27"/>
      <c r="AGM242" s="27"/>
      <c r="AGN242" s="27"/>
      <c r="AGO242" s="27"/>
      <c r="AGP242" s="27"/>
      <c r="AGQ242" s="27"/>
      <c r="AGR242" s="27"/>
      <c r="AGS242" s="27"/>
      <c r="AGT242" s="27"/>
      <c r="AGU242" s="27"/>
      <c r="AGV242" s="27"/>
      <c r="AGW242" s="27"/>
      <c r="AGX242" s="27"/>
      <c r="AGY242" s="27"/>
      <c r="AGZ242" s="27"/>
      <c r="AHA242" s="27"/>
      <c r="AHB242" s="27"/>
      <c r="AHC242" s="27"/>
      <c r="AHD242" s="27"/>
      <c r="AHE242" s="27"/>
      <c r="AHF242" s="27"/>
      <c r="AHG242" s="27"/>
      <c r="AHH242" s="27"/>
      <c r="AHI242" s="27"/>
      <c r="AHJ242" s="27"/>
      <c r="AHK242" s="27"/>
      <c r="AHL242" s="27"/>
      <c r="AHM242" s="27"/>
      <c r="AHN242" s="27"/>
      <c r="AHO242" s="27"/>
      <c r="AHP242" s="27"/>
      <c r="AHQ242" s="27"/>
      <c r="AHR242" s="27"/>
      <c r="AHS242" s="27"/>
      <c r="AHT242" s="27"/>
      <c r="AHU242" s="27"/>
      <c r="AHV242" s="27"/>
      <c r="AHW242" s="27"/>
      <c r="AHX242" s="27"/>
      <c r="AHY242" s="27"/>
      <c r="AHZ242" s="27"/>
      <c r="AIA242" s="27"/>
      <c r="AIB242" s="27"/>
      <c r="AIC242" s="27"/>
      <c r="AID242" s="27"/>
      <c r="AIE242" s="27"/>
      <c r="AIF242" s="27"/>
      <c r="AIG242" s="27"/>
      <c r="AIH242" s="27"/>
      <c r="AII242" s="27"/>
      <c r="AIJ242" s="27"/>
      <c r="AIK242" s="27"/>
      <c r="AIL242" s="27"/>
      <c r="AIM242" s="27"/>
      <c r="AIN242" s="27"/>
      <c r="AIO242" s="27"/>
      <c r="AIP242" s="27"/>
      <c r="AIQ242" s="27"/>
      <c r="AIR242" s="27"/>
      <c r="AIS242" s="27"/>
      <c r="AIT242" s="27"/>
      <c r="AIU242" s="27"/>
      <c r="AIV242" s="27"/>
      <c r="AIW242" s="27"/>
      <c r="AIX242" s="27"/>
      <c r="AIY242" s="27"/>
      <c r="AIZ242" s="27"/>
      <c r="AJA242" s="27"/>
      <c r="AJB242" s="27"/>
      <c r="AJC242" s="27"/>
      <c r="AJD242" s="27"/>
      <c r="AJE242" s="27"/>
      <c r="AJF242" s="27"/>
      <c r="AJG242" s="27"/>
      <c r="AJH242" s="27"/>
      <c r="AJI242" s="27"/>
      <c r="AJJ242" s="27"/>
      <c r="AJK242" s="27"/>
      <c r="AJL242" s="27"/>
      <c r="AJM242" s="27"/>
      <c r="AJN242" s="27"/>
      <c r="AJO242" s="27"/>
      <c r="AJP242" s="27"/>
      <c r="AJQ242" s="27"/>
      <c r="AJR242" s="27"/>
      <c r="AJS242" s="27"/>
      <c r="AJT242" s="27"/>
      <c r="AJU242" s="27"/>
      <c r="AJV242" s="27"/>
      <c r="AJW242" s="27"/>
      <c r="AJX242" s="27"/>
      <c r="AJY242" s="27"/>
      <c r="AJZ242" s="27"/>
      <c r="AKA242" s="27"/>
      <c r="AKB242" s="27"/>
      <c r="AKC242" s="27"/>
      <c r="AKD242" s="27"/>
      <c r="AKE242" s="27"/>
      <c r="AKF242" s="27"/>
      <c r="AKG242" s="27"/>
      <c r="AKH242" s="27"/>
      <c r="AKI242" s="27"/>
      <c r="AKJ242" s="27"/>
      <c r="AKK242" s="27"/>
      <c r="AKL242" s="27"/>
      <c r="AKM242" s="27"/>
      <c r="AKN242" s="27"/>
      <c r="AKO242" s="27"/>
      <c r="AKP242" s="27"/>
      <c r="AKQ242" s="27"/>
      <c r="AKR242" s="27"/>
      <c r="AKS242" s="27"/>
      <c r="AKT242" s="27"/>
      <c r="AKU242" s="27"/>
      <c r="AKV242" s="27"/>
      <c r="AKW242" s="27"/>
      <c r="AKX242" s="27"/>
      <c r="AKY242" s="27"/>
      <c r="AKZ242" s="27"/>
      <c r="ALA242" s="27"/>
      <c r="ALB242" s="27"/>
      <c r="ALC242" s="27"/>
      <c r="ALD242" s="27"/>
      <c r="ALE242" s="27"/>
      <c r="ALF242" s="27"/>
      <c r="ALG242" s="27"/>
      <c r="ALH242" s="27"/>
      <c r="ALI242" s="27"/>
      <c r="ALJ242" s="27"/>
      <c r="ALK242" s="27"/>
      <c r="ALL242" s="27"/>
      <c r="ALM242" s="27"/>
    </row>
    <row r="243" spans="1:1001" customFormat="1" x14ac:dyDescent="0.25">
      <c r="A243" s="27"/>
      <c r="B243" s="149" t="s">
        <v>501</v>
      </c>
      <c r="C243" s="29" t="s">
        <v>528</v>
      </c>
      <c r="D243" s="125">
        <f t="shared" si="25"/>
        <v>0</v>
      </c>
      <c r="E243" s="125">
        <f t="shared" si="26"/>
        <v>0</v>
      </c>
      <c r="F243" s="255"/>
      <c r="G243" s="255"/>
      <c r="H243" s="255"/>
      <c r="I243" s="255"/>
      <c r="J243" s="255"/>
      <c r="K243" s="255"/>
      <c r="L243" s="255"/>
      <c r="M243" s="255"/>
      <c r="N243" s="255"/>
      <c r="O243" s="255"/>
      <c r="P243" s="255"/>
      <c r="Q243" s="255"/>
      <c r="R243" s="255"/>
      <c r="S243" s="255"/>
      <c r="T243" s="255"/>
      <c r="U243" s="255"/>
      <c r="V243" s="255"/>
      <c r="W243" s="255"/>
      <c r="X243" s="255"/>
      <c r="Y243" s="255"/>
      <c r="Z243" s="255"/>
      <c r="AA243" s="255"/>
      <c r="AB243" s="255"/>
      <c r="AC243" s="255"/>
      <c r="AD243" s="255"/>
      <c r="AE243" s="255"/>
      <c r="AF243" s="27"/>
      <c r="AG243" s="27">
        <f t="shared" si="27"/>
        <v>0</v>
      </c>
      <c r="AH243" s="27">
        <f>Раздел2!C242</f>
        <v>0</v>
      </c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  <c r="QR243" s="27"/>
      <c r="QS243" s="27"/>
      <c r="QT243" s="27"/>
      <c r="QU243" s="27"/>
      <c r="QV243" s="27"/>
      <c r="QW243" s="27"/>
      <c r="QX243" s="27"/>
      <c r="QY243" s="27"/>
      <c r="QZ243" s="27"/>
      <c r="RA243" s="27"/>
      <c r="RB243" s="27"/>
      <c r="RC243" s="27"/>
      <c r="RD243" s="27"/>
      <c r="RE243" s="27"/>
      <c r="RF243" s="27"/>
      <c r="RG243" s="27"/>
      <c r="RH243" s="27"/>
      <c r="RI243" s="27"/>
      <c r="RJ243" s="27"/>
      <c r="RK243" s="27"/>
      <c r="RL243" s="27"/>
      <c r="RM243" s="27"/>
      <c r="RN243" s="27"/>
      <c r="RO243" s="27"/>
      <c r="RP243" s="27"/>
      <c r="RQ243" s="27"/>
      <c r="RR243" s="27"/>
      <c r="RS243" s="27"/>
      <c r="RT243" s="27"/>
      <c r="RU243" s="27"/>
      <c r="RV243" s="27"/>
      <c r="RW243" s="27"/>
      <c r="RX243" s="27"/>
      <c r="RY243" s="27"/>
      <c r="RZ243" s="27"/>
      <c r="SA243" s="27"/>
      <c r="SB243" s="27"/>
      <c r="SC243" s="27"/>
      <c r="SD243" s="27"/>
      <c r="SE243" s="27"/>
      <c r="SF243" s="27"/>
      <c r="SG243" s="27"/>
      <c r="SH243" s="27"/>
      <c r="SI243" s="27"/>
      <c r="SJ243" s="27"/>
      <c r="SK243" s="27"/>
      <c r="SL243" s="27"/>
      <c r="SM243" s="27"/>
      <c r="SN243" s="27"/>
      <c r="SO243" s="27"/>
      <c r="SP243" s="27"/>
      <c r="SQ243" s="27"/>
      <c r="SR243" s="27"/>
      <c r="SS243" s="27"/>
      <c r="ST243" s="27"/>
      <c r="SU243" s="27"/>
      <c r="SV243" s="27"/>
      <c r="SW243" s="27"/>
      <c r="SX243" s="27"/>
      <c r="SY243" s="27"/>
      <c r="SZ243" s="27"/>
      <c r="TA243" s="27"/>
      <c r="TB243" s="27"/>
      <c r="TC243" s="27"/>
      <c r="TD243" s="27"/>
      <c r="TE243" s="27"/>
      <c r="TF243" s="27"/>
      <c r="TG243" s="27"/>
      <c r="TH243" s="27"/>
      <c r="TI243" s="27"/>
      <c r="TJ243" s="27"/>
      <c r="TK243" s="27"/>
      <c r="TL243" s="27"/>
      <c r="TM243" s="27"/>
      <c r="TN243" s="27"/>
      <c r="TO243" s="27"/>
      <c r="TP243" s="27"/>
      <c r="TQ243" s="27"/>
      <c r="TR243" s="27"/>
      <c r="TS243" s="27"/>
      <c r="TT243" s="27"/>
      <c r="TU243" s="27"/>
      <c r="TV243" s="27"/>
      <c r="TW243" s="27"/>
      <c r="TX243" s="27"/>
      <c r="TY243" s="27"/>
      <c r="TZ243" s="27"/>
      <c r="UA243" s="27"/>
      <c r="UB243" s="27"/>
      <c r="UC243" s="27"/>
      <c r="UD243" s="27"/>
      <c r="UE243" s="27"/>
      <c r="UF243" s="27"/>
      <c r="UG243" s="27"/>
      <c r="UH243" s="27"/>
      <c r="UI243" s="27"/>
      <c r="UJ243" s="27"/>
      <c r="UK243" s="27"/>
      <c r="UL243" s="27"/>
      <c r="UM243" s="27"/>
      <c r="UN243" s="27"/>
      <c r="UO243" s="27"/>
      <c r="UP243" s="27"/>
      <c r="UQ243" s="27"/>
      <c r="UR243" s="27"/>
      <c r="US243" s="27"/>
      <c r="UT243" s="27"/>
      <c r="UU243" s="27"/>
      <c r="UV243" s="27"/>
      <c r="UW243" s="27"/>
      <c r="UX243" s="27"/>
      <c r="UY243" s="27"/>
      <c r="UZ243" s="27"/>
      <c r="VA243" s="27"/>
      <c r="VB243" s="27"/>
      <c r="VC243" s="27"/>
      <c r="VD243" s="27"/>
      <c r="VE243" s="27"/>
      <c r="VF243" s="27"/>
      <c r="VG243" s="27"/>
      <c r="VH243" s="27"/>
      <c r="VI243" s="27"/>
      <c r="VJ243" s="27"/>
      <c r="VK243" s="27"/>
      <c r="VL243" s="27"/>
      <c r="VM243" s="27"/>
      <c r="VN243" s="27"/>
      <c r="VO243" s="27"/>
      <c r="VP243" s="27"/>
      <c r="VQ243" s="27"/>
      <c r="VR243" s="27"/>
      <c r="VS243" s="27"/>
      <c r="VT243" s="27"/>
      <c r="VU243" s="27"/>
      <c r="VV243" s="27"/>
      <c r="VW243" s="27"/>
      <c r="VX243" s="27"/>
      <c r="VY243" s="27"/>
      <c r="VZ243" s="27"/>
      <c r="WA243" s="27"/>
      <c r="WB243" s="27"/>
      <c r="WC243" s="27"/>
      <c r="WD243" s="27"/>
      <c r="WE243" s="27"/>
      <c r="WF243" s="27"/>
      <c r="WG243" s="27"/>
      <c r="WH243" s="27"/>
      <c r="WI243" s="27"/>
      <c r="WJ243" s="27"/>
      <c r="WK243" s="27"/>
      <c r="WL243" s="27"/>
      <c r="WM243" s="27"/>
      <c r="WN243" s="27"/>
      <c r="WO243" s="27"/>
      <c r="WP243" s="27"/>
      <c r="WQ243" s="27"/>
      <c r="WR243" s="27"/>
      <c r="WS243" s="27"/>
      <c r="WT243" s="27"/>
      <c r="WU243" s="27"/>
      <c r="WV243" s="27"/>
      <c r="WW243" s="27"/>
      <c r="WX243" s="27"/>
      <c r="WY243" s="27"/>
      <c r="WZ243" s="27"/>
      <c r="XA243" s="27"/>
      <c r="XB243" s="27"/>
      <c r="XC243" s="27"/>
      <c r="XD243" s="27"/>
      <c r="XE243" s="27"/>
      <c r="XF243" s="27"/>
      <c r="XG243" s="27"/>
      <c r="XH243" s="27"/>
      <c r="XI243" s="27"/>
      <c r="XJ243" s="27"/>
      <c r="XK243" s="27"/>
      <c r="XL243" s="27"/>
      <c r="XM243" s="27"/>
      <c r="XN243" s="27"/>
      <c r="XO243" s="27"/>
      <c r="XP243" s="27"/>
      <c r="XQ243" s="27"/>
      <c r="XR243" s="27"/>
      <c r="XS243" s="27"/>
      <c r="XT243" s="27"/>
      <c r="XU243" s="27"/>
      <c r="XV243" s="27"/>
      <c r="XW243" s="27"/>
      <c r="XX243" s="27"/>
      <c r="XY243" s="27"/>
      <c r="XZ243" s="27"/>
      <c r="YA243" s="27"/>
      <c r="YB243" s="27"/>
      <c r="YC243" s="27"/>
      <c r="YD243" s="27"/>
      <c r="YE243" s="27"/>
      <c r="YF243" s="27"/>
      <c r="YG243" s="27"/>
      <c r="YH243" s="27"/>
      <c r="YI243" s="27"/>
      <c r="YJ243" s="27"/>
      <c r="YK243" s="27"/>
      <c r="YL243" s="27"/>
      <c r="YM243" s="27"/>
      <c r="YN243" s="27"/>
      <c r="YO243" s="27"/>
      <c r="YP243" s="27"/>
      <c r="YQ243" s="27"/>
      <c r="YR243" s="27"/>
      <c r="YS243" s="27"/>
      <c r="YT243" s="27"/>
      <c r="YU243" s="27"/>
      <c r="YV243" s="27"/>
      <c r="YW243" s="27"/>
      <c r="YX243" s="27"/>
      <c r="YY243" s="27"/>
      <c r="YZ243" s="27"/>
      <c r="ZA243" s="27"/>
      <c r="ZB243" s="27"/>
      <c r="ZC243" s="27"/>
      <c r="ZD243" s="27"/>
      <c r="ZE243" s="27"/>
      <c r="ZF243" s="27"/>
      <c r="ZG243" s="27"/>
      <c r="ZH243" s="27"/>
      <c r="ZI243" s="27"/>
      <c r="ZJ243" s="27"/>
      <c r="ZK243" s="27"/>
      <c r="ZL243" s="27"/>
      <c r="ZM243" s="27"/>
      <c r="ZN243" s="27"/>
      <c r="ZO243" s="27"/>
      <c r="ZP243" s="27"/>
      <c r="ZQ243" s="27"/>
      <c r="ZR243" s="27"/>
      <c r="ZS243" s="27"/>
      <c r="ZT243" s="27"/>
      <c r="ZU243" s="27"/>
      <c r="ZV243" s="27"/>
      <c r="ZW243" s="27"/>
      <c r="ZX243" s="27"/>
      <c r="ZY243" s="27"/>
      <c r="ZZ243" s="27"/>
      <c r="AAA243" s="27"/>
      <c r="AAB243" s="27"/>
      <c r="AAC243" s="27"/>
      <c r="AAD243" s="27"/>
      <c r="AAE243" s="27"/>
      <c r="AAF243" s="27"/>
      <c r="AAG243" s="27"/>
      <c r="AAH243" s="27"/>
      <c r="AAI243" s="27"/>
      <c r="AAJ243" s="27"/>
      <c r="AAK243" s="27"/>
      <c r="AAL243" s="27"/>
      <c r="AAM243" s="27"/>
      <c r="AAN243" s="27"/>
      <c r="AAO243" s="27"/>
      <c r="AAP243" s="27"/>
      <c r="AAQ243" s="27"/>
      <c r="AAR243" s="27"/>
      <c r="AAS243" s="27"/>
      <c r="AAT243" s="27"/>
      <c r="AAU243" s="27"/>
      <c r="AAV243" s="27"/>
      <c r="AAW243" s="27"/>
      <c r="AAX243" s="27"/>
      <c r="AAY243" s="27"/>
      <c r="AAZ243" s="27"/>
      <c r="ABA243" s="27"/>
      <c r="ABB243" s="27"/>
      <c r="ABC243" s="27"/>
      <c r="ABD243" s="27"/>
      <c r="ABE243" s="27"/>
      <c r="ABF243" s="27"/>
      <c r="ABG243" s="27"/>
      <c r="ABH243" s="27"/>
      <c r="ABI243" s="27"/>
      <c r="ABJ243" s="27"/>
      <c r="ABK243" s="27"/>
      <c r="ABL243" s="27"/>
      <c r="ABM243" s="27"/>
      <c r="ABN243" s="27"/>
      <c r="ABO243" s="27"/>
      <c r="ABP243" s="27"/>
      <c r="ABQ243" s="27"/>
      <c r="ABR243" s="27"/>
      <c r="ABS243" s="27"/>
      <c r="ABT243" s="27"/>
      <c r="ABU243" s="27"/>
      <c r="ABV243" s="27"/>
      <c r="ABW243" s="27"/>
      <c r="ABX243" s="27"/>
      <c r="ABY243" s="27"/>
      <c r="ABZ243" s="27"/>
      <c r="ACA243" s="27"/>
      <c r="ACB243" s="27"/>
      <c r="ACC243" s="27"/>
      <c r="ACD243" s="27"/>
      <c r="ACE243" s="27"/>
      <c r="ACF243" s="27"/>
      <c r="ACG243" s="27"/>
      <c r="ACH243" s="27"/>
      <c r="ACI243" s="27"/>
      <c r="ACJ243" s="27"/>
      <c r="ACK243" s="27"/>
      <c r="ACL243" s="27"/>
      <c r="ACM243" s="27"/>
      <c r="ACN243" s="27"/>
      <c r="ACO243" s="27"/>
      <c r="ACP243" s="27"/>
      <c r="ACQ243" s="27"/>
      <c r="ACR243" s="27"/>
      <c r="ACS243" s="27"/>
      <c r="ACT243" s="27"/>
      <c r="ACU243" s="27"/>
      <c r="ACV243" s="27"/>
      <c r="ACW243" s="27"/>
      <c r="ACX243" s="27"/>
      <c r="ACY243" s="27"/>
      <c r="ACZ243" s="27"/>
      <c r="ADA243" s="27"/>
      <c r="ADB243" s="27"/>
      <c r="ADC243" s="27"/>
      <c r="ADD243" s="27"/>
      <c r="ADE243" s="27"/>
      <c r="ADF243" s="27"/>
      <c r="ADG243" s="27"/>
      <c r="ADH243" s="27"/>
      <c r="ADI243" s="27"/>
      <c r="ADJ243" s="27"/>
      <c r="ADK243" s="27"/>
      <c r="ADL243" s="27"/>
      <c r="ADM243" s="27"/>
      <c r="ADN243" s="27"/>
      <c r="ADO243" s="27"/>
      <c r="ADP243" s="27"/>
      <c r="ADQ243" s="27"/>
      <c r="ADR243" s="27"/>
      <c r="ADS243" s="27"/>
      <c r="ADT243" s="27"/>
      <c r="ADU243" s="27"/>
      <c r="ADV243" s="27"/>
      <c r="ADW243" s="27"/>
      <c r="ADX243" s="27"/>
      <c r="ADY243" s="27"/>
      <c r="ADZ243" s="27"/>
      <c r="AEA243" s="27"/>
      <c r="AEB243" s="27"/>
      <c r="AEC243" s="27"/>
      <c r="AED243" s="27"/>
      <c r="AEE243" s="27"/>
      <c r="AEF243" s="27"/>
      <c r="AEG243" s="27"/>
      <c r="AEH243" s="27"/>
      <c r="AEI243" s="27"/>
      <c r="AEJ243" s="27"/>
      <c r="AEK243" s="27"/>
      <c r="AEL243" s="27"/>
      <c r="AEM243" s="27"/>
      <c r="AEN243" s="27"/>
      <c r="AEO243" s="27"/>
      <c r="AEP243" s="27"/>
      <c r="AEQ243" s="27"/>
      <c r="AER243" s="27"/>
      <c r="AES243" s="27"/>
      <c r="AET243" s="27"/>
      <c r="AEU243" s="27"/>
      <c r="AEV243" s="27"/>
      <c r="AEW243" s="27"/>
      <c r="AEX243" s="27"/>
      <c r="AEY243" s="27"/>
      <c r="AEZ243" s="27"/>
      <c r="AFA243" s="27"/>
      <c r="AFB243" s="27"/>
      <c r="AFC243" s="27"/>
      <c r="AFD243" s="27"/>
      <c r="AFE243" s="27"/>
      <c r="AFF243" s="27"/>
      <c r="AFG243" s="27"/>
      <c r="AFH243" s="27"/>
      <c r="AFI243" s="27"/>
      <c r="AFJ243" s="27"/>
      <c r="AFK243" s="27"/>
      <c r="AFL243" s="27"/>
      <c r="AFM243" s="27"/>
      <c r="AFN243" s="27"/>
      <c r="AFO243" s="27"/>
      <c r="AFP243" s="27"/>
      <c r="AFQ243" s="27"/>
      <c r="AFR243" s="27"/>
      <c r="AFS243" s="27"/>
      <c r="AFT243" s="27"/>
      <c r="AFU243" s="27"/>
      <c r="AFV243" s="27"/>
      <c r="AFW243" s="27"/>
      <c r="AFX243" s="27"/>
      <c r="AFY243" s="27"/>
      <c r="AFZ243" s="27"/>
      <c r="AGA243" s="27"/>
      <c r="AGB243" s="27"/>
      <c r="AGC243" s="27"/>
      <c r="AGD243" s="27"/>
      <c r="AGE243" s="27"/>
      <c r="AGF243" s="27"/>
      <c r="AGG243" s="27"/>
      <c r="AGH243" s="27"/>
      <c r="AGI243" s="27"/>
      <c r="AGJ243" s="27"/>
      <c r="AGK243" s="27"/>
      <c r="AGL243" s="27"/>
      <c r="AGM243" s="27"/>
      <c r="AGN243" s="27"/>
      <c r="AGO243" s="27"/>
      <c r="AGP243" s="27"/>
      <c r="AGQ243" s="27"/>
      <c r="AGR243" s="27"/>
      <c r="AGS243" s="27"/>
      <c r="AGT243" s="27"/>
      <c r="AGU243" s="27"/>
      <c r="AGV243" s="27"/>
      <c r="AGW243" s="27"/>
      <c r="AGX243" s="27"/>
      <c r="AGY243" s="27"/>
      <c r="AGZ243" s="27"/>
      <c r="AHA243" s="27"/>
      <c r="AHB243" s="27"/>
      <c r="AHC243" s="27"/>
      <c r="AHD243" s="27"/>
      <c r="AHE243" s="27"/>
      <c r="AHF243" s="27"/>
      <c r="AHG243" s="27"/>
      <c r="AHH243" s="27"/>
      <c r="AHI243" s="27"/>
      <c r="AHJ243" s="27"/>
      <c r="AHK243" s="27"/>
      <c r="AHL243" s="27"/>
      <c r="AHM243" s="27"/>
      <c r="AHN243" s="27"/>
      <c r="AHO243" s="27"/>
      <c r="AHP243" s="27"/>
      <c r="AHQ243" s="27"/>
      <c r="AHR243" s="27"/>
      <c r="AHS243" s="27"/>
      <c r="AHT243" s="27"/>
      <c r="AHU243" s="27"/>
      <c r="AHV243" s="27"/>
      <c r="AHW243" s="27"/>
      <c r="AHX243" s="27"/>
      <c r="AHY243" s="27"/>
      <c r="AHZ243" s="27"/>
      <c r="AIA243" s="27"/>
      <c r="AIB243" s="27"/>
      <c r="AIC243" s="27"/>
      <c r="AID243" s="27"/>
      <c r="AIE243" s="27"/>
      <c r="AIF243" s="27"/>
      <c r="AIG243" s="27"/>
      <c r="AIH243" s="27"/>
      <c r="AII243" s="27"/>
      <c r="AIJ243" s="27"/>
      <c r="AIK243" s="27"/>
      <c r="AIL243" s="27"/>
      <c r="AIM243" s="27"/>
      <c r="AIN243" s="27"/>
      <c r="AIO243" s="27"/>
      <c r="AIP243" s="27"/>
      <c r="AIQ243" s="27"/>
      <c r="AIR243" s="27"/>
      <c r="AIS243" s="27"/>
      <c r="AIT243" s="27"/>
      <c r="AIU243" s="27"/>
      <c r="AIV243" s="27"/>
      <c r="AIW243" s="27"/>
      <c r="AIX243" s="27"/>
      <c r="AIY243" s="27"/>
      <c r="AIZ243" s="27"/>
      <c r="AJA243" s="27"/>
      <c r="AJB243" s="27"/>
      <c r="AJC243" s="27"/>
      <c r="AJD243" s="27"/>
      <c r="AJE243" s="27"/>
      <c r="AJF243" s="27"/>
      <c r="AJG243" s="27"/>
      <c r="AJH243" s="27"/>
      <c r="AJI243" s="27"/>
      <c r="AJJ243" s="27"/>
      <c r="AJK243" s="27"/>
      <c r="AJL243" s="27"/>
      <c r="AJM243" s="27"/>
      <c r="AJN243" s="27"/>
      <c r="AJO243" s="27"/>
      <c r="AJP243" s="27"/>
      <c r="AJQ243" s="27"/>
      <c r="AJR243" s="27"/>
      <c r="AJS243" s="27"/>
      <c r="AJT243" s="27"/>
      <c r="AJU243" s="27"/>
      <c r="AJV243" s="27"/>
      <c r="AJW243" s="27"/>
      <c r="AJX243" s="27"/>
      <c r="AJY243" s="27"/>
      <c r="AJZ243" s="27"/>
      <c r="AKA243" s="27"/>
      <c r="AKB243" s="27"/>
      <c r="AKC243" s="27"/>
      <c r="AKD243" s="27"/>
      <c r="AKE243" s="27"/>
      <c r="AKF243" s="27"/>
      <c r="AKG243" s="27"/>
      <c r="AKH243" s="27"/>
      <c r="AKI243" s="27"/>
      <c r="AKJ243" s="27"/>
      <c r="AKK243" s="27"/>
      <c r="AKL243" s="27"/>
      <c r="AKM243" s="27"/>
      <c r="AKN243" s="27"/>
      <c r="AKO243" s="27"/>
      <c r="AKP243" s="27"/>
      <c r="AKQ243" s="27"/>
      <c r="AKR243" s="27"/>
      <c r="AKS243" s="27"/>
      <c r="AKT243" s="27"/>
      <c r="AKU243" s="27"/>
      <c r="AKV243" s="27"/>
      <c r="AKW243" s="27"/>
      <c r="AKX243" s="27"/>
      <c r="AKY243" s="27"/>
      <c r="AKZ243" s="27"/>
      <c r="ALA243" s="27"/>
      <c r="ALB243" s="27"/>
      <c r="ALC243" s="27"/>
      <c r="ALD243" s="27"/>
      <c r="ALE243" s="27"/>
      <c r="ALF243" s="27"/>
      <c r="ALG243" s="27"/>
      <c r="ALH243" s="27"/>
      <c r="ALI243" s="27"/>
      <c r="ALJ243" s="27"/>
      <c r="ALK243" s="27"/>
      <c r="ALL243" s="27"/>
      <c r="ALM243" s="27"/>
    </row>
    <row r="244" spans="1:1001" customFormat="1" ht="15.75" customHeight="1" x14ac:dyDescent="0.25">
      <c r="A244" s="27"/>
      <c r="B244" s="149" t="s">
        <v>503</v>
      </c>
      <c r="C244" s="29" t="s">
        <v>530</v>
      </c>
      <c r="D244" s="125">
        <f t="shared" si="25"/>
        <v>0</v>
      </c>
      <c r="E244" s="125">
        <f t="shared" si="26"/>
        <v>0</v>
      </c>
      <c r="F244" s="255"/>
      <c r="G244" s="255"/>
      <c r="H244" s="255"/>
      <c r="I244" s="255"/>
      <c r="J244" s="255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  <c r="AA244" s="255"/>
      <c r="AB244" s="255"/>
      <c r="AC244" s="255"/>
      <c r="AD244" s="255"/>
      <c r="AE244" s="255"/>
      <c r="AF244" s="27"/>
      <c r="AG244" s="27">
        <f t="shared" si="27"/>
        <v>0</v>
      </c>
      <c r="AH244" s="27">
        <f>Раздел2!C243</f>
        <v>0</v>
      </c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  <c r="QR244" s="27"/>
      <c r="QS244" s="27"/>
      <c r="QT244" s="27"/>
      <c r="QU244" s="27"/>
      <c r="QV244" s="27"/>
      <c r="QW244" s="27"/>
      <c r="QX244" s="27"/>
      <c r="QY244" s="27"/>
      <c r="QZ244" s="27"/>
      <c r="RA244" s="27"/>
      <c r="RB244" s="27"/>
      <c r="RC244" s="27"/>
      <c r="RD244" s="27"/>
      <c r="RE244" s="27"/>
      <c r="RF244" s="27"/>
      <c r="RG244" s="27"/>
      <c r="RH244" s="27"/>
      <c r="RI244" s="27"/>
      <c r="RJ244" s="27"/>
      <c r="RK244" s="27"/>
      <c r="RL244" s="27"/>
      <c r="RM244" s="27"/>
      <c r="RN244" s="27"/>
      <c r="RO244" s="27"/>
      <c r="RP244" s="27"/>
      <c r="RQ244" s="27"/>
      <c r="RR244" s="27"/>
      <c r="RS244" s="27"/>
      <c r="RT244" s="27"/>
      <c r="RU244" s="27"/>
      <c r="RV244" s="27"/>
      <c r="RW244" s="27"/>
      <c r="RX244" s="27"/>
      <c r="RY244" s="27"/>
      <c r="RZ244" s="27"/>
      <c r="SA244" s="27"/>
      <c r="SB244" s="27"/>
      <c r="SC244" s="27"/>
      <c r="SD244" s="27"/>
      <c r="SE244" s="27"/>
      <c r="SF244" s="27"/>
      <c r="SG244" s="27"/>
      <c r="SH244" s="27"/>
      <c r="SI244" s="27"/>
      <c r="SJ244" s="27"/>
      <c r="SK244" s="27"/>
      <c r="SL244" s="27"/>
      <c r="SM244" s="27"/>
      <c r="SN244" s="27"/>
      <c r="SO244" s="27"/>
      <c r="SP244" s="27"/>
      <c r="SQ244" s="27"/>
      <c r="SR244" s="27"/>
      <c r="SS244" s="27"/>
      <c r="ST244" s="27"/>
      <c r="SU244" s="27"/>
      <c r="SV244" s="27"/>
      <c r="SW244" s="27"/>
      <c r="SX244" s="27"/>
      <c r="SY244" s="27"/>
      <c r="SZ244" s="27"/>
      <c r="TA244" s="27"/>
      <c r="TB244" s="27"/>
      <c r="TC244" s="27"/>
      <c r="TD244" s="27"/>
      <c r="TE244" s="27"/>
      <c r="TF244" s="27"/>
      <c r="TG244" s="27"/>
      <c r="TH244" s="27"/>
      <c r="TI244" s="27"/>
      <c r="TJ244" s="27"/>
      <c r="TK244" s="27"/>
      <c r="TL244" s="27"/>
      <c r="TM244" s="27"/>
      <c r="TN244" s="27"/>
      <c r="TO244" s="27"/>
      <c r="TP244" s="27"/>
      <c r="TQ244" s="27"/>
      <c r="TR244" s="27"/>
      <c r="TS244" s="27"/>
      <c r="TT244" s="27"/>
      <c r="TU244" s="27"/>
      <c r="TV244" s="27"/>
      <c r="TW244" s="27"/>
      <c r="TX244" s="27"/>
      <c r="TY244" s="27"/>
      <c r="TZ244" s="27"/>
      <c r="UA244" s="27"/>
      <c r="UB244" s="27"/>
      <c r="UC244" s="27"/>
      <c r="UD244" s="27"/>
      <c r="UE244" s="27"/>
      <c r="UF244" s="27"/>
      <c r="UG244" s="27"/>
      <c r="UH244" s="27"/>
      <c r="UI244" s="27"/>
      <c r="UJ244" s="27"/>
      <c r="UK244" s="27"/>
      <c r="UL244" s="27"/>
      <c r="UM244" s="27"/>
      <c r="UN244" s="27"/>
      <c r="UO244" s="27"/>
      <c r="UP244" s="27"/>
      <c r="UQ244" s="27"/>
      <c r="UR244" s="27"/>
      <c r="US244" s="27"/>
      <c r="UT244" s="27"/>
      <c r="UU244" s="27"/>
      <c r="UV244" s="27"/>
      <c r="UW244" s="27"/>
      <c r="UX244" s="27"/>
      <c r="UY244" s="27"/>
      <c r="UZ244" s="27"/>
      <c r="VA244" s="27"/>
      <c r="VB244" s="27"/>
      <c r="VC244" s="27"/>
      <c r="VD244" s="27"/>
      <c r="VE244" s="27"/>
      <c r="VF244" s="27"/>
      <c r="VG244" s="27"/>
      <c r="VH244" s="27"/>
      <c r="VI244" s="27"/>
      <c r="VJ244" s="27"/>
      <c r="VK244" s="27"/>
      <c r="VL244" s="27"/>
      <c r="VM244" s="27"/>
      <c r="VN244" s="27"/>
      <c r="VO244" s="27"/>
      <c r="VP244" s="27"/>
      <c r="VQ244" s="27"/>
      <c r="VR244" s="27"/>
      <c r="VS244" s="27"/>
      <c r="VT244" s="27"/>
      <c r="VU244" s="27"/>
      <c r="VV244" s="27"/>
      <c r="VW244" s="27"/>
      <c r="VX244" s="27"/>
      <c r="VY244" s="27"/>
      <c r="VZ244" s="27"/>
      <c r="WA244" s="27"/>
      <c r="WB244" s="27"/>
      <c r="WC244" s="27"/>
      <c r="WD244" s="27"/>
      <c r="WE244" s="27"/>
      <c r="WF244" s="27"/>
      <c r="WG244" s="27"/>
      <c r="WH244" s="27"/>
      <c r="WI244" s="27"/>
      <c r="WJ244" s="27"/>
      <c r="WK244" s="27"/>
      <c r="WL244" s="27"/>
      <c r="WM244" s="27"/>
      <c r="WN244" s="27"/>
      <c r="WO244" s="27"/>
      <c r="WP244" s="27"/>
      <c r="WQ244" s="27"/>
      <c r="WR244" s="27"/>
      <c r="WS244" s="27"/>
      <c r="WT244" s="27"/>
      <c r="WU244" s="27"/>
      <c r="WV244" s="27"/>
      <c r="WW244" s="27"/>
      <c r="WX244" s="27"/>
      <c r="WY244" s="27"/>
      <c r="WZ244" s="27"/>
      <c r="XA244" s="27"/>
      <c r="XB244" s="27"/>
      <c r="XC244" s="27"/>
      <c r="XD244" s="27"/>
      <c r="XE244" s="27"/>
      <c r="XF244" s="27"/>
      <c r="XG244" s="27"/>
      <c r="XH244" s="27"/>
      <c r="XI244" s="27"/>
      <c r="XJ244" s="27"/>
      <c r="XK244" s="27"/>
      <c r="XL244" s="27"/>
      <c r="XM244" s="27"/>
      <c r="XN244" s="27"/>
      <c r="XO244" s="27"/>
      <c r="XP244" s="27"/>
      <c r="XQ244" s="27"/>
      <c r="XR244" s="27"/>
      <c r="XS244" s="27"/>
      <c r="XT244" s="27"/>
      <c r="XU244" s="27"/>
      <c r="XV244" s="27"/>
      <c r="XW244" s="27"/>
      <c r="XX244" s="27"/>
      <c r="XY244" s="27"/>
      <c r="XZ244" s="27"/>
      <c r="YA244" s="27"/>
      <c r="YB244" s="27"/>
      <c r="YC244" s="27"/>
      <c r="YD244" s="27"/>
      <c r="YE244" s="27"/>
      <c r="YF244" s="27"/>
      <c r="YG244" s="27"/>
      <c r="YH244" s="27"/>
      <c r="YI244" s="27"/>
      <c r="YJ244" s="27"/>
      <c r="YK244" s="27"/>
      <c r="YL244" s="27"/>
      <c r="YM244" s="27"/>
      <c r="YN244" s="27"/>
      <c r="YO244" s="27"/>
      <c r="YP244" s="27"/>
      <c r="YQ244" s="27"/>
      <c r="YR244" s="27"/>
      <c r="YS244" s="27"/>
      <c r="YT244" s="27"/>
      <c r="YU244" s="27"/>
      <c r="YV244" s="27"/>
      <c r="YW244" s="27"/>
      <c r="YX244" s="27"/>
      <c r="YY244" s="27"/>
      <c r="YZ244" s="27"/>
      <c r="ZA244" s="27"/>
      <c r="ZB244" s="27"/>
      <c r="ZC244" s="27"/>
      <c r="ZD244" s="27"/>
      <c r="ZE244" s="27"/>
      <c r="ZF244" s="27"/>
      <c r="ZG244" s="27"/>
      <c r="ZH244" s="27"/>
      <c r="ZI244" s="27"/>
      <c r="ZJ244" s="27"/>
      <c r="ZK244" s="27"/>
      <c r="ZL244" s="27"/>
      <c r="ZM244" s="27"/>
      <c r="ZN244" s="27"/>
      <c r="ZO244" s="27"/>
      <c r="ZP244" s="27"/>
      <c r="ZQ244" s="27"/>
      <c r="ZR244" s="27"/>
      <c r="ZS244" s="27"/>
      <c r="ZT244" s="27"/>
      <c r="ZU244" s="27"/>
      <c r="ZV244" s="27"/>
      <c r="ZW244" s="27"/>
      <c r="ZX244" s="27"/>
      <c r="ZY244" s="27"/>
      <c r="ZZ244" s="27"/>
      <c r="AAA244" s="27"/>
      <c r="AAB244" s="27"/>
      <c r="AAC244" s="27"/>
      <c r="AAD244" s="27"/>
      <c r="AAE244" s="27"/>
      <c r="AAF244" s="27"/>
      <c r="AAG244" s="27"/>
      <c r="AAH244" s="27"/>
      <c r="AAI244" s="27"/>
      <c r="AAJ244" s="27"/>
      <c r="AAK244" s="27"/>
      <c r="AAL244" s="27"/>
      <c r="AAM244" s="27"/>
      <c r="AAN244" s="27"/>
      <c r="AAO244" s="27"/>
      <c r="AAP244" s="27"/>
      <c r="AAQ244" s="27"/>
      <c r="AAR244" s="27"/>
      <c r="AAS244" s="27"/>
      <c r="AAT244" s="27"/>
      <c r="AAU244" s="27"/>
      <c r="AAV244" s="27"/>
      <c r="AAW244" s="27"/>
      <c r="AAX244" s="27"/>
      <c r="AAY244" s="27"/>
      <c r="AAZ244" s="27"/>
      <c r="ABA244" s="27"/>
      <c r="ABB244" s="27"/>
      <c r="ABC244" s="27"/>
      <c r="ABD244" s="27"/>
      <c r="ABE244" s="27"/>
      <c r="ABF244" s="27"/>
      <c r="ABG244" s="27"/>
      <c r="ABH244" s="27"/>
      <c r="ABI244" s="27"/>
      <c r="ABJ244" s="27"/>
      <c r="ABK244" s="27"/>
      <c r="ABL244" s="27"/>
      <c r="ABM244" s="27"/>
      <c r="ABN244" s="27"/>
      <c r="ABO244" s="27"/>
      <c r="ABP244" s="27"/>
      <c r="ABQ244" s="27"/>
      <c r="ABR244" s="27"/>
      <c r="ABS244" s="27"/>
      <c r="ABT244" s="27"/>
      <c r="ABU244" s="27"/>
      <c r="ABV244" s="27"/>
      <c r="ABW244" s="27"/>
      <c r="ABX244" s="27"/>
      <c r="ABY244" s="27"/>
      <c r="ABZ244" s="27"/>
      <c r="ACA244" s="27"/>
      <c r="ACB244" s="27"/>
      <c r="ACC244" s="27"/>
      <c r="ACD244" s="27"/>
      <c r="ACE244" s="27"/>
      <c r="ACF244" s="27"/>
      <c r="ACG244" s="27"/>
      <c r="ACH244" s="27"/>
      <c r="ACI244" s="27"/>
      <c r="ACJ244" s="27"/>
      <c r="ACK244" s="27"/>
      <c r="ACL244" s="27"/>
      <c r="ACM244" s="27"/>
      <c r="ACN244" s="27"/>
      <c r="ACO244" s="27"/>
      <c r="ACP244" s="27"/>
      <c r="ACQ244" s="27"/>
      <c r="ACR244" s="27"/>
      <c r="ACS244" s="27"/>
      <c r="ACT244" s="27"/>
      <c r="ACU244" s="27"/>
      <c r="ACV244" s="27"/>
      <c r="ACW244" s="27"/>
      <c r="ACX244" s="27"/>
      <c r="ACY244" s="27"/>
      <c r="ACZ244" s="27"/>
      <c r="ADA244" s="27"/>
      <c r="ADB244" s="27"/>
      <c r="ADC244" s="27"/>
      <c r="ADD244" s="27"/>
      <c r="ADE244" s="27"/>
      <c r="ADF244" s="27"/>
      <c r="ADG244" s="27"/>
      <c r="ADH244" s="27"/>
      <c r="ADI244" s="27"/>
      <c r="ADJ244" s="27"/>
      <c r="ADK244" s="27"/>
      <c r="ADL244" s="27"/>
      <c r="ADM244" s="27"/>
      <c r="ADN244" s="27"/>
      <c r="ADO244" s="27"/>
      <c r="ADP244" s="27"/>
      <c r="ADQ244" s="27"/>
      <c r="ADR244" s="27"/>
      <c r="ADS244" s="27"/>
      <c r="ADT244" s="27"/>
      <c r="ADU244" s="27"/>
      <c r="ADV244" s="27"/>
      <c r="ADW244" s="27"/>
      <c r="ADX244" s="27"/>
      <c r="ADY244" s="27"/>
      <c r="ADZ244" s="27"/>
      <c r="AEA244" s="27"/>
      <c r="AEB244" s="27"/>
      <c r="AEC244" s="27"/>
      <c r="AED244" s="27"/>
      <c r="AEE244" s="27"/>
      <c r="AEF244" s="27"/>
      <c r="AEG244" s="27"/>
      <c r="AEH244" s="27"/>
      <c r="AEI244" s="27"/>
      <c r="AEJ244" s="27"/>
      <c r="AEK244" s="27"/>
      <c r="AEL244" s="27"/>
      <c r="AEM244" s="27"/>
      <c r="AEN244" s="27"/>
      <c r="AEO244" s="27"/>
      <c r="AEP244" s="27"/>
      <c r="AEQ244" s="27"/>
      <c r="AER244" s="27"/>
      <c r="AES244" s="27"/>
      <c r="AET244" s="27"/>
      <c r="AEU244" s="27"/>
      <c r="AEV244" s="27"/>
      <c r="AEW244" s="27"/>
      <c r="AEX244" s="27"/>
      <c r="AEY244" s="27"/>
      <c r="AEZ244" s="27"/>
      <c r="AFA244" s="27"/>
      <c r="AFB244" s="27"/>
      <c r="AFC244" s="27"/>
      <c r="AFD244" s="27"/>
      <c r="AFE244" s="27"/>
      <c r="AFF244" s="27"/>
      <c r="AFG244" s="27"/>
      <c r="AFH244" s="27"/>
      <c r="AFI244" s="27"/>
      <c r="AFJ244" s="27"/>
      <c r="AFK244" s="27"/>
      <c r="AFL244" s="27"/>
      <c r="AFM244" s="27"/>
      <c r="AFN244" s="27"/>
      <c r="AFO244" s="27"/>
      <c r="AFP244" s="27"/>
      <c r="AFQ244" s="27"/>
      <c r="AFR244" s="27"/>
      <c r="AFS244" s="27"/>
      <c r="AFT244" s="27"/>
      <c r="AFU244" s="27"/>
      <c r="AFV244" s="27"/>
      <c r="AFW244" s="27"/>
      <c r="AFX244" s="27"/>
      <c r="AFY244" s="27"/>
      <c r="AFZ244" s="27"/>
      <c r="AGA244" s="27"/>
      <c r="AGB244" s="27"/>
      <c r="AGC244" s="27"/>
      <c r="AGD244" s="27"/>
      <c r="AGE244" s="27"/>
      <c r="AGF244" s="27"/>
      <c r="AGG244" s="27"/>
      <c r="AGH244" s="27"/>
      <c r="AGI244" s="27"/>
      <c r="AGJ244" s="27"/>
      <c r="AGK244" s="27"/>
      <c r="AGL244" s="27"/>
      <c r="AGM244" s="27"/>
      <c r="AGN244" s="27"/>
      <c r="AGO244" s="27"/>
      <c r="AGP244" s="27"/>
      <c r="AGQ244" s="27"/>
      <c r="AGR244" s="27"/>
      <c r="AGS244" s="27"/>
      <c r="AGT244" s="27"/>
      <c r="AGU244" s="27"/>
      <c r="AGV244" s="27"/>
      <c r="AGW244" s="27"/>
      <c r="AGX244" s="27"/>
      <c r="AGY244" s="27"/>
      <c r="AGZ244" s="27"/>
      <c r="AHA244" s="27"/>
      <c r="AHB244" s="27"/>
      <c r="AHC244" s="27"/>
      <c r="AHD244" s="27"/>
      <c r="AHE244" s="27"/>
      <c r="AHF244" s="27"/>
      <c r="AHG244" s="27"/>
      <c r="AHH244" s="27"/>
      <c r="AHI244" s="27"/>
      <c r="AHJ244" s="27"/>
      <c r="AHK244" s="27"/>
      <c r="AHL244" s="27"/>
      <c r="AHM244" s="27"/>
      <c r="AHN244" s="27"/>
      <c r="AHO244" s="27"/>
      <c r="AHP244" s="27"/>
      <c r="AHQ244" s="27"/>
      <c r="AHR244" s="27"/>
      <c r="AHS244" s="27"/>
      <c r="AHT244" s="27"/>
      <c r="AHU244" s="27"/>
      <c r="AHV244" s="27"/>
      <c r="AHW244" s="27"/>
      <c r="AHX244" s="27"/>
      <c r="AHY244" s="27"/>
      <c r="AHZ244" s="27"/>
      <c r="AIA244" s="27"/>
      <c r="AIB244" s="27"/>
      <c r="AIC244" s="27"/>
      <c r="AID244" s="27"/>
      <c r="AIE244" s="27"/>
      <c r="AIF244" s="27"/>
      <c r="AIG244" s="27"/>
      <c r="AIH244" s="27"/>
      <c r="AII244" s="27"/>
      <c r="AIJ244" s="27"/>
      <c r="AIK244" s="27"/>
      <c r="AIL244" s="27"/>
      <c r="AIM244" s="27"/>
      <c r="AIN244" s="27"/>
      <c r="AIO244" s="27"/>
      <c r="AIP244" s="27"/>
      <c r="AIQ244" s="27"/>
      <c r="AIR244" s="27"/>
      <c r="AIS244" s="27"/>
      <c r="AIT244" s="27"/>
      <c r="AIU244" s="27"/>
      <c r="AIV244" s="27"/>
      <c r="AIW244" s="27"/>
      <c r="AIX244" s="27"/>
      <c r="AIY244" s="27"/>
      <c r="AIZ244" s="27"/>
      <c r="AJA244" s="27"/>
      <c r="AJB244" s="27"/>
      <c r="AJC244" s="27"/>
      <c r="AJD244" s="27"/>
      <c r="AJE244" s="27"/>
      <c r="AJF244" s="27"/>
      <c r="AJG244" s="27"/>
      <c r="AJH244" s="27"/>
      <c r="AJI244" s="27"/>
      <c r="AJJ244" s="27"/>
      <c r="AJK244" s="27"/>
      <c r="AJL244" s="27"/>
      <c r="AJM244" s="27"/>
      <c r="AJN244" s="27"/>
      <c r="AJO244" s="27"/>
      <c r="AJP244" s="27"/>
      <c r="AJQ244" s="27"/>
      <c r="AJR244" s="27"/>
      <c r="AJS244" s="27"/>
      <c r="AJT244" s="27"/>
      <c r="AJU244" s="27"/>
      <c r="AJV244" s="27"/>
      <c r="AJW244" s="27"/>
      <c r="AJX244" s="27"/>
      <c r="AJY244" s="27"/>
      <c r="AJZ244" s="27"/>
      <c r="AKA244" s="27"/>
      <c r="AKB244" s="27"/>
      <c r="AKC244" s="27"/>
      <c r="AKD244" s="27"/>
      <c r="AKE244" s="27"/>
      <c r="AKF244" s="27"/>
      <c r="AKG244" s="27"/>
      <c r="AKH244" s="27"/>
      <c r="AKI244" s="27"/>
      <c r="AKJ244" s="27"/>
      <c r="AKK244" s="27"/>
      <c r="AKL244" s="27"/>
      <c r="AKM244" s="27"/>
      <c r="AKN244" s="27"/>
      <c r="AKO244" s="27"/>
      <c r="AKP244" s="27"/>
      <c r="AKQ244" s="27"/>
      <c r="AKR244" s="27"/>
      <c r="AKS244" s="27"/>
      <c r="AKT244" s="27"/>
      <c r="AKU244" s="27"/>
      <c r="AKV244" s="27"/>
      <c r="AKW244" s="27"/>
      <c r="AKX244" s="27"/>
      <c r="AKY244" s="27"/>
      <c r="AKZ244" s="27"/>
      <c r="ALA244" s="27"/>
      <c r="ALB244" s="27"/>
      <c r="ALC244" s="27"/>
      <c r="ALD244" s="27"/>
      <c r="ALE244" s="27"/>
      <c r="ALF244" s="27"/>
      <c r="ALG244" s="27"/>
      <c r="ALH244" s="27"/>
      <c r="ALI244" s="27"/>
      <c r="ALJ244" s="27"/>
      <c r="ALK244" s="27"/>
      <c r="ALL244" s="27"/>
      <c r="ALM244" s="27"/>
    </row>
    <row r="245" spans="1:1001" customFormat="1" ht="15.75" customHeight="1" x14ac:dyDescent="0.25">
      <c r="A245" s="27"/>
      <c r="B245" s="149" t="s">
        <v>505</v>
      </c>
      <c r="C245" s="29" t="s">
        <v>532</v>
      </c>
      <c r="D245" s="125">
        <f t="shared" si="25"/>
        <v>0</v>
      </c>
      <c r="E245" s="125">
        <f t="shared" si="26"/>
        <v>0</v>
      </c>
      <c r="F245" s="255"/>
      <c r="G245" s="255"/>
      <c r="H245" s="255"/>
      <c r="I245" s="255"/>
      <c r="J245" s="255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255"/>
      <c r="V245" s="255"/>
      <c r="W245" s="255"/>
      <c r="X245" s="255"/>
      <c r="Y245" s="255"/>
      <c r="Z245" s="255"/>
      <c r="AA245" s="255"/>
      <c r="AB245" s="255"/>
      <c r="AC245" s="255"/>
      <c r="AD245" s="255"/>
      <c r="AE245" s="255"/>
      <c r="AF245" s="27"/>
      <c r="AG245" s="27">
        <f t="shared" si="27"/>
        <v>0</v>
      </c>
      <c r="AH245" s="27">
        <f>Раздел2!C244</f>
        <v>0</v>
      </c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  <c r="QR245" s="27"/>
      <c r="QS245" s="27"/>
      <c r="QT245" s="27"/>
      <c r="QU245" s="27"/>
      <c r="QV245" s="27"/>
      <c r="QW245" s="27"/>
      <c r="QX245" s="27"/>
      <c r="QY245" s="27"/>
      <c r="QZ245" s="27"/>
      <c r="RA245" s="27"/>
      <c r="RB245" s="27"/>
      <c r="RC245" s="27"/>
      <c r="RD245" s="27"/>
      <c r="RE245" s="27"/>
      <c r="RF245" s="27"/>
      <c r="RG245" s="27"/>
      <c r="RH245" s="27"/>
      <c r="RI245" s="27"/>
      <c r="RJ245" s="27"/>
      <c r="RK245" s="27"/>
      <c r="RL245" s="27"/>
      <c r="RM245" s="27"/>
      <c r="RN245" s="27"/>
      <c r="RO245" s="27"/>
      <c r="RP245" s="27"/>
      <c r="RQ245" s="27"/>
      <c r="RR245" s="27"/>
      <c r="RS245" s="27"/>
      <c r="RT245" s="27"/>
      <c r="RU245" s="27"/>
      <c r="RV245" s="27"/>
      <c r="RW245" s="27"/>
      <c r="RX245" s="27"/>
      <c r="RY245" s="27"/>
      <c r="RZ245" s="27"/>
      <c r="SA245" s="27"/>
      <c r="SB245" s="27"/>
      <c r="SC245" s="27"/>
      <c r="SD245" s="27"/>
      <c r="SE245" s="27"/>
      <c r="SF245" s="27"/>
      <c r="SG245" s="27"/>
      <c r="SH245" s="27"/>
      <c r="SI245" s="27"/>
      <c r="SJ245" s="27"/>
      <c r="SK245" s="27"/>
      <c r="SL245" s="27"/>
      <c r="SM245" s="27"/>
      <c r="SN245" s="27"/>
      <c r="SO245" s="27"/>
      <c r="SP245" s="27"/>
      <c r="SQ245" s="27"/>
      <c r="SR245" s="27"/>
      <c r="SS245" s="27"/>
      <c r="ST245" s="27"/>
      <c r="SU245" s="27"/>
      <c r="SV245" s="27"/>
      <c r="SW245" s="27"/>
      <c r="SX245" s="27"/>
      <c r="SY245" s="27"/>
      <c r="SZ245" s="27"/>
      <c r="TA245" s="27"/>
      <c r="TB245" s="27"/>
      <c r="TC245" s="27"/>
      <c r="TD245" s="27"/>
      <c r="TE245" s="27"/>
      <c r="TF245" s="27"/>
      <c r="TG245" s="27"/>
      <c r="TH245" s="27"/>
      <c r="TI245" s="27"/>
      <c r="TJ245" s="27"/>
      <c r="TK245" s="27"/>
      <c r="TL245" s="27"/>
      <c r="TM245" s="27"/>
      <c r="TN245" s="27"/>
      <c r="TO245" s="27"/>
      <c r="TP245" s="27"/>
      <c r="TQ245" s="27"/>
      <c r="TR245" s="27"/>
      <c r="TS245" s="27"/>
      <c r="TT245" s="27"/>
      <c r="TU245" s="27"/>
      <c r="TV245" s="27"/>
      <c r="TW245" s="27"/>
      <c r="TX245" s="27"/>
      <c r="TY245" s="27"/>
      <c r="TZ245" s="27"/>
      <c r="UA245" s="27"/>
      <c r="UB245" s="27"/>
      <c r="UC245" s="27"/>
      <c r="UD245" s="27"/>
      <c r="UE245" s="27"/>
      <c r="UF245" s="27"/>
      <c r="UG245" s="27"/>
      <c r="UH245" s="27"/>
      <c r="UI245" s="27"/>
      <c r="UJ245" s="27"/>
      <c r="UK245" s="27"/>
      <c r="UL245" s="27"/>
      <c r="UM245" s="27"/>
      <c r="UN245" s="27"/>
      <c r="UO245" s="27"/>
      <c r="UP245" s="27"/>
      <c r="UQ245" s="27"/>
      <c r="UR245" s="27"/>
      <c r="US245" s="27"/>
      <c r="UT245" s="27"/>
      <c r="UU245" s="27"/>
      <c r="UV245" s="27"/>
      <c r="UW245" s="27"/>
      <c r="UX245" s="27"/>
      <c r="UY245" s="27"/>
      <c r="UZ245" s="27"/>
      <c r="VA245" s="27"/>
      <c r="VB245" s="27"/>
      <c r="VC245" s="27"/>
      <c r="VD245" s="27"/>
      <c r="VE245" s="27"/>
      <c r="VF245" s="27"/>
      <c r="VG245" s="27"/>
      <c r="VH245" s="27"/>
      <c r="VI245" s="27"/>
      <c r="VJ245" s="27"/>
      <c r="VK245" s="27"/>
      <c r="VL245" s="27"/>
      <c r="VM245" s="27"/>
      <c r="VN245" s="27"/>
      <c r="VO245" s="27"/>
      <c r="VP245" s="27"/>
      <c r="VQ245" s="27"/>
      <c r="VR245" s="27"/>
      <c r="VS245" s="27"/>
      <c r="VT245" s="27"/>
      <c r="VU245" s="27"/>
      <c r="VV245" s="27"/>
      <c r="VW245" s="27"/>
      <c r="VX245" s="27"/>
      <c r="VY245" s="27"/>
      <c r="VZ245" s="27"/>
      <c r="WA245" s="27"/>
      <c r="WB245" s="27"/>
      <c r="WC245" s="27"/>
      <c r="WD245" s="27"/>
      <c r="WE245" s="27"/>
      <c r="WF245" s="27"/>
      <c r="WG245" s="27"/>
      <c r="WH245" s="27"/>
      <c r="WI245" s="27"/>
      <c r="WJ245" s="27"/>
      <c r="WK245" s="27"/>
      <c r="WL245" s="27"/>
      <c r="WM245" s="27"/>
      <c r="WN245" s="27"/>
      <c r="WO245" s="27"/>
      <c r="WP245" s="27"/>
      <c r="WQ245" s="27"/>
      <c r="WR245" s="27"/>
      <c r="WS245" s="27"/>
      <c r="WT245" s="27"/>
      <c r="WU245" s="27"/>
      <c r="WV245" s="27"/>
      <c r="WW245" s="27"/>
      <c r="WX245" s="27"/>
      <c r="WY245" s="27"/>
      <c r="WZ245" s="27"/>
      <c r="XA245" s="27"/>
      <c r="XB245" s="27"/>
      <c r="XC245" s="27"/>
      <c r="XD245" s="27"/>
      <c r="XE245" s="27"/>
      <c r="XF245" s="27"/>
      <c r="XG245" s="27"/>
      <c r="XH245" s="27"/>
      <c r="XI245" s="27"/>
      <c r="XJ245" s="27"/>
      <c r="XK245" s="27"/>
      <c r="XL245" s="27"/>
      <c r="XM245" s="27"/>
      <c r="XN245" s="27"/>
      <c r="XO245" s="27"/>
      <c r="XP245" s="27"/>
      <c r="XQ245" s="27"/>
      <c r="XR245" s="27"/>
      <c r="XS245" s="27"/>
      <c r="XT245" s="27"/>
      <c r="XU245" s="27"/>
      <c r="XV245" s="27"/>
      <c r="XW245" s="27"/>
      <c r="XX245" s="27"/>
      <c r="XY245" s="27"/>
      <c r="XZ245" s="27"/>
      <c r="YA245" s="27"/>
      <c r="YB245" s="27"/>
      <c r="YC245" s="27"/>
      <c r="YD245" s="27"/>
      <c r="YE245" s="27"/>
      <c r="YF245" s="27"/>
      <c r="YG245" s="27"/>
      <c r="YH245" s="27"/>
      <c r="YI245" s="27"/>
      <c r="YJ245" s="27"/>
      <c r="YK245" s="27"/>
      <c r="YL245" s="27"/>
      <c r="YM245" s="27"/>
      <c r="YN245" s="27"/>
      <c r="YO245" s="27"/>
      <c r="YP245" s="27"/>
      <c r="YQ245" s="27"/>
      <c r="YR245" s="27"/>
      <c r="YS245" s="27"/>
      <c r="YT245" s="27"/>
      <c r="YU245" s="27"/>
      <c r="YV245" s="27"/>
      <c r="YW245" s="27"/>
      <c r="YX245" s="27"/>
      <c r="YY245" s="27"/>
      <c r="YZ245" s="27"/>
      <c r="ZA245" s="27"/>
      <c r="ZB245" s="27"/>
      <c r="ZC245" s="27"/>
      <c r="ZD245" s="27"/>
      <c r="ZE245" s="27"/>
      <c r="ZF245" s="27"/>
      <c r="ZG245" s="27"/>
      <c r="ZH245" s="27"/>
      <c r="ZI245" s="27"/>
      <c r="ZJ245" s="27"/>
      <c r="ZK245" s="27"/>
      <c r="ZL245" s="27"/>
      <c r="ZM245" s="27"/>
      <c r="ZN245" s="27"/>
      <c r="ZO245" s="27"/>
      <c r="ZP245" s="27"/>
      <c r="ZQ245" s="27"/>
      <c r="ZR245" s="27"/>
      <c r="ZS245" s="27"/>
      <c r="ZT245" s="27"/>
      <c r="ZU245" s="27"/>
      <c r="ZV245" s="27"/>
      <c r="ZW245" s="27"/>
      <c r="ZX245" s="27"/>
      <c r="ZY245" s="27"/>
      <c r="ZZ245" s="27"/>
      <c r="AAA245" s="27"/>
      <c r="AAB245" s="27"/>
      <c r="AAC245" s="27"/>
      <c r="AAD245" s="27"/>
      <c r="AAE245" s="27"/>
      <c r="AAF245" s="27"/>
      <c r="AAG245" s="27"/>
      <c r="AAH245" s="27"/>
      <c r="AAI245" s="27"/>
      <c r="AAJ245" s="27"/>
      <c r="AAK245" s="27"/>
      <c r="AAL245" s="27"/>
      <c r="AAM245" s="27"/>
      <c r="AAN245" s="27"/>
      <c r="AAO245" s="27"/>
      <c r="AAP245" s="27"/>
      <c r="AAQ245" s="27"/>
      <c r="AAR245" s="27"/>
      <c r="AAS245" s="27"/>
      <c r="AAT245" s="27"/>
      <c r="AAU245" s="27"/>
      <c r="AAV245" s="27"/>
      <c r="AAW245" s="27"/>
      <c r="AAX245" s="27"/>
      <c r="AAY245" s="27"/>
      <c r="AAZ245" s="27"/>
      <c r="ABA245" s="27"/>
      <c r="ABB245" s="27"/>
      <c r="ABC245" s="27"/>
      <c r="ABD245" s="27"/>
      <c r="ABE245" s="27"/>
      <c r="ABF245" s="27"/>
      <c r="ABG245" s="27"/>
      <c r="ABH245" s="27"/>
      <c r="ABI245" s="27"/>
      <c r="ABJ245" s="27"/>
      <c r="ABK245" s="27"/>
      <c r="ABL245" s="27"/>
      <c r="ABM245" s="27"/>
      <c r="ABN245" s="27"/>
      <c r="ABO245" s="27"/>
      <c r="ABP245" s="27"/>
      <c r="ABQ245" s="27"/>
      <c r="ABR245" s="27"/>
      <c r="ABS245" s="27"/>
      <c r="ABT245" s="27"/>
      <c r="ABU245" s="27"/>
      <c r="ABV245" s="27"/>
      <c r="ABW245" s="27"/>
      <c r="ABX245" s="27"/>
      <c r="ABY245" s="27"/>
      <c r="ABZ245" s="27"/>
      <c r="ACA245" s="27"/>
      <c r="ACB245" s="27"/>
      <c r="ACC245" s="27"/>
      <c r="ACD245" s="27"/>
      <c r="ACE245" s="27"/>
      <c r="ACF245" s="27"/>
      <c r="ACG245" s="27"/>
      <c r="ACH245" s="27"/>
      <c r="ACI245" s="27"/>
      <c r="ACJ245" s="27"/>
      <c r="ACK245" s="27"/>
      <c r="ACL245" s="27"/>
      <c r="ACM245" s="27"/>
      <c r="ACN245" s="27"/>
      <c r="ACO245" s="27"/>
      <c r="ACP245" s="27"/>
      <c r="ACQ245" s="27"/>
      <c r="ACR245" s="27"/>
      <c r="ACS245" s="27"/>
      <c r="ACT245" s="27"/>
      <c r="ACU245" s="27"/>
      <c r="ACV245" s="27"/>
      <c r="ACW245" s="27"/>
      <c r="ACX245" s="27"/>
      <c r="ACY245" s="27"/>
      <c r="ACZ245" s="27"/>
      <c r="ADA245" s="27"/>
      <c r="ADB245" s="27"/>
      <c r="ADC245" s="27"/>
      <c r="ADD245" s="27"/>
      <c r="ADE245" s="27"/>
      <c r="ADF245" s="27"/>
      <c r="ADG245" s="27"/>
      <c r="ADH245" s="27"/>
      <c r="ADI245" s="27"/>
      <c r="ADJ245" s="27"/>
      <c r="ADK245" s="27"/>
      <c r="ADL245" s="27"/>
      <c r="ADM245" s="27"/>
      <c r="ADN245" s="27"/>
      <c r="ADO245" s="27"/>
      <c r="ADP245" s="27"/>
      <c r="ADQ245" s="27"/>
      <c r="ADR245" s="27"/>
      <c r="ADS245" s="27"/>
      <c r="ADT245" s="27"/>
      <c r="ADU245" s="27"/>
      <c r="ADV245" s="27"/>
      <c r="ADW245" s="27"/>
      <c r="ADX245" s="27"/>
      <c r="ADY245" s="27"/>
      <c r="ADZ245" s="27"/>
      <c r="AEA245" s="27"/>
      <c r="AEB245" s="27"/>
      <c r="AEC245" s="27"/>
      <c r="AED245" s="27"/>
      <c r="AEE245" s="27"/>
      <c r="AEF245" s="27"/>
      <c r="AEG245" s="27"/>
      <c r="AEH245" s="27"/>
      <c r="AEI245" s="27"/>
      <c r="AEJ245" s="27"/>
      <c r="AEK245" s="27"/>
      <c r="AEL245" s="27"/>
      <c r="AEM245" s="27"/>
      <c r="AEN245" s="27"/>
      <c r="AEO245" s="27"/>
      <c r="AEP245" s="27"/>
      <c r="AEQ245" s="27"/>
      <c r="AER245" s="27"/>
      <c r="AES245" s="27"/>
      <c r="AET245" s="27"/>
      <c r="AEU245" s="27"/>
      <c r="AEV245" s="27"/>
      <c r="AEW245" s="27"/>
      <c r="AEX245" s="27"/>
      <c r="AEY245" s="27"/>
      <c r="AEZ245" s="27"/>
      <c r="AFA245" s="27"/>
      <c r="AFB245" s="27"/>
      <c r="AFC245" s="27"/>
      <c r="AFD245" s="27"/>
      <c r="AFE245" s="27"/>
      <c r="AFF245" s="27"/>
      <c r="AFG245" s="27"/>
      <c r="AFH245" s="27"/>
      <c r="AFI245" s="27"/>
      <c r="AFJ245" s="27"/>
      <c r="AFK245" s="27"/>
      <c r="AFL245" s="27"/>
      <c r="AFM245" s="27"/>
      <c r="AFN245" s="27"/>
      <c r="AFO245" s="27"/>
      <c r="AFP245" s="27"/>
      <c r="AFQ245" s="27"/>
      <c r="AFR245" s="27"/>
      <c r="AFS245" s="27"/>
      <c r="AFT245" s="27"/>
      <c r="AFU245" s="27"/>
      <c r="AFV245" s="27"/>
      <c r="AFW245" s="27"/>
      <c r="AFX245" s="27"/>
      <c r="AFY245" s="27"/>
      <c r="AFZ245" s="27"/>
      <c r="AGA245" s="27"/>
      <c r="AGB245" s="27"/>
      <c r="AGC245" s="27"/>
      <c r="AGD245" s="27"/>
      <c r="AGE245" s="27"/>
      <c r="AGF245" s="27"/>
      <c r="AGG245" s="27"/>
      <c r="AGH245" s="27"/>
      <c r="AGI245" s="27"/>
      <c r="AGJ245" s="27"/>
      <c r="AGK245" s="27"/>
      <c r="AGL245" s="27"/>
      <c r="AGM245" s="27"/>
      <c r="AGN245" s="27"/>
      <c r="AGO245" s="27"/>
      <c r="AGP245" s="27"/>
      <c r="AGQ245" s="27"/>
      <c r="AGR245" s="27"/>
      <c r="AGS245" s="27"/>
      <c r="AGT245" s="27"/>
      <c r="AGU245" s="27"/>
      <c r="AGV245" s="27"/>
      <c r="AGW245" s="27"/>
      <c r="AGX245" s="27"/>
      <c r="AGY245" s="27"/>
      <c r="AGZ245" s="27"/>
      <c r="AHA245" s="27"/>
      <c r="AHB245" s="27"/>
      <c r="AHC245" s="27"/>
      <c r="AHD245" s="27"/>
      <c r="AHE245" s="27"/>
      <c r="AHF245" s="27"/>
      <c r="AHG245" s="27"/>
      <c r="AHH245" s="27"/>
      <c r="AHI245" s="27"/>
      <c r="AHJ245" s="27"/>
      <c r="AHK245" s="27"/>
      <c r="AHL245" s="27"/>
      <c r="AHM245" s="27"/>
      <c r="AHN245" s="27"/>
      <c r="AHO245" s="27"/>
      <c r="AHP245" s="27"/>
      <c r="AHQ245" s="27"/>
      <c r="AHR245" s="27"/>
      <c r="AHS245" s="27"/>
      <c r="AHT245" s="27"/>
      <c r="AHU245" s="27"/>
      <c r="AHV245" s="27"/>
      <c r="AHW245" s="27"/>
      <c r="AHX245" s="27"/>
      <c r="AHY245" s="27"/>
      <c r="AHZ245" s="27"/>
      <c r="AIA245" s="27"/>
      <c r="AIB245" s="27"/>
      <c r="AIC245" s="27"/>
      <c r="AID245" s="27"/>
      <c r="AIE245" s="27"/>
      <c r="AIF245" s="27"/>
      <c r="AIG245" s="27"/>
      <c r="AIH245" s="27"/>
      <c r="AII245" s="27"/>
      <c r="AIJ245" s="27"/>
      <c r="AIK245" s="27"/>
      <c r="AIL245" s="27"/>
      <c r="AIM245" s="27"/>
      <c r="AIN245" s="27"/>
      <c r="AIO245" s="27"/>
      <c r="AIP245" s="27"/>
      <c r="AIQ245" s="27"/>
      <c r="AIR245" s="27"/>
      <c r="AIS245" s="27"/>
      <c r="AIT245" s="27"/>
      <c r="AIU245" s="27"/>
      <c r="AIV245" s="27"/>
      <c r="AIW245" s="27"/>
      <c r="AIX245" s="27"/>
      <c r="AIY245" s="27"/>
      <c r="AIZ245" s="27"/>
      <c r="AJA245" s="27"/>
      <c r="AJB245" s="27"/>
      <c r="AJC245" s="27"/>
      <c r="AJD245" s="27"/>
      <c r="AJE245" s="27"/>
      <c r="AJF245" s="27"/>
      <c r="AJG245" s="27"/>
      <c r="AJH245" s="27"/>
      <c r="AJI245" s="27"/>
      <c r="AJJ245" s="27"/>
      <c r="AJK245" s="27"/>
      <c r="AJL245" s="27"/>
      <c r="AJM245" s="27"/>
      <c r="AJN245" s="27"/>
      <c r="AJO245" s="27"/>
      <c r="AJP245" s="27"/>
      <c r="AJQ245" s="27"/>
      <c r="AJR245" s="27"/>
      <c r="AJS245" s="27"/>
      <c r="AJT245" s="27"/>
      <c r="AJU245" s="27"/>
      <c r="AJV245" s="27"/>
      <c r="AJW245" s="27"/>
      <c r="AJX245" s="27"/>
      <c r="AJY245" s="27"/>
      <c r="AJZ245" s="27"/>
      <c r="AKA245" s="27"/>
      <c r="AKB245" s="27"/>
      <c r="AKC245" s="27"/>
      <c r="AKD245" s="27"/>
      <c r="AKE245" s="27"/>
      <c r="AKF245" s="27"/>
      <c r="AKG245" s="27"/>
      <c r="AKH245" s="27"/>
      <c r="AKI245" s="27"/>
      <c r="AKJ245" s="27"/>
      <c r="AKK245" s="27"/>
      <c r="AKL245" s="27"/>
      <c r="AKM245" s="27"/>
      <c r="AKN245" s="27"/>
      <c r="AKO245" s="27"/>
      <c r="AKP245" s="27"/>
      <c r="AKQ245" s="27"/>
      <c r="AKR245" s="27"/>
      <c r="AKS245" s="27"/>
      <c r="AKT245" s="27"/>
      <c r="AKU245" s="27"/>
      <c r="AKV245" s="27"/>
      <c r="AKW245" s="27"/>
      <c r="AKX245" s="27"/>
      <c r="AKY245" s="27"/>
      <c r="AKZ245" s="27"/>
      <c r="ALA245" s="27"/>
      <c r="ALB245" s="27"/>
      <c r="ALC245" s="27"/>
      <c r="ALD245" s="27"/>
      <c r="ALE245" s="27"/>
      <c r="ALF245" s="27"/>
      <c r="ALG245" s="27"/>
      <c r="ALH245" s="27"/>
      <c r="ALI245" s="27"/>
      <c r="ALJ245" s="27"/>
      <c r="ALK245" s="27"/>
      <c r="ALL245" s="27"/>
      <c r="ALM245" s="27"/>
    </row>
    <row r="246" spans="1:1001" customFormat="1" x14ac:dyDescent="0.25">
      <c r="A246" s="27"/>
      <c r="B246" s="148" t="s">
        <v>507</v>
      </c>
      <c r="C246" s="29" t="s">
        <v>534</v>
      </c>
      <c r="D246" s="125">
        <f t="shared" si="25"/>
        <v>0</v>
      </c>
      <c r="E246" s="125">
        <f t="shared" si="26"/>
        <v>0</v>
      </c>
      <c r="F246" s="255"/>
      <c r="G246" s="255"/>
      <c r="H246" s="255"/>
      <c r="I246" s="255"/>
      <c r="J246" s="255"/>
      <c r="K246" s="255"/>
      <c r="L246" s="255"/>
      <c r="M246" s="255"/>
      <c r="N246" s="255"/>
      <c r="O246" s="255"/>
      <c r="P246" s="255"/>
      <c r="Q246" s="255"/>
      <c r="R246" s="255"/>
      <c r="S246" s="255"/>
      <c r="T246" s="255"/>
      <c r="U246" s="255"/>
      <c r="V246" s="255"/>
      <c r="W246" s="255"/>
      <c r="X246" s="255"/>
      <c r="Y246" s="255"/>
      <c r="Z246" s="255"/>
      <c r="AA246" s="255"/>
      <c r="AB246" s="255"/>
      <c r="AC246" s="255"/>
      <c r="AD246" s="255"/>
      <c r="AE246" s="255"/>
      <c r="AF246" s="27"/>
      <c r="AG246" s="27">
        <f t="shared" si="27"/>
        <v>0</v>
      </c>
      <c r="AH246" s="27">
        <f>Раздел2!C245</f>
        <v>0</v>
      </c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  <c r="QR246" s="27"/>
      <c r="QS246" s="27"/>
      <c r="QT246" s="27"/>
      <c r="QU246" s="27"/>
      <c r="QV246" s="27"/>
      <c r="QW246" s="27"/>
      <c r="QX246" s="27"/>
      <c r="QY246" s="27"/>
      <c r="QZ246" s="27"/>
      <c r="RA246" s="27"/>
      <c r="RB246" s="27"/>
      <c r="RC246" s="27"/>
      <c r="RD246" s="27"/>
      <c r="RE246" s="27"/>
      <c r="RF246" s="27"/>
      <c r="RG246" s="27"/>
      <c r="RH246" s="27"/>
      <c r="RI246" s="27"/>
      <c r="RJ246" s="27"/>
      <c r="RK246" s="27"/>
      <c r="RL246" s="27"/>
      <c r="RM246" s="27"/>
      <c r="RN246" s="27"/>
      <c r="RO246" s="27"/>
      <c r="RP246" s="27"/>
      <c r="RQ246" s="27"/>
      <c r="RR246" s="27"/>
      <c r="RS246" s="27"/>
      <c r="RT246" s="27"/>
      <c r="RU246" s="27"/>
      <c r="RV246" s="27"/>
      <c r="RW246" s="27"/>
      <c r="RX246" s="27"/>
      <c r="RY246" s="27"/>
      <c r="RZ246" s="27"/>
      <c r="SA246" s="27"/>
      <c r="SB246" s="27"/>
      <c r="SC246" s="27"/>
      <c r="SD246" s="27"/>
      <c r="SE246" s="27"/>
      <c r="SF246" s="27"/>
      <c r="SG246" s="27"/>
      <c r="SH246" s="27"/>
      <c r="SI246" s="27"/>
      <c r="SJ246" s="27"/>
      <c r="SK246" s="27"/>
      <c r="SL246" s="27"/>
      <c r="SM246" s="27"/>
      <c r="SN246" s="27"/>
      <c r="SO246" s="27"/>
      <c r="SP246" s="27"/>
      <c r="SQ246" s="27"/>
      <c r="SR246" s="27"/>
      <c r="SS246" s="27"/>
      <c r="ST246" s="27"/>
      <c r="SU246" s="27"/>
      <c r="SV246" s="27"/>
      <c r="SW246" s="27"/>
      <c r="SX246" s="27"/>
      <c r="SY246" s="27"/>
      <c r="SZ246" s="27"/>
      <c r="TA246" s="27"/>
      <c r="TB246" s="27"/>
      <c r="TC246" s="27"/>
      <c r="TD246" s="27"/>
      <c r="TE246" s="27"/>
      <c r="TF246" s="27"/>
      <c r="TG246" s="27"/>
      <c r="TH246" s="27"/>
      <c r="TI246" s="27"/>
      <c r="TJ246" s="27"/>
      <c r="TK246" s="27"/>
      <c r="TL246" s="27"/>
      <c r="TM246" s="27"/>
      <c r="TN246" s="27"/>
      <c r="TO246" s="27"/>
      <c r="TP246" s="27"/>
      <c r="TQ246" s="27"/>
      <c r="TR246" s="27"/>
      <c r="TS246" s="27"/>
      <c r="TT246" s="27"/>
      <c r="TU246" s="27"/>
      <c r="TV246" s="27"/>
      <c r="TW246" s="27"/>
      <c r="TX246" s="27"/>
      <c r="TY246" s="27"/>
      <c r="TZ246" s="27"/>
      <c r="UA246" s="27"/>
      <c r="UB246" s="27"/>
      <c r="UC246" s="27"/>
      <c r="UD246" s="27"/>
      <c r="UE246" s="27"/>
      <c r="UF246" s="27"/>
      <c r="UG246" s="27"/>
      <c r="UH246" s="27"/>
      <c r="UI246" s="27"/>
      <c r="UJ246" s="27"/>
      <c r="UK246" s="27"/>
      <c r="UL246" s="27"/>
      <c r="UM246" s="27"/>
      <c r="UN246" s="27"/>
      <c r="UO246" s="27"/>
      <c r="UP246" s="27"/>
      <c r="UQ246" s="27"/>
      <c r="UR246" s="27"/>
      <c r="US246" s="27"/>
      <c r="UT246" s="27"/>
      <c r="UU246" s="27"/>
      <c r="UV246" s="27"/>
      <c r="UW246" s="27"/>
      <c r="UX246" s="27"/>
      <c r="UY246" s="27"/>
      <c r="UZ246" s="27"/>
      <c r="VA246" s="27"/>
      <c r="VB246" s="27"/>
      <c r="VC246" s="27"/>
      <c r="VD246" s="27"/>
      <c r="VE246" s="27"/>
      <c r="VF246" s="27"/>
      <c r="VG246" s="27"/>
      <c r="VH246" s="27"/>
      <c r="VI246" s="27"/>
      <c r="VJ246" s="27"/>
      <c r="VK246" s="27"/>
      <c r="VL246" s="27"/>
      <c r="VM246" s="27"/>
      <c r="VN246" s="27"/>
      <c r="VO246" s="27"/>
      <c r="VP246" s="27"/>
      <c r="VQ246" s="27"/>
      <c r="VR246" s="27"/>
      <c r="VS246" s="27"/>
      <c r="VT246" s="27"/>
      <c r="VU246" s="27"/>
      <c r="VV246" s="27"/>
      <c r="VW246" s="27"/>
      <c r="VX246" s="27"/>
      <c r="VY246" s="27"/>
      <c r="VZ246" s="27"/>
      <c r="WA246" s="27"/>
      <c r="WB246" s="27"/>
      <c r="WC246" s="27"/>
      <c r="WD246" s="27"/>
      <c r="WE246" s="27"/>
      <c r="WF246" s="27"/>
      <c r="WG246" s="27"/>
      <c r="WH246" s="27"/>
      <c r="WI246" s="27"/>
      <c r="WJ246" s="27"/>
      <c r="WK246" s="27"/>
      <c r="WL246" s="27"/>
      <c r="WM246" s="27"/>
      <c r="WN246" s="27"/>
      <c r="WO246" s="27"/>
      <c r="WP246" s="27"/>
      <c r="WQ246" s="27"/>
      <c r="WR246" s="27"/>
      <c r="WS246" s="27"/>
      <c r="WT246" s="27"/>
      <c r="WU246" s="27"/>
      <c r="WV246" s="27"/>
      <c r="WW246" s="27"/>
      <c r="WX246" s="27"/>
      <c r="WY246" s="27"/>
      <c r="WZ246" s="27"/>
      <c r="XA246" s="27"/>
      <c r="XB246" s="27"/>
      <c r="XC246" s="27"/>
      <c r="XD246" s="27"/>
      <c r="XE246" s="27"/>
      <c r="XF246" s="27"/>
      <c r="XG246" s="27"/>
      <c r="XH246" s="27"/>
      <c r="XI246" s="27"/>
      <c r="XJ246" s="27"/>
      <c r="XK246" s="27"/>
      <c r="XL246" s="27"/>
      <c r="XM246" s="27"/>
      <c r="XN246" s="27"/>
      <c r="XO246" s="27"/>
      <c r="XP246" s="27"/>
      <c r="XQ246" s="27"/>
      <c r="XR246" s="27"/>
      <c r="XS246" s="27"/>
      <c r="XT246" s="27"/>
      <c r="XU246" s="27"/>
      <c r="XV246" s="27"/>
      <c r="XW246" s="27"/>
      <c r="XX246" s="27"/>
      <c r="XY246" s="27"/>
      <c r="XZ246" s="27"/>
      <c r="YA246" s="27"/>
      <c r="YB246" s="27"/>
      <c r="YC246" s="27"/>
      <c r="YD246" s="27"/>
      <c r="YE246" s="27"/>
      <c r="YF246" s="27"/>
      <c r="YG246" s="27"/>
      <c r="YH246" s="27"/>
      <c r="YI246" s="27"/>
      <c r="YJ246" s="27"/>
      <c r="YK246" s="27"/>
      <c r="YL246" s="27"/>
      <c r="YM246" s="27"/>
      <c r="YN246" s="27"/>
      <c r="YO246" s="27"/>
      <c r="YP246" s="27"/>
      <c r="YQ246" s="27"/>
      <c r="YR246" s="27"/>
      <c r="YS246" s="27"/>
      <c r="YT246" s="27"/>
      <c r="YU246" s="27"/>
      <c r="YV246" s="27"/>
      <c r="YW246" s="27"/>
      <c r="YX246" s="27"/>
      <c r="YY246" s="27"/>
      <c r="YZ246" s="27"/>
      <c r="ZA246" s="27"/>
      <c r="ZB246" s="27"/>
      <c r="ZC246" s="27"/>
      <c r="ZD246" s="27"/>
      <c r="ZE246" s="27"/>
      <c r="ZF246" s="27"/>
      <c r="ZG246" s="27"/>
      <c r="ZH246" s="27"/>
      <c r="ZI246" s="27"/>
      <c r="ZJ246" s="27"/>
      <c r="ZK246" s="27"/>
      <c r="ZL246" s="27"/>
      <c r="ZM246" s="27"/>
      <c r="ZN246" s="27"/>
      <c r="ZO246" s="27"/>
      <c r="ZP246" s="27"/>
      <c r="ZQ246" s="27"/>
      <c r="ZR246" s="27"/>
      <c r="ZS246" s="27"/>
      <c r="ZT246" s="27"/>
      <c r="ZU246" s="27"/>
      <c r="ZV246" s="27"/>
      <c r="ZW246" s="27"/>
      <c r="ZX246" s="27"/>
      <c r="ZY246" s="27"/>
      <c r="ZZ246" s="27"/>
      <c r="AAA246" s="27"/>
      <c r="AAB246" s="27"/>
      <c r="AAC246" s="27"/>
      <c r="AAD246" s="27"/>
      <c r="AAE246" s="27"/>
      <c r="AAF246" s="27"/>
      <c r="AAG246" s="27"/>
      <c r="AAH246" s="27"/>
      <c r="AAI246" s="27"/>
      <c r="AAJ246" s="27"/>
      <c r="AAK246" s="27"/>
      <c r="AAL246" s="27"/>
      <c r="AAM246" s="27"/>
      <c r="AAN246" s="27"/>
      <c r="AAO246" s="27"/>
      <c r="AAP246" s="27"/>
      <c r="AAQ246" s="27"/>
      <c r="AAR246" s="27"/>
      <c r="AAS246" s="27"/>
      <c r="AAT246" s="27"/>
      <c r="AAU246" s="27"/>
      <c r="AAV246" s="27"/>
      <c r="AAW246" s="27"/>
      <c r="AAX246" s="27"/>
      <c r="AAY246" s="27"/>
      <c r="AAZ246" s="27"/>
      <c r="ABA246" s="27"/>
      <c r="ABB246" s="27"/>
      <c r="ABC246" s="27"/>
      <c r="ABD246" s="27"/>
      <c r="ABE246" s="27"/>
      <c r="ABF246" s="27"/>
      <c r="ABG246" s="27"/>
      <c r="ABH246" s="27"/>
      <c r="ABI246" s="27"/>
      <c r="ABJ246" s="27"/>
      <c r="ABK246" s="27"/>
      <c r="ABL246" s="27"/>
      <c r="ABM246" s="27"/>
      <c r="ABN246" s="27"/>
      <c r="ABO246" s="27"/>
      <c r="ABP246" s="27"/>
      <c r="ABQ246" s="27"/>
      <c r="ABR246" s="27"/>
      <c r="ABS246" s="27"/>
      <c r="ABT246" s="27"/>
      <c r="ABU246" s="27"/>
      <c r="ABV246" s="27"/>
      <c r="ABW246" s="27"/>
      <c r="ABX246" s="27"/>
      <c r="ABY246" s="27"/>
      <c r="ABZ246" s="27"/>
      <c r="ACA246" s="27"/>
      <c r="ACB246" s="27"/>
      <c r="ACC246" s="27"/>
      <c r="ACD246" s="27"/>
      <c r="ACE246" s="27"/>
      <c r="ACF246" s="27"/>
      <c r="ACG246" s="27"/>
      <c r="ACH246" s="27"/>
      <c r="ACI246" s="27"/>
      <c r="ACJ246" s="27"/>
      <c r="ACK246" s="27"/>
      <c r="ACL246" s="27"/>
      <c r="ACM246" s="27"/>
      <c r="ACN246" s="27"/>
      <c r="ACO246" s="27"/>
      <c r="ACP246" s="27"/>
      <c r="ACQ246" s="27"/>
      <c r="ACR246" s="27"/>
      <c r="ACS246" s="27"/>
      <c r="ACT246" s="27"/>
      <c r="ACU246" s="27"/>
      <c r="ACV246" s="27"/>
      <c r="ACW246" s="27"/>
      <c r="ACX246" s="27"/>
      <c r="ACY246" s="27"/>
      <c r="ACZ246" s="27"/>
      <c r="ADA246" s="27"/>
      <c r="ADB246" s="27"/>
      <c r="ADC246" s="27"/>
      <c r="ADD246" s="27"/>
      <c r="ADE246" s="27"/>
      <c r="ADF246" s="27"/>
      <c r="ADG246" s="27"/>
      <c r="ADH246" s="27"/>
      <c r="ADI246" s="27"/>
      <c r="ADJ246" s="27"/>
      <c r="ADK246" s="27"/>
      <c r="ADL246" s="27"/>
      <c r="ADM246" s="27"/>
      <c r="ADN246" s="27"/>
      <c r="ADO246" s="27"/>
      <c r="ADP246" s="27"/>
      <c r="ADQ246" s="27"/>
      <c r="ADR246" s="27"/>
      <c r="ADS246" s="27"/>
      <c r="ADT246" s="27"/>
      <c r="ADU246" s="27"/>
      <c r="ADV246" s="27"/>
      <c r="ADW246" s="27"/>
      <c r="ADX246" s="27"/>
      <c r="ADY246" s="27"/>
      <c r="ADZ246" s="27"/>
      <c r="AEA246" s="27"/>
      <c r="AEB246" s="27"/>
      <c r="AEC246" s="27"/>
      <c r="AED246" s="27"/>
      <c r="AEE246" s="27"/>
      <c r="AEF246" s="27"/>
      <c r="AEG246" s="27"/>
      <c r="AEH246" s="27"/>
      <c r="AEI246" s="27"/>
      <c r="AEJ246" s="27"/>
      <c r="AEK246" s="27"/>
      <c r="AEL246" s="27"/>
      <c r="AEM246" s="27"/>
      <c r="AEN246" s="27"/>
      <c r="AEO246" s="27"/>
      <c r="AEP246" s="27"/>
      <c r="AEQ246" s="27"/>
      <c r="AER246" s="27"/>
      <c r="AES246" s="27"/>
      <c r="AET246" s="27"/>
      <c r="AEU246" s="27"/>
      <c r="AEV246" s="27"/>
      <c r="AEW246" s="27"/>
      <c r="AEX246" s="27"/>
      <c r="AEY246" s="27"/>
      <c r="AEZ246" s="27"/>
      <c r="AFA246" s="27"/>
      <c r="AFB246" s="27"/>
      <c r="AFC246" s="27"/>
      <c r="AFD246" s="27"/>
      <c r="AFE246" s="27"/>
      <c r="AFF246" s="27"/>
      <c r="AFG246" s="27"/>
      <c r="AFH246" s="27"/>
      <c r="AFI246" s="27"/>
      <c r="AFJ246" s="27"/>
      <c r="AFK246" s="27"/>
      <c r="AFL246" s="27"/>
      <c r="AFM246" s="27"/>
      <c r="AFN246" s="27"/>
      <c r="AFO246" s="27"/>
      <c r="AFP246" s="27"/>
      <c r="AFQ246" s="27"/>
      <c r="AFR246" s="27"/>
      <c r="AFS246" s="27"/>
      <c r="AFT246" s="27"/>
      <c r="AFU246" s="27"/>
      <c r="AFV246" s="27"/>
      <c r="AFW246" s="27"/>
      <c r="AFX246" s="27"/>
      <c r="AFY246" s="27"/>
      <c r="AFZ246" s="27"/>
      <c r="AGA246" s="27"/>
      <c r="AGB246" s="27"/>
      <c r="AGC246" s="27"/>
      <c r="AGD246" s="27"/>
      <c r="AGE246" s="27"/>
      <c r="AGF246" s="27"/>
      <c r="AGG246" s="27"/>
      <c r="AGH246" s="27"/>
      <c r="AGI246" s="27"/>
      <c r="AGJ246" s="27"/>
      <c r="AGK246" s="27"/>
      <c r="AGL246" s="27"/>
      <c r="AGM246" s="27"/>
      <c r="AGN246" s="27"/>
      <c r="AGO246" s="27"/>
      <c r="AGP246" s="27"/>
      <c r="AGQ246" s="27"/>
      <c r="AGR246" s="27"/>
      <c r="AGS246" s="27"/>
      <c r="AGT246" s="27"/>
      <c r="AGU246" s="27"/>
      <c r="AGV246" s="27"/>
      <c r="AGW246" s="27"/>
      <c r="AGX246" s="27"/>
      <c r="AGY246" s="27"/>
      <c r="AGZ246" s="27"/>
      <c r="AHA246" s="27"/>
      <c r="AHB246" s="27"/>
      <c r="AHC246" s="27"/>
      <c r="AHD246" s="27"/>
      <c r="AHE246" s="27"/>
      <c r="AHF246" s="27"/>
      <c r="AHG246" s="27"/>
      <c r="AHH246" s="27"/>
      <c r="AHI246" s="27"/>
      <c r="AHJ246" s="27"/>
      <c r="AHK246" s="27"/>
      <c r="AHL246" s="27"/>
      <c r="AHM246" s="27"/>
      <c r="AHN246" s="27"/>
      <c r="AHO246" s="27"/>
      <c r="AHP246" s="27"/>
      <c r="AHQ246" s="27"/>
      <c r="AHR246" s="27"/>
      <c r="AHS246" s="27"/>
      <c r="AHT246" s="27"/>
      <c r="AHU246" s="27"/>
      <c r="AHV246" s="27"/>
      <c r="AHW246" s="27"/>
      <c r="AHX246" s="27"/>
      <c r="AHY246" s="27"/>
      <c r="AHZ246" s="27"/>
      <c r="AIA246" s="27"/>
      <c r="AIB246" s="27"/>
      <c r="AIC246" s="27"/>
      <c r="AID246" s="27"/>
      <c r="AIE246" s="27"/>
      <c r="AIF246" s="27"/>
      <c r="AIG246" s="27"/>
      <c r="AIH246" s="27"/>
      <c r="AII246" s="27"/>
      <c r="AIJ246" s="27"/>
      <c r="AIK246" s="27"/>
      <c r="AIL246" s="27"/>
      <c r="AIM246" s="27"/>
      <c r="AIN246" s="27"/>
      <c r="AIO246" s="27"/>
      <c r="AIP246" s="27"/>
      <c r="AIQ246" s="27"/>
      <c r="AIR246" s="27"/>
      <c r="AIS246" s="27"/>
      <c r="AIT246" s="27"/>
      <c r="AIU246" s="27"/>
      <c r="AIV246" s="27"/>
      <c r="AIW246" s="27"/>
      <c r="AIX246" s="27"/>
      <c r="AIY246" s="27"/>
      <c r="AIZ246" s="27"/>
      <c r="AJA246" s="27"/>
      <c r="AJB246" s="27"/>
      <c r="AJC246" s="27"/>
      <c r="AJD246" s="27"/>
      <c r="AJE246" s="27"/>
      <c r="AJF246" s="27"/>
      <c r="AJG246" s="27"/>
      <c r="AJH246" s="27"/>
      <c r="AJI246" s="27"/>
      <c r="AJJ246" s="27"/>
      <c r="AJK246" s="27"/>
      <c r="AJL246" s="27"/>
      <c r="AJM246" s="27"/>
      <c r="AJN246" s="27"/>
      <c r="AJO246" s="27"/>
      <c r="AJP246" s="27"/>
      <c r="AJQ246" s="27"/>
      <c r="AJR246" s="27"/>
      <c r="AJS246" s="27"/>
      <c r="AJT246" s="27"/>
      <c r="AJU246" s="27"/>
      <c r="AJV246" s="27"/>
      <c r="AJW246" s="27"/>
      <c r="AJX246" s="27"/>
      <c r="AJY246" s="27"/>
      <c r="AJZ246" s="27"/>
      <c r="AKA246" s="27"/>
      <c r="AKB246" s="27"/>
      <c r="AKC246" s="27"/>
      <c r="AKD246" s="27"/>
      <c r="AKE246" s="27"/>
      <c r="AKF246" s="27"/>
      <c r="AKG246" s="27"/>
      <c r="AKH246" s="27"/>
      <c r="AKI246" s="27"/>
      <c r="AKJ246" s="27"/>
      <c r="AKK246" s="27"/>
      <c r="AKL246" s="27"/>
      <c r="AKM246" s="27"/>
      <c r="AKN246" s="27"/>
      <c r="AKO246" s="27"/>
      <c r="AKP246" s="27"/>
      <c r="AKQ246" s="27"/>
      <c r="AKR246" s="27"/>
      <c r="AKS246" s="27"/>
      <c r="AKT246" s="27"/>
      <c r="AKU246" s="27"/>
      <c r="AKV246" s="27"/>
      <c r="AKW246" s="27"/>
      <c r="AKX246" s="27"/>
      <c r="AKY246" s="27"/>
      <c r="AKZ246" s="27"/>
      <c r="ALA246" s="27"/>
      <c r="ALB246" s="27"/>
      <c r="ALC246" s="27"/>
      <c r="ALD246" s="27"/>
      <c r="ALE246" s="27"/>
      <c r="ALF246" s="27"/>
      <c r="ALG246" s="27"/>
      <c r="ALH246" s="27"/>
      <c r="ALI246" s="27"/>
      <c r="ALJ246" s="27"/>
      <c r="ALK246" s="27"/>
      <c r="ALL246" s="27"/>
      <c r="ALM246" s="27"/>
    </row>
    <row r="247" spans="1:1001" customFormat="1" ht="15.75" customHeight="1" x14ac:dyDescent="0.25">
      <c r="A247" s="27"/>
      <c r="B247" s="148" t="s">
        <v>509</v>
      </c>
      <c r="C247" s="29" t="s">
        <v>536</v>
      </c>
      <c r="D247" s="125">
        <f t="shared" si="25"/>
        <v>0</v>
      </c>
      <c r="E247" s="125">
        <f t="shared" si="26"/>
        <v>0</v>
      </c>
      <c r="F247" s="255"/>
      <c r="G247" s="255"/>
      <c r="H247" s="255"/>
      <c r="I247" s="255"/>
      <c r="J247" s="255"/>
      <c r="K247" s="255"/>
      <c r="L247" s="255"/>
      <c r="M247" s="255"/>
      <c r="N247" s="255"/>
      <c r="O247" s="255"/>
      <c r="P247" s="255"/>
      <c r="Q247" s="255"/>
      <c r="R247" s="255"/>
      <c r="S247" s="255"/>
      <c r="T247" s="255"/>
      <c r="U247" s="255"/>
      <c r="V247" s="255"/>
      <c r="W247" s="267"/>
      <c r="X247" s="255"/>
      <c r="Y247" s="255"/>
      <c r="Z247" s="255"/>
      <c r="AA247" s="255"/>
      <c r="AB247" s="255"/>
      <c r="AC247" s="255"/>
      <c r="AD247" s="255"/>
      <c r="AE247" s="255"/>
      <c r="AF247" s="27"/>
      <c r="AG247" s="27">
        <f t="shared" si="27"/>
        <v>0</v>
      </c>
      <c r="AH247" s="27">
        <f>Раздел2!C246</f>
        <v>0</v>
      </c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  <c r="QR247" s="27"/>
      <c r="QS247" s="27"/>
      <c r="QT247" s="27"/>
      <c r="QU247" s="27"/>
      <c r="QV247" s="27"/>
      <c r="QW247" s="27"/>
      <c r="QX247" s="27"/>
      <c r="QY247" s="27"/>
      <c r="QZ247" s="27"/>
      <c r="RA247" s="27"/>
      <c r="RB247" s="27"/>
      <c r="RC247" s="27"/>
      <c r="RD247" s="27"/>
      <c r="RE247" s="27"/>
      <c r="RF247" s="27"/>
      <c r="RG247" s="27"/>
      <c r="RH247" s="27"/>
      <c r="RI247" s="27"/>
      <c r="RJ247" s="27"/>
      <c r="RK247" s="27"/>
      <c r="RL247" s="27"/>
      <c r="RM247" s="27"/>
      <c r="RN247" s="27"/>
      <c r="RO247" s="27"/>
      <c r="RP247" s="27"/>
      <c r="RQ247" s="27"/>
      <c r="RR247" s="27"/>
      <c r="RS247" s="27"/>
      <c r="RT247" s="27"/>
      <c r="RU247" s="27"/>
      <c r="RV247" s="27"/>
      <c r="RW247" s="27"/>
      <c r="RX247" s="27"/>
      <c r="RY247" s="27"/>
      <c r="RZ247" s="27"/>
      <c r="SA247" s="27"/>
      <c r="SB247" s="27"/>
      <c r="SC247" s="27"/>
      <c r="SD247" s="27"/>
      <c r="SE247" s="27"/>
      <c r="SF247" s="27"/>
      <c r="SG247" s="27"/>
      <c r="SH247" s="27"/>
      <c r="SI247" s="27"/>
      <c r="SJ247" s="27"/>
      <c r="SK247" s="27"/>
      <c r="SL247" s="27"/>
      <c r="SM247" s="27"/>
      <c r="SN247" s="27"/>
      <c r="SO247" s="27"/>
      <c r="SP247" s="27"/>
      <c r="SQ247" s="27"/>
      <c r="SR247" s="27"/>
      <c r="SS247" s="27"/>
      <c r="ST247" s="27"/>
      <c r="SU247" s="27"/>
      <c r="SV247" s="27"/>
      <c r="SW247" s="27"/>
      <c r="SX247" s="27"/>
      <c r="SY247" s="27"/>
      <c r="SZ247" s="27"/>
      <c r="TA247" s="27"/>
      <c r="TB247" s="27"/>
      <c r="TC247" s="27"/>
      <c r="TD247" s="27"/>
      <c r="TE247" s="27"/>
      <c r="TF247" s="27"/>
      <c r="TG247" s="27"/>
      <c r="TH247" s="27"/>
      <c r="TI247" s="27"/>
      <c r="TJ247" s="27"/>
      <c r="TK247" s="27"/>
      <c r="TL247" s="27"/>
      <c r="TM247" s="27"/>
      <c r="TN247" s="27"/>
      <c r="TO247" s="27"/>
      <c r="TP247" s="27"/>
      <c r="TQ247" s="27"/>
      <c r="TR247" s="27"/>
      <c r="TS247" s="27"/>
      <c r="TT247" s="27"/>
      <c r="TU247" s="27"/>
      <c r="TV247" s="27"/>
      <c r="TW247" s="27"/>
      <c r="TX247" s="27"/>
      <c r="TY247" s="27"/>
      <c r="TZ247" s="27"/>
      <c r="UA247" s="27"/>
      <c r="UB247" s="27"/>
      <c r="UC247" s="27"/>
      <c r="UD247" s="27"/>
      <c r="UE247" s="27"/>
      <c r="UF247" s="27"/>
      <c r="UG247" s="27"/>
      <c r="UH247" s="27"/>
      <c r="UI247" s="27"/>
      <c r="UJ247" s="27"/>
      <c r="UK247" s="27"/>
      <c r="UL247" s="27"/>
      <c r="UM247" s="27"/>
      <c r="UN247" s="27"/>
      <c r="UO247" s="27"/>
      <c r="UP247" s="27"/>
      <c r="UQ247" s="27"/>
      <c r="UR247" s="27"/>
      <c r="US247" s="27"/>
      <c r="UT247" s="27"/>
      <c r="UU247" s="27"/>
      <c r="UV247" s="27"/>
      <c r="UW247" s="27"/>
      <c r="UX247" s="27"/>
      <c r="UY247" s="27"/>
      <c r="UZ247" s="27"/>
      <c r="VA247" s="27"/>
      <c r="VB247" s="27"/>
      <c r="VC247" s="27"/>
      <c r="VD247" s="27"/>
      <c r="VE247" s="27"/>
      <c r="VF247" s="27"/>
      <c r="VG247" s="27"/>
      <c r="VH247" s="27"/>
      <c r="VI247" s="27"/>
      <c r="VJ247" s="27"/>
      <c r="VK247" s="27"/>
      <c r="VL247" s="27"/>
      <c r="VM247" s="27"/>
      <c r="VN247" s="27"/>
      <c r="VO247" s="27"/>
      <c r="VP247" s="27"/>
      <c r="VQ247" s="27"/>
      <c r="VR247" s="27"/>
      <c r="VS247" s="27"/>
      <c r="VT247" s="27"/>
      <c r="VU247" s="27"/>
      <c r="VV247" s="27"/>
      <c r="VW247" s="27"/>
      <c r="VX247" s="27"/>
      <c r="VY247" s="27"/>
      <c r="VZ247" s="27"/>
      <c r="WA247" s="27"/>
      <c r="WB247" s="27"/>
      <c r="WC247" s="27"/>
      <c r="WD247" s="27"/>
      <c r="WE247" s="27"/>
      <c r="WF247" s="27"/>
      <c r="WG247" s="27"/>
      <c r="WH247" s="27"/>
      <c r="WI247" s="27"/>
      <c r="WJ247" s="27"/>
      <c r="WK247" s="27"/>
      <c r="WL247" s="27"/>
      <c r="WM247" s="27"/>
      <c r="WN247" s="27"/>
      <c r="WO247" s="27"/>
      <c r="WP247" s="27"/>
      <c r="WQ247" s="27"/>
      <c r="WR247" s="27"/>
      <c r="WS247" s="27"/>
      <c r="WT247" s="27"/>
      <c r="WU247" s="27"/>
      <c r="WV247" s="27"/>
      <c r="WW247" s="27"/>
      <c r="WX247" s="27"/>
      <c r="WY247" s="27"/>
      <c r="WZ247" s="27"/>
      <c r="XA247" s="27"/>
      <c r="XB247" s="27"/>
      <c r="XC247" s="27"/>
      <c r="XD247" s="27"/>
      <c r="XE247" s="27"/>
      <c r="XF247" s="27"/>
      <c r="XG247" s="27"/>
      <c r="XH247" s="27"/>
      <c r="XI247" s="27"/>
      <c r="XJ247" s="27"/>
      <c r="XK247" s="27"/>
      <c r="XL247" s="27"/>
      <c r="XM247" s="27"/>
      <c r="XN247" s="27"/>
      <c r="XO247" s="27"/>
      <c r="XP247" s="27"/>
      <c r="XQ247" s="27"/>
      <c r="XR247" s="27"/>
      <c r="XS247" s="27"/>
      <c r="XT247" s="27"/>
      <c r="XU247" s="27"/>
      <c r="XV247" s="27"/>
      <c r="XW247" s="27"/>
      <c r="XX247" s="27"/>
      <c r="XY247" s="27"/>
      <c r="XZ247" s="27"/>
      <c r="YA247" s="27"/>
      <c r="YB247" s="27"/>
      <c r="YC247" s="27"/>
      <c r="YD247" s="27"/>
      <c r="YE247" s="27"/>
      <c r="YF247" s="27"/>
      <c r="YG247" s="27"/>
      <c r="YH247" s="27"/>
      <c r="YI247" s="27"/>
      <c r="YJ247" s="27"/>
      <c r="YK247" s="27"/>
      <c r="YL247" s="27"/>
      <c r="YM247" s="27"/>
      <c r="YN247" s="27"/>
      <c r="YO247" s="27"/>
      <c r="YP247" s="27"/>
      <c r="YQ247" s="27"/>
      <c r="YR247" s="27"/>
      <c r="YS247" s="27"/>
      <c r="YT247" s="27"/>
      <c r="YU247" s="27"/>
      <c r="YV247" s="27"/>
      <c r="YW247" s="27"/>
      <c r="YX247" s="27"/>
      <c r="YY247" s="27"/>
      <c r="YZ247" s="27"/>
      <c r="ZA247" s="27"/>
      <c r="ZB247" s="27"/>
      <c r="ZC247" s="27"/>
      <c r="ZD247" s="27"/>
      <c r="ZE247" s="27"/>
      <c r="ZF247" s="27"/>
      <c r="ZG247" s="27"/>
      <c r="ZH247" s="27"/>
      <c r="ZI247" s="27"/>
      <c r="ZJ247" s="27"/>
      <c r="ZK247" s="27"/>
      <c r="ZL247" s="27"/>
      <c r="ZM247" s="27"/>
      <c r="ZN247" s="27"/>
      <c r="ZO247" s="27"/>
      <c r="ZP247" s="27"/>
      <c r="ZQ247" s="27"/>
      <c r="ZR247" s="27"/>
      <c r="ZS247" s="27"/>
      <c r="ZT247" s="27"/>
      <c r="ZU247" s="27"/>
      <c r="ZV247" s="27"/>
      <c r="ZW247" s="27"/>
      <c r="ZX247" s="27"/>
      <c r="ZY247" s="27"/>
      <c r="ZZ247" s="27"/>
      <c r="AAA247" s="27"/>
      <c r="AAB247" s="27"/>
      <c r="AAC247" s="27"/>
      <c r="AAD247" s="27"/>
      <c r="AAE247" s="27"/>
      <c r="AAF247" s="27"/>
      <c r="AAG247" s="27"/>
      <c r="AAH247" s="27"/>
      <c r="AAI247" s="27"/>
      <c r="AAJ247" s="27"/>
      <c r="AAK247" s="27"/>
      <c r="AAL247" s="27"/>
      <c r="AAM247" s="27"/>
      <c r="AAN247" s="27"/>
      <c r="AAO247" s="27"/>
      <c r="AAP247" s="27"/>
      <c r="AAQ247" s="27"/>
      <c r="AAR247" s="27"/>
      <c r="AAS247" s="27"/>
      <c r="AAT247" s="27"/>
      <c r="AAU247" s="27"/>
      <c r="AAV247" s="27"/>
      <c r="AAW247" s="27"/>
      <c r="AAX247" s="27"/>
      <c r="AAY247" s="27"/>
      <c r="AAZ247" s="27"/>
      <c r="ABA247" s="27"/>
      <c r="ABB247" s="27"/>
      <c r="ABC247" s="27"/>
      <c r="ABD247" s="27"/>
      <c r="ABE247" s="27"/>
      <c r="ABF247" s="27"/>
      <c r="ABG247" s="27"/>
      <c r="ABH247" s="27"/>
      <c r="ABI247" s="27"/>
      <c r="ABJ247" s="27"/>
      <c r="ABK247" s="27"/>
      <c r="ABL247" s="27"/>
      <c r="ABM247" s="27"/>
      <c r="ABN247" s="27"/>
      <c r="ABO247" s="27"/>
      <c r="ABP247" s="27"/>
      <c r="ABQ247" s="27"/>
      <c r="ABR247" s="27"/>
      <c r="ABS247" s="27"/>
      <c r="ABT247" s="27"/>
      <c r="ABU247" s="27"/>
      <c r="ABV247" s="27"/>
      <c r="ABW247" s="27"/>
      <c r="ABX247" s="27"/>
      <c r="ABY247" s="27"/>
      <c r="ABZ247" s="27"/>
      <c r="ACA247" s="27"/>
      <c r="ACB247" s="27"/>
      <c r="ACC247" s="27"/>
      <c r="ACD247" s="27"/>
      <c r="ACE247" s="27"/>
      <c r="ACF247" s="27"/>
      <c r="ACG247" s="27"/>
      <c r="ACH247" s="27"/>
      <c r="ACI247" s="27"/>
      <c r="ACJ247" s="27"/>
      <c r="ACK247" s="27"/>
      <c r="ACL247" s="27"/>
      <c r="ACM247" s="27"/>
      <c r="ACN247" s="27"/>
      <c r="ACO247" s="27"/>
      <c r="ACP247" s="27"/>
      <c r="ACQ247" s="27"/>
      <c r="ACR247" s="27"/>
      <c r="ACS247" s="27"/>
      <c r="ACT247" s="27"/>
      <c r="ACU247" s="27"/>
      <c r="ACV247" s="27"/>
      <c r="ACW247" s="27"/>
      <c r="ACX247" s="27"/>
      <c r="ACY247" s="27"/>
      <c r="ACZ247" s="27"/>
      <c r="ADA247" s="27"/>
      <c r="ADB247" s="27"/>
      <c r="ADC247" s="27"/>
      <c r="ADD247" s="27"/>
      <c r="ADE247" s="27"/>
      <c r="ADF247" s="27"/>
      <c r="ADG247" s="27"/>
      <c r="ADH247" s="27"/>
      <c r="ADI247" s="27"/>
      <c r="ADJ247" s="27"/>
      <c r="ADK247" s="27"/>
      <c r="ADL247" s="27"/>
      <c r="ADM247" s="27"/>
      <c r="ADN247" s="27"/>
      <c r="ADO247" s="27"/>
      <c r="ADP247" s="27"/>
      <c r="ADQ247" s="27"/>
      <c r="ADR247" s="27"/>
      <c r="ADS247" s="27"/>
      <c r="ADT247" s="27"/>
      <c r="ADU247" s="27"/>
      <c r="ADV247" s="27"/>
      <c r="ADW247" s="27"/>
      <c r="ADX247" s="27"/>
      <c r="ADY247" s="27"/>
      <c r="ADZ247" s="27"/>
      <c r="AEA247" s="27"/>
      <c r="AEB247" s="27"/>
      <c r="AEC247" s="27"/>
      <c r="AED247" s="27"/>
      <c r="AEE247" s="27"/>
      <c r="AEF247" s="27"/>
      <c r="AEG247" s="27"/>
      <c r="AEH247" s="27"/>
      <c r="AEI247" s="27"/>
      <c r="AEJ247" s="27"/>
      <c r="AEK247" s="27"/>
      <c r="AEL247" s="27"/>
      <c r="AEM247" s="27"/>
      <c r="AEN247" s="27"/>
      <c r="AEO247" s="27"/>
      <c r="AEP247" s="27"/>
      <c r="AEQ247" s="27"/>
      <c r="AER247" s="27"/>
      <c r="AES247" s="27"/>
      <c r="AET247" s="27"/>
      <c r="AEU247" s="27"/>
      <c r="AEV247" s="27"/>
      <c r="AEW247" s="27"/>
      <c r="AEX247" s="27"/>
      <c r="AEY247" s="27"/>
      <c r="AEZ247" s="27"/>
      <c r="AFA247" s="27"/>
      <c r="AFB247" s="27"/>
      <c r="AFC247" s="27"/>
      <c r="AFD247" s="27"/>
      <c r="AFE247" s="27"/>
      <c r="AFF247" s="27"/>
      <c r="AFG247" s="27"/>
      <c r="AFH247" s="27"/>
      <c r="AFI247" s="27"/>
      <c r="AFJ247" s="27"/>
      <c r="AFK247" s="27"/>
      <c r="AFL247" s="27"/>
      <c r="AFM247" s="27"/>
      <c r="AFN247" s="27"/>
      <c r="AFO247" s="27"/>
      <c r="AFP247" s="27"/>
      <c r="AFQ247" s="27"/>
      <c r="AFR247" s="27"/>
      <c r="AFS247" s="27"/>
      <c r="AFT247" s="27"/>
      <c r="AFU247" s="27"/>
      <c r="AFV247" s="27"/>
      <c r="AFW247" s="27"/>
      <c r="AFX247" s="27"/>
      <c r="AFY247" s="27"/>
      <c r="AFZ247" s="27"/>
      <c r="AGA247" s="27"/>
      <c r="AGB247" s="27"/>
      <c r="AGC247" s="27"/>
      <c r="AGD247" s="27"/>
      <c r="AGE247" s="27"/>
      <c r="AGF247" s="27"/>
      <c r="AGG247" s="27"/>
      <c r="AGH247" s="27"/>
      <c r="AGI247" s="27"/>
      <c r="AGJ247" s="27"/>
      <c r="AGK247" s="27"/>
      <c r="AGL247" s="27"/>
      <c r="AGM247" s="27"/>
      <c r="AGN247" s="27"/>
      <c r="AGO247" s="27"/>
      <c r="AGP247" s="27"/>
      <c r="AGQ247" s="27"/>
      <c r="AGR247" s="27"/>
      <c r="AGS247" s="27"/>
      <c r="AGT247" s="27"/>
      <c r="AGU247" s="27"/>
      <c r="AGV247" s="27"/>
      <c r="AGW247" s="27"/>
      <c r="AGX247" s="27"/>
      <c r="AGY247" s="27"/>
      <c r="AGZ247" s="27"/>
      <c r="AHA247" s="27"/>
      <c r="AHB247" s="27"/>
      <c r="AHC247" s="27"/>
      <c r="AHD247" s="27"/>
      <c r="AHE247" s="27"/>
      <c r="AHF247" s="27"/>
      <c r="AHG247" s="27"/>
      <c r="AHH247" s="27"/>
      <c r="AHI247" s="27"/>
      <c r="AHJ247" s="27"/>
      <c r="AHK247" s="27"/>
      <c r="AHL247" s="27"/>
      <c r="AHM247" s="27"/>
      <c r="AHN247" s="27"/>
      <c r="AHO247" s="27"/>
      <c r="AHP247" s="27"/>
      <c r="AHQ247" s="27"/>
      <c r="AHR247" s="27"/>
      <c r="AHS247" s="27"/>
      <c r="AHT247" s="27"/>
      <c r="AHU247" s="27"/>
      <c r="AHV247" s="27"/>
      <c r="AHW247" s="27"/>
      <c r="AHX247" s="27"/>
      <c r="AHY247" s="27"/>
      <c r="AHZ247" s="27"/>
      <c r="AIA247" s="27"/>
      <c r="AIB247" s="27"/>
      <c r="AIC247" s="27"/>
      <c r="AID247" s="27"/>
      <c r="AIE247" s="27"/>
      <c r="AIF247" s="27"/>
      <c r="AIG247" s="27"/>
      <c r="AIH247" s="27"/>
      <c r="AII247" s="27"/>
      <c r="AIJ247" s="27"/>
      <c r="AIK247" s="27"/>
      <c r="AIL247" s="27"/>
      <c r="AIM247" s="27"/>
      <c r="AIN247" s="27"/>
      <c r="AIO247" s="27"/>
      <c r="AIP247" s="27"/>
      <c r="AIQ247" s="27"/>
      <c r="AIR247" s="27"/>
      <c r="AIS247" s="27"/>
      <c r="AIT247" s="27"/>
      <c r="AIU247" s="27"/>
      <c r="AIV247" s="27"/>
      <c r="AIW247" s="27"/>
      <c r="AIX247" s="27"/>
      <c r="AIY247" s="27"/>
      <c r="AIZ247" s="27"/>
      <c r="AJA247" s="27"/>
      <c r="AJB247" s="27"/>
      <c r="AJC247" s="27"/>
      <c r="AJD247" s="27"/>
      <c r="AJE247" s="27"/>
      <c r="AJF247" s="27"/>
      <c r="AJG247" s="27"/>
      <c r="AJH247" s="27"/>
      <c r="AJI247" s="27"/>
      <c r="AJJ247" s="27"/>
      <c r="AJK247" s="27"/>
      <c r="AJL247" s="27"/>
      <c r="AJM247" s="27"/>
      <c r="AJN247" s="27"/>
      <c r="AJO247" s="27"/>
      <c r="AJP247" s="27"/>
      <c r="AJQ247" s="27"/>
      <c r="AJR247" s="27"/>
      <c r="AJS247" s="27"/>
      <c r="AJT247" s="27"/>
      <c r="AJU247" s="27"/>
      <c r="AJV247" s="27"/>
      <c r="AJW247" s="27"/>
      <c r="AJX247" s="27"/>
      <c r="AJY247" s="27"/>
      <c r="AJZ247" s="27"/>
      <c r="AKA247" s="27"/>
      <c r="AKB247" s="27"/>
      <c r="AKC247" s="27"/>
      <c r="AKD247" s="27"/>
      <c r="AKE247" s="27"/>
      <c r="AKF247" s="27"/>
      <c r="AKG247" s="27"/>
      <c r="AKH247" s="27"/>
      <c r="AKI247" s="27"/>
      <c r="AKJ247" s="27"/>
      <c r="AKK247" s="27"/>
      <c r="AKL247" s="27"/>
      <c r="AKM247" s="27"/>
      <c r="AKN247" s="27"/>
      <c r="AKO247" s="27"/>
      <c r="AKP247" s="27"/>
      <c r="AKQ247" s="27"/>
      <c r="AKR247" s="27"/>
      <c r="AKS247" s="27"/>
      <c r="AKT247" s="27"/>
      <c r="AKU247" s="27"/>
      <c r="AKV247" s="27"/>
      <c r="AKW247" s="27"/>
      <c r="AKX247" s="27"/>
      <c r="AKY247" s="27"/>
      <c r="AKZ247" s="27"/>
      <c r="ALA247" s="27"/>
      <c r="ALB247" s="27"/>
      <c r="ALC247" s="27"/>
      <c r="ALD247" s="27"/>
      <c r="ALE247" s="27"/>
      <c r="ALF247" s="27"/>
      <c r="ALG247" s="27"/>
      <c r="ALH247" s="27"/>
      <c r="ALI247" s="27"/>
      <c r="ALJ247" s="27"/>
      <c r="ALK247" s="27"/>
      <c r="ALL247" s="27"/>
      <c r="ALM247" s="27"/>
    </row>
    <row r="248" spans="1:1001" customFormat="1" ht="15.75" customHeight="1" x14ac:dyDescent="0.25">
      <c r="A248" s="27"/>
      <c r="B248" s="148" t="s">
        <v>511</v>
      </c>
      <c r="C248" s="29" t="s">
        <v>538</v>
      </c>
      <c r="D248" s="125">
        <f t="shared" si="25"/>
        <v>0</v>
      </c>
      <c r="E248" s="125">
        <f t="shared" si="26"/>
        <v>0</v>
      </c>
      <c r="F248" s="255"/>
      <c r="G248" s="255"/>
      <c r="H248" s="255"/>
      <c r="I248" s="255"/>
      <c r="J248" s="255"/>
      <c r="K248" s="255"/>
      <c r="L248" s="255"/>
      <c r="M248" s="255"/>
      <c r="N248" s="255"/>
      <c r="O248" s="255"/>
      <c r="P248" s="255"/>
      <c r="Q248" s="255"/>
      <c r="R248" s="255"/>
      <c r="S248" s="255"/>
      <c r="T248" s="255"/>
      <c r="U248" s="255"/>
      <c r="V248" s="255"/>
      <c r="W248" s="267"/>
      <c r="X248" s="255"/>
      <c r="Y248" s="255"/>
      <c r="Z248" s="255"/>
      <c r="AA248" s="255"/>
      <c r="AB248" s="255"/>
      <c r="AC248" s="255"/>
      <c r="AD248" s="255"/>
      <c r="AE248" s="255"/>
      <c r="AF248" s="27"/>
      <c r="AG248" s="27">
        <f t="shared" si="27"/>
        <v>0</v>
      </c>
      <c r="AH248" s="27">
        <f>Раздел2!C247</f>
        <v>0</v>
      </c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  <c r="QR248" s="27"/>
      <c r="QS248" s="27"/>
      <c r="QT248" s="27"/>
      <c r="QU248" s="27"/>
      <c r="QV248" s="27"/>
      <c r="QW248" s="27"/>
      <c r="QX248" s="27"/>
      <c r="QY248" s="27"/>
      <c r="QZ248" s="27"/>
      <c r="RA248" s="27"/>
      <c r="RB248" s="27"/>
      <c r="RC248" s="27"/>
      <c r="RD248" s="27"/>
      <c r="RE248" s="27"/>
      <c r="RF248" s="27"/>
      <c r="RG248" s="27"/>
      <c r="RH248" s="27"/>
      <c r="RI248" s="27"/>
      <c r="RJ248" s="27"/>
      <c r="RK248" s="27"/>
      <c r="RL248" s="27"/>
      <c r="RM248" s="27"/>
      <c r="RN248" s="27"/>
      <c r="RO248" s="27"/>
      <c r="RP248" s="27"/>
      <c r="RQ248" s="27"/>
      <c r="RR248" s="27"/>
      <c r="RS248" s="27"/>
      <c r="RT248" s="27"/>
      <c r="RU248" s="27"/>
      <c r="RV248" s="27"/>
      <c r="RW248" s="27"/>
      <c r="RX248" s="27"/>
      <c r="RY248" s="27"/>
      <c r="RZ248" s="27"/>
      <c r="SA248" s="27"/>
      <c r="SB248" s="27"/>
      <c r="SC248" s="27"/>
      <c r="SD248" s="27"/>
      <c r="SE248" s="27"/>
      <c r="SF248" s="27"/>
      <c r="SG248" s="27"/>
      <c r="SH248" s="27"/>
      <c r="SI248" s="27"/>
      <c r="SJ248" s="27"/>
      <c r="SK248" s="27"/>
      <c r="SL248" s="27"/>
      <c r="SM248" s="27"/>
      <c r="SN248" s="27"/>
      <c r="SO248" s="27"/>
      <c r="SP248" s="27"/>
      <c r="SQ248" s="27"/>
      <c r="SR248" s="27"/>
      <c r="SS248" s="27"/>
      <c r="ST248" s="27"/>
      <c r="SU248" s="27"/>
      <c r="SV248" s="27"/>
      <c r="SW248" s="27"/>
      <c r="SX248" s="27"/>
      <c r="SY248" s="27"/>
      <c r="SZ248" s="27"/>
      <c r="TA248" s="27"/>
      <c r="TB248" s="27"/>
      <c r="TC248" s="27"/>
      <c r="TD248" s="27"/>
      <c r="TE248" s="27"/>
      <c r="TF248" s="27"/>
      <c r="TG248" s="27"/>
      <c r="TH248" s="27"/>
      <c r="TI248" s="27"/>
      <c r="TJ248" s="27"/>
      <c r="TK248" s="27"/>
      <c r="TL248" s="27"/>
      <c r="TM248" s="27"/>
      <c r="TN248" s="27"/>
      <c r="TO248" s="27"/>
      <c r="TP248" s="27"/>
      <c r="TQ248" s="27"/>
      <c r="TR248" s="27"/>
      <c r="TS248" s="27"/>
      <c r="TT248" s="27"/>
      <c r="TU248" s="27"/>
      <c r="TV248" s="27"/>
      <c r="TW248" s="27"/>
      <c r="TX248" s="27"/>
      <c r="TY248" s="27"/>
      <c r="TZ248" s="27"/>
      <c r="UA248" s="27"/>
      <c r="UB248" s="27"/>
      <c r="UC248" s="27"/>
      <c r="UD248" s="27"/>
      <c r="UE248" s="27"/>
      <c r="UF248" s="27"/>
      <c r="UG248" s="27"/>
      <c r="UH248" s="27"/>
      <c r="UI248" s="27"/>
      <c r="UJ248" s="27"/>
      <c r="UK248" s="27"/>
      <c r="UL248" s="27"/>
      <c r="UM248" s="27"/>
      <c r="UN248" s="27"/>
      <c r="UO248" s="27"/>
      <c r="UP248" s="27"/>
      <c r="UQ248" s="27"/>
      <c r="UR248" s="27"/>
      <c r="US248" s="27"/>
      <c r="UT248" s="27"/>
      <c r="UU248" s="27"/>
      <c r="UV248" s="27"/>
      <c r="UW248" s="27"/>
      <c r="UX248" s="27"/>
      <c r="UY248" s="27"/>
      <c r="UZ248" s="27"/>
      <c r="VA248" s="27"/>
      <c r="VB248" s="27"/>
      <c r="VC248" s="27"/>
      <c r="VD248" s="27"/>
      <c r="VE248" s="27"/>
      <c r="VF248" s="27"/>
      <c r="VG248" s="27"/>
      <c r="VH248" s="27"/>
      <c r="VI248" s="27"/>
      <c r="VJ248" s="27"/>
      <c r="VK248" s="27"/>
      <c r="VL248" s="27"/>
      <c r="VM248" s="27"/>
      <c r="VN248" s="27"/>
      <c r="VO248" s="27"/>
      <c r="VP248" s="27"/>
      <c r="VQ248" s="27"/>
      <c r="VR248" s="27"/>
      <c r="VS248" s="27"/>
      <c r="VT248" s="27"/>
      <c r="VU248" s="27"/>
      <c r="VV248" s="27"/>
      <c r="VW248" s="27"/>
      <c r="VX248" s="27"/>
      <c r="VY248" s="27"/>
      <c r="VZ248" s="27"/>
      <c r="WA248" s="27"/>
      <c r="WB248" s="27"/>
      <c r="WC248" s="27"/>
      <c r="WD248" s="27"/>
      <c r="WE248" s="27"/>
      <c r="WF248" s="27"/>
      <c r="WG248" s="27"/>
      <c r="WH248" s="27"/>
      <c r="WI248" s="27"/>
      <c r="WJ248" s="27"/>
      <c r="WK248" s="27"/>
      <c r="WL248" s="27"/>
      <c r="WM248" s="27"/>
      <c r="WN248" s="27"/>
      <c r="WO248" s="27"/>
      <c r="WP248" s="27"/>
      <c r="WQ248" s="27"/>
      <c r="WR248" s="27"/>
      <c r="WS248" s="27"/>
      <c r="WT248" s="27"/>
      <c r="WU248" s="27"/>
      <c r="WV248" s="27"/>
      <c r="WW248" s="27"/>
      <c r="WX248" s="27"/>
      <c r="WY248" s="27"/>
      <c r="WZ248" s="27"/>
      <c r="XA248" s="27"/>
      <c r="XB248" s="27"/>
      <c r="XC248" s="27"/>
      <c r="XD248" s="27"/>
      <c r="XE248" s="27"/>
      <c r="XF248" s="27"/>
      <c r="XG248" s="27"/>
      <c r="XH248" s="27"/>
      <c r="XI248" s="27"/>
      <c r="XJ248" s="27"/>
      <c r="XK248" s="27"/>
      <c r="XL248" s="27"/>
      <c r="XM248" s="27"/>
      <c r="XN248" s="27"/>
      <c r="XO248" s="27"/>
      <c r="XP248" s="27"/>
      <c r="XQ248" s="27"/>
      <c r="XR248" s="27"/>
      <c r="XS248" s="27"/>
      <c r="XT248" s="27"/>
      <c r="XU248" s="27"/>
      <c r="XV248" s="27"/>
      <c r="XW248" s="27"/>
      <c r="XX248" s="27"/>
      <c r="XY248" s="27"/>
      <c r="XZ248" s="27"/>
      <c r="YA248" s="27"/>
      <c r="YB248" s="27"/>
      <c r="YC248" s="27"/>
      <c r="YD248" s="27"/>
      <c r="YE248" s="27"/>
      <c r="YF248" s="27"/>
      <c r="YG248" s="27"/>
      <c r="YH248" s="27"/>
      <c r="YI248" s="27"/>
      <c r="YJ248" s="27"/>
      <c r="YK248" s="27"/>
      <c r="YL248" s="27"/>
      <c r="YM248" s="27"/>
      <c r="YN248" s="27"/>
      <c r="YO248" s="27"/>
      <c r="YP248" s="27"/>
      <c r="YQ248" s="27"/>
      <c r="YR248" s="27"/>
      <c r="YS248" s="27"/>
      <c r="YT248" s="27"/>
      <c r="YU248" s="27"/>
      <c r="YV248" s="27"/>
      <c r="YW248" s="27"/>
      <c r="YX248" s="27"/>
      <c r="YY248" s="27"/>
      <c r="YZ248" s="27"/>
      <c r="ZA248" s="27"/>
      <c r="ZB248" s="27"/>
      <c r="ZC248" s="27"/>
      <c r="ZD248" s="27"/>
      <c r="ZE248" s="27"/>
      <c r="ZF248" s="27"/>
      <c r="ZG248" s="27"/>
      <c r="ZH248" s="27"/>
      <c r="ZI248" s="27"/>
      <c r="ZJ248" s="27"/>
      <c r="ZK248" s="27"/>
      <c r="ZL248" s="27"/>
      <c r="ZM248" s="27"/>
      <c r="ZN248" s="27"/>
      <c r="ZO248" s="27"/>
      <c r="ZP248" s="27"/>
      <c r="ZQ248" s="27"/>
      <c r="ZR248" s="27"/>
      <c r="ZS248" s="27"/>
      <c r="ZT248" s="27"/>
      <c r="ZU248" s="27"/>
      <c r="ZV248" s="27"/>
      <c r="ZW248" s="27"/>
      <c r="ZX248" s="27"/>
      <c r="ZY248" s="27"/>
      <c r="ZZ248" s="27"/>
      <c r="AAA248" s="27"/>
      <c r="AAB248" s="27"/>
      <c r="AAC248" s="27"/>
      <c r="AAD248" s="27"/>
      <c r="AAE248" s="27"/>
      <c r="AAF248" s="27"/>
      <c r="AAG248" s="27"/>
      <c r="AAH248" s="27"/>
      <c r="AAI248" s="27"/>
      <c r="AAJ248" s="27"/>
      <c r="AAK248" s="27"/>
      <c r="AAL248" s="27"/>
      <c r="AAM248" s="27"/>
      <c r="AAN248" s="27"/>
      <c r="AAO248" s="27"/>
      <c r="AAP248" s="27"/>
      <c r="AAQ248" s="27"/>
      <c r="AAR248" s="27"/>
      <c r="AAS248" s="27"/>
      <c r="AAT248" s="27"/>
      <c r="AAU248" s="27"/>
      <c r="AAV248" s="27"/>
      <c r="AAW248" s="27"/>
      <c r="AAX248" s="27"/>
      <c r="AAY248" s="27"/>
      <c r="AAZ248" s="27"/>
      <c r="ABA248" s="27"/>
      <c r="ABB248" s="27"/>
      <c r="ABC248" s="27"/>
      <c r="ABD248" s="27"/>
      <c r="ABE248" s="27"/>
      <c r="ABF248" s="27"/>
      <c r="ABG248" s="27"/>
      <c r="ABH248" s="27"/>
      <c r="ABI248" s="27"/>
      <c r="ABJ248" s="27"/>
      <c r="ABK248" s="27"/>
      <c r="ABL248" s="27"/>
      <c r="ABM248" s="27"/>
      <c r="ABN248" s="27"/>
      <c r="ABO248" s="27"/>
      <c r="ABP248" s="27"/>
      <c r="ABQ248" s="27"/>
      <c r="ABR248" s="27"/>
      <c r="ABS248" s="27"/>
      <c r="ABT248" s="27"/>
      <c r="ABU248" s="27"/>
      <c r="ABV248" s="27"/>
      <c r="ABW248" s="27"/>
      <c r="ABX248" s="27"/>
      <c r="ABY248" s="27"/>
      <c r="ABZ248" s="27"/>
      <c r="ACA248" s="27"/>
      <c r="ACB248" s="27"/>
      <c r="ACC248" s="27"/>
      <c r="ACD248" s="27"/>
      <c r="ACE248" s="27"/>
      <c r="ACF248" s="27"/>
      <c r="ACG248" s="27"/>
      <c r="ACH248" s="27"/>
      <c r="ACI248" s="27"/>
      <c r="ACJ248" s="27"/>
      <c r="ACK248" s="27"/>
      <c r="ACL248" s="27"/>
      <c r="ACM248" s="27"/>
      <c r="ACN248" s="27"/>
      <c r="ACO248" s="27"/>
      <c r="ACP248" s="27"/>
      <c r="ACQ248" s="27"/>
      <c r="ACR248" s="27"/>
      <c r="ACS248" s="27"/>
      <c r="ACT248" s="27"/>
      <c r="ACU248" s="27"/>
      <c r="ACV248" s="27"/>
      <c r="ACW248" s="27"/>
      <c r="ACX248" s="27"/>
      <c r="ACY248" s="27"/>
      <c r="ACZ248" s="27"/>
      <c r="ADA248" s="27"/>
      <c r="ADB248" s="27"/>
      <c r="ADC248" s="27"/>
      <c r="ADD248" s="27"/>
      <c r="ADE248" s="27"/>
      <c r="ADF248" s="27"/>
      <c r="ADG248" s="27"/>
      <c r="ADH248" s="27"/>
      <c r="ADI248" s="27"/>
      <c r="ADJ248" s="27"/>
      <c r="ADK248" s="27"/>
      <c r="ADL248" s="27"/>
      <c r="ADM248" s="27"/>
      <c r="ADN248" s="27"/>
      <c r="ADO248" s="27"/>
      <c r="ADP248" s="27"/>
      <c r="ADQ248" s="27"/>
      <c r="ADR248" s="27"/>
      <c r="ADS248" s="27"/>
      <c r="ADT248" s="27"/>
      <c r="ADU248" s="27"/>
      <c r="ADV248" s="27"/>
      <c r="ADW248" s="27"/>
      <c r="ADX248" s="27"/>
      <c r="ADY248" s="27"/>
      <c r="ADZ248" s="27"/>
      <c r="AEA248" s="27"/>
      <c r="AEB248" s="27"/>
      <c r="AEC248" s="27"/>
      <c r="AED248" s="27"/>
      <c r="AEE248" s="27"/>
      <c r="AEF248" s="27"/>
      <c r="AEG248" s="27"/>
      <c r="AEH248" s="27"/>
      <c r="AEI248" s="27"/>
      <c r="AEJ248" s="27"/>
      <c r="AEK248" s="27"/>
      <c r="AEL248" s="27"/>
      <c r="AEM248" s="27"/>
      <c r="AEN248" s="27"/>
      <c r="AEO248" s="27"/>
      <c r="AEP248" s="27"/>
      <c r="AEQ248" s="27"/>
      <c r="AER248" s="27"/>
      <c r="AES248" s="27"/>
      <c r="AET248" s="27"/>
      <c r="AEU248" s="27"/>
      <c r="AEV248" s="27"/>
      <c r="AEW248" s="27"/>
      <c r="AEX248" s="27"/>
      <c r="AEY248" s="27"/>
      <c r="AEZ248" s="27"/>
      <c r="AFA248" s="27"/>
      <c r="AFB248" s="27"/>
      <c r="AFC248" s="27"/>
      <c r="AFD248" s="27"/>
      <c r="AFE248" s="27"/>
      <c r="AFF248" s="27"/>
      <c r="AFG248" s="27"/>
      <c r="AFH248" s="27"/>
      <c r="AFI248" s="27"/>
      <c r="AFJ248" s="27"/>
      <c r="AFK248" s="27"/>
      <c r="AFL248" s="27"/>
      <c r="AFM248" s="27"/>
      <c r="AFN248" s="27"/>
      <c r="AFO248" s="27"/>
      <c r="AFP248" s="27"/>
      <c r="AFQ248" s="27"/>
      <c r="AFR248" s="27"/>
      <c r="AFS248" s="27"/>
      <c r="AFT248" s="27"/>
      <c r="AFU248" s="27"/>
      <c r="AFV248" s="27"/>
      <c r="AFW248" s="27"/>
      <c r="AFX248" s="27"/>
      <c r="AFY248" s="27"/>
      <c r="AFZ248" s="27"/>
      <c r="AGA248" s="27"/>
      <c r="AGB248" s="27"/>
      <c r="AGC248" s="27"/>
      <c r="AGD248" s="27"/>
      <c r="AGE248" s="27"/>
      <c r="AGF248" s="27"/>
      <c r="AGG248" s="27"/>
      <c r="AGH248" s="27"/>
      <c r="AGI248" s="27"/>
      <c r="AGJ248" s="27"/>
      <c r="AGK248" s="27"/>
      <c r="AGL248" s="27"/>
      <c r="AGM248" s="27"/>
      <c r="AGN248" s="27"/>
      <c r="AGO248" s="27"/>
      <c r="AGP248" s="27"/>
      <c r="AGQ248" s="27"/>
      <c r="AGR248" s="27"/>
      <c r="AGS248" s="27"/>
      <c r="AGT248" s="27"/>
      <c r="AGU248" s="27"/>
      <c r="AGV248" s="27"/>
      <c r="AGW248" s="27"/>
      <c r="AGX248" s="27"/>
      <c r="AGY248" s="27"/>
      <c r="AGZ248" s="27"/>
      <c r="AHA248" s="27"/>
      <c r="AHB248" s="27"/>
      <c r="AHC248" s="27"/>
      <c r="AHD248" s="27"/>
      <c r="AHE248" s="27"/>
      <c r="AHF248" s="27"/>
      <c r="AHG248" s="27"/>
      <c r="AHH248" s="27"/>
      <c r="AHI248" s="27"/>
      <c r="AHJ248" s="27"/>
      <c r="AHK248" s="27"/>
      <c r="AHL248" s="27"/>
      <c r="AHM248" s="27"/>
      <c r="AHN248" s="27"/>
      <c r="AHO248" s="27"/>
      <c r="AHP248" s="27"/>
      <c r="AHQ248" s="27"/>
      <c r="AHR248" s="27"/>
      <c r="AHS248" s="27"/>
      <c r="AHT248" s="27"/>
      <c r="AHU248" s="27"/>
      <c r="AHV248" s="27"/>
      <c r="AHW248" s="27"/>
      <c r="AHX248" s="27"/>
      <c r="AHY248" s="27"/>
      <c r="AHZ248" s="27"/>
      <c r="AIA248" s="27"/>
      <c r="AIB248" s="27"/>
      <c r="AIC248" s="27"/>
      <c r="AID248" s="27"/>
      <c r="AIE248" s="27"/>
      <c r="AIF248" s="27"/>
      <c r="AIG248" s="27"/>
      <c r="AIH248" s="27"/>
      <c r="AII248" s="27"/>
      <c r="AIJ248" s="27"/>
      <c r="AIK248" s="27"/>
      <c r="AIL248" s="27"/>
      <c r="AIM248" s="27"/>
      <c r="AIN248" s="27"/>
      <c r="AIO248" s="27"/>
      <c r="AIP248" s="27"/>
      <c r="AIQ248" s="27"/>
      <c r="AIR248" s="27"/>
      <c r="AIS248" s="27"/>
      <c r="AIT248" s="27"/>
      <c r="AIU248" s="27"/>
      <c r="AIV248" s="27"/>
      <c r="AIW248" s="27"/>
      <c r="AIX248" s="27"/>
      <c r="AIY248" s="27"/>
      <c r="AIZ248" s="27"/>
      <c r="AJA248" s="27"/>
      <c r="AJB248" s="27"/>
      <c r="AJC248" s="27"/>
      <c r="AJD248" s="27"/>
      <c r="AJE248" s="27"/>
      <c r="AJF248" s="27"/>
      <c r="AJG248" s="27"/>
      <c r="AJH248" s="27"/>
      <c r="AJI248" s="27"/>
      <c r="AJJ248" s="27"/>
      <c r="AJK248" s="27"/>
      <c r="AJL248" s="27"/>
      <c r="AJM248" s="27"/>
      <c r="AJN248" s="27"/>
      <c r="AJO248" s="27"/>
      <c r="AJP248" s="27"/>
      <c r="AJQ248" s="27"/>
      <c r="AJR248" s="27"/>
      <c r="AJS248" s="27"/>
      <c r="AJT248" s="27"/>
      <c r="AJU248" s="27"/>
      <c r="AJV248" s="27"/>
      <c r="AJW248" s="27"/>
      <c r="AJX248" s="27"/>
      <c r="AJY248" s="27"/>
      <c r="AJZ248" s="27"/>
      <c r="AKA248" s="27"/>
      <c r="AKB248" s="27"/>
      <c r="AKC248" s="27"/>
      <c r="AKD248" s="27"/>
      <c r="AKE248" s="27"/>
      <c r="AKF248" s="27"/>
      <c r="AKG248" s="27"/>
      <c r="AKH248" s="27"/>
      <c r="AKI248" s="27"/>
      <c r="AKJ248" s="27"/>
      <c r="AKK248" s="27"/>
      <c r="AKL248" s="27"/>
      <c r="AKM248" s="27"/>
      <c r="AKN248" s="27"/>
      <c r="AKO248" s="27"/>
      <c r="AKP248" s="27"/>
      <c r="AKQ248" s="27"/>
      <c r="AKR248" s="27"/>
      <c r="AKS248" s="27"/>
      <c r="AKT248" s="27"/>
      <c r="AKU248" s="27"/>
      <c r="AKV248" s="27"/>
      <c r="AKW248" s="27"/>
      <c r="AKX248" s="27"/>
      <c r="AKY248" s="27"/>
      <c r="AKZ248" s="27"/>
      <c r="ALA248" s="27"/>
      <c r="ALB248" s="27"/>
      <c r="ALC248" s="27"/>
      <c r="ALD248" s="27"/>
      <c r="ALE248" s="27"/>
      <c r="ALF248" s="27"/>
      <c r="ALG248" s="27"/>
      <c r="ALH248" s="27"/>
      <c r="ALI248" s="27"/>
      <c r="ALJ248" s="27"/>
      <c r="ALK248" s="27"/>
      <c r="ALL248" s="27"/>
      <c r="ALM248" s="27"/>
    </row>
    <row r="249" spans="1:1001" customFormat="1" x14ac:dyDescent="0.25">
      <c r="A249" s="27"/>
      <c r="B249" s="148" t="s">
        <v>513</v>
      </c>
      <c r="C249" s="29" t="s">
        <v>540</v>
      </c>
      <c r="D249" s="125">
        <f t="shared" si="25"/>
        <v>0</v>
      </c>
      <c r="E249" s="125">
        <f t="shared" si="26"/>
        <v>0</v>
      </c>
      <c r="F249" s="255"/>
      <c r="G249" s="255"/>
      <c r="H249" s="255"/>
      <c r="I249" s="255"/>
      <c r="J249" s="255"/>
      <c r="K249" s="255"/>
      <c r="L249" s="255"/>
      <c r="M249" s="255"/>
      <c r="N249" s="255"/>
      <c r="O249" s="255"/>
      <c r="P249" s="255"/>
      <c r="Q249" s="255"/>
      <c r="R249" s="255"/>
      <c r="S249" s="255"/>
      <c r="T249" s="255"/>
      <c r="U249" s="255"/>
      <c r="V249" s="255"/>
      <c r="W249" s="267"/>
      <c r="X249" s="255"/>
      <c r="Y249" s="255"/>
      <c r="Z249" s="255"/>
      <c r="AA249" s="255"/>
      <c r="AB249" s="255"/>
      <c r="AC249" s="255"/>
      <c r="AD249" s="255"/>
      <c r="AE249" s="255"/>
      <c r="AF249" s="27"/>
      <c r="AG249" s="27">
        <f t="shared" si="27"/>
        <v>0</v>
      </c>
      <c r="AH249" s="27">
        <f>Раздел2!C248</f>
        <v>0</v>
      </c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  <c r="QR249" s="27"/>
      <c r="QS249" s="27"/>
      <c r="QT249" s="27"/>
      <c r="QU249" s="27"/>
      <c r="QV249" s="27"/>
      <c r="QW249" s="27"/>
      <c r="QX249" s="27"/>
      <c r="QY249" s="27"/>
      <c r="QZ249" s="27"/>
      <c r="RA249" s="27"/>
      <c r="RB249" s="27"/>
      <c r="RC249" s="27"/>
      <c r="RD249" s="27"/>
      <c r="RE249" s="27"/>
      <c r="RF249" s="27"/>
      <c r="RG249" s="27"/>
      <c r="RH249" s="27"/>
      <c r="RI249" s="27"/>
      <c r="RJ249" s="27"/>
      <c r="RK249" s="27"/>
      <c r="RL249" s="27"/>
      <c r="RM249" s="27"/>
      <c r="RN249" s="27"/>
      <c r="RO249" s="27"/>
      <c r="RP249" s="27"/>
      <c r="RQ249" s="27"/>
      <c r="RR249" s="27"/>
      <c r="RS249" s="27"/>
      <c r="RT249" s="27"/>
      <c r="RU249" s="27"/>
      <c r="RV249" s="27"/>
      <c r="RW249" s="27"/>
      <c r="RX249" s="27"/>
      <c r="RY249" s="27"/>
      <c r="RZ249" s="27"/>
      <c r="SA249" s="27"/>
      <c r="SB249" s="27"/>
      <c r="SC249" s="27"/>
      <c r="SD249" s="27"/>
      <c r="SE249" s="27"/>
      <c r="SF249" s="27"/>
      <c r="SG249" s="27"/>
      <c r="SH249" s="27"/>
      <c r="SI249" s="27"/>
      <c r="SJ249" s="27"/>
      <c r="SK249" s="27"/>
      <c r="SL249" s="27"/>
      <c r="SM249" s="27"/>
      <c r="SN249" s="27"/>
      <c r="SO249" s="27"/>
      <c r="SP249" s="27"/>
      <c r="SQ249" s="27"/>
      <c r="SR249" s="27"/>
      <c r="SS249" s="27"/>
      <c r="ST249" s="27"/>
      <c r="SU249" s="27"/>
      <c r="SV249" s="27"/>
      <c r="SW249" s="27"/>
      <c r="SX249" s="27"/>
      <c r="SY249" s="27"/>
      <c r="SZ249" s="27"/>
      <c r="TA249" s="27"/>
      <c r="TB249" s="27"/>
      <c r="TC249" s="27"/>
      <c r="TD249" s="27"/>
      <c r="TE249" s="27"/>
      <c r="TF249" s="27"/>
      <c r="TG249" s="27"/>
      <c r="TH249" s="27"/>
      <c r="TI249" s="27"/>
      <c r="TJ249" s="27"/>
      <c r="TK249" s="27"/>
      <c r="TL249" s="27"/>
      <c r="TM249" s="27"/>
      <c r="TN249" s="27"/>
      <c r="TO249" s="27"/>
      <c r="TP249" s="27"/>
      <c r="TQ249" s="27"/>
      <c r="TR249" s="27"/>
      <c r="TS249" s="27"/>
      <c r="TT249" s="27"/>
      <c r="TU249" s="27"/>
      <c r="TV249" s="27"/>
      <c r="TW249" s="27"/>
      <c r="TX249" s="27"/>
      <c r="TY249" s="27"/>
      <c r="TZ249" s="27"/>
      <c r="UA249" s="27"/>
      <c r="UB249" s="27"/>
      <c r="UC249" s="27"/>
      <c r="UD249" s="27"/>
      <c r="UE249" s="27"/>
      <c r="UF249" s="27"/>
      <c r="UG249" s="27"/>
      <c r="UH249" s="27"/>
      <c r="UI249" s="27"/>
      <c r="UJ249" s="27"/>
      <c r="UK249" s="27"/>
      <c r="UL249" s="27"/>
      <c r="UM249" s="27"/>
      <c r="UN249" s="27"/>
      <c r="UO249" s="27"/>
      <c r="UP249" s="27"/>
      <c r="UQ249" s="27"/>
      <c r="UR249" s="27"/>
      <c r="US249" s="27"/>
      <c r="UT249" s="27"/>
      <c r="UU249" s="27"/>
      <c r="UV249" s="27"/>
      <c r="UW249" s="27"/>
      <c r="UX249" s="27"/>
      <c r="UY249" s="27"/>
      <c r="UZ249" s="27"/>
      <c r="VA249" s="27"/>
      <c r="VB249" s="27"/>
      <c r="VC249" s="27"/>
      <c r="VD249" s="27"/>
      <c r="VE249" s="27"/>
      <c r="VF249" s="27"/>
      <c r="VG249" s="27"/>
      <c r="VH249" s="27"/>
      <c r="VI249" s="27"/>
      <c r="VJ249" s="27"/>
      <c r="VK249" s="27"/>
      <c r="VL249" s="27"/>
      <c r="VM249" s="27"/>
      <c r="VN249" s="27"/>
      <c r="VO249" s="27"/>
      <c r="VP249" s="27"/>
      <c r="VQ249" s="27"/>
      <c r="VR249" s="27"/>
      <c r="VS249" s="27"/>
      <c r="VT249" s="27"/>
      <c r="VU249" s="27"/>
      <c r="VV249" s="27"/>
      <c r="VW249" s="27"/>
      <c r="VX249" s="27"/>
      <c r="VY249" s="27"/>
      <c r="VZ249" s="27"/>
      <c r="WA249" s="27"/>
      <c r="WB249" s="27"/>
      <c r="WC249" s="27"/>
      <c r="WD249" s="27"/>
      <c r="WE249" s="27"/>
      <c r="WF249" s="27"/>
      <c r="WG249" s="27"/>
      <c r="WH249" s="27"/>
      <c r="WI249" s="27"/>
      <c r="WJ249" s="27"/>
      <c r="WK249" s="27"/>
      <c r="WL249" s="27"/>
      <c r="WM249" s="27"/>
      <c r="WN249" s="27"/>
      <c r="WO249" s="27"/>
      <c r="WP249" s="27"/>
      <c r="WQ249" s="27"/>
      <c r="WR249" s="27"/>
      <c r="WS249" s="27"/>
      <c r="WT249" s="27"/>
      <c r="WU249" s="27"/>
      <c r="WV249" s="27"/>
      <c r="WW249" s="27"/>
      <c r="WX249" s="27"/>
      <c r="WY249" s="27"/>
      <c r="WZ249" s="27"/>
      <c r="XA249" s="27"/>
      <c r="XB249" s="27"/>
      <c r="XC249" s="27"/>
      <c r="XD249" s="27"/>
      <c r="XE249" s="27"/>
      <c r="XF249" s="27"/>
      <c r="XG249" s="27"/>
      <c r="XH249" s="27"/>
      <c r="XI249" s="27"/>
      <c r="XJ249" s="27"/>
      <c r="XK249" s="27"/>
      <c r="XL249" s="27"/>
      <c r="XM249" s="27"/>
      <c r="XN249" s="27"/>
      <c r="XO249" s="27"/>
      <c r="XP249" s="27"/>
      <c r="XQ249" s="27"/>
      <c r="XR249" s="27"/>
      <c r="XS249" s="27"/>
      <c r="XT249" s="27"/>
      <c r="XU249" s="27"/>
      <c r="XV249" s="27"/>
      <c r="XW249" s="27"/>
      <c r="XX249" s="27"/>
      <c r="XY249" s="27"/>
      <c r="XZ249" s="27"/>
      <c r="YA249" s="27"/>
      <c r="YB249" s="27"/>
      <c r="YC249" s="27"/>
      <c r="YD249" s="27"/>
      <c r="YE249" s="27"/>
      <c r="YF249" s="27"/>
      <c r="YG249" s="27"/>
      <c r="YH249" s="27"/>
      <c r="YI249" s="27"/>
      <c r="YJ249" s="27"/>
      <c r="YK249" s="27"/>
      <c r="YL249" s="27"/>
      <c r="YM249" s="27"/>
      <c r="YN249" s="27"/>
      <c r="YO249" s="27"/>
      <c r="YP249" s="27"/>
      <c r="YQ249" s="27"/>
      <c r="YR249" s="27"/>
      <c r="YS249" s="27"/>
      <c r="YT249" s="27"/>
      <c r="YU249" s="27"/>
      <c r="YV249" s="27"/>
      <c r="YW249" s="27"/>
      <c r="YX249" s="27"/>
      <c r="YY249" s="27"/>
      <c r="YZ249" s="27"/>
      <c r="ZA249" s="27"/>
      <c r="ZB249" s="27"/>
      <c r="ZC249" s="27"/>
      <c r="ZD249" s="27"/>
      <c r="ZE249" s="27"/>
      <c r="ZF249" s="27"/>
      <c r="ZG249" s="27"/>
      <c r="ZH249" s="27"/>
      <c r="ZI249" s="27"/>
      <c r="ZJ249" s="27"/>
      <c r="ZK249" s="27"/>
      <c r="ZL249" s="27"/>
      <c r="ZM249" s="27"/>
      <c r="ZN249" s="27"/>
      <c r="ZO249" s="27"/>
      <c r="ZP249" s="27"/>
      <c r="ZQ249" s="27"/>
      <c r="ZR249" s="27"/>
      <c r="ZS249" s="27"/>
      <c r="ZT249" s="27"/>
      <c r="ZU249" s="27"/>
      <c r="ZV249" s="27"/>
      <c r="ZW249" s="27"/>
      <c r="ZX249" s="27"/>
      <c r="ZY249" s="27"/>
      <c r="ZZ249" s="27"/>
      <c r="AAA249" s="27"/>
      <c r="AAB249" s="27"/>
      <c r="AAC249" s="27"/>
      <c r="AAD249" s="27"/>
      <c r="AAE249" s="27"/>
      <c r="AAF249" s="27"/>
      <c r="AAG249" s="27"/>
      <c r="AAH249" s="27"/>
      <c r="AAI249" s="27"/>
      <c r="AAJ249" s="27"/>
      <c r="AAK249" s="27"/>
      <c r="AAL249" s="27"/>
      <c r="AAM249" s="27"/>
      <c r="AAN249" s="27"/>
      <c r="AAO249" s="27"/>
      <c r="AAP249" s="27"/>
      <c r="AAQ249" s="27"/>
      <c r="AAR249" s="27"/>
      <c r="AAS249" s="27"/>
      <c r="AAT249" s="27"/>
      <c r="AAU249" s="27"/>
      <c r="AAV249" s="27"/>
      <c r="AAW249" s="27"/>
      <c r="AAX249" s="27"/>
      <c r="AAY249" s="27"/>
      <c r="AAZ249" s="27"/>
      <c r="ABA249" s="27"/>
      <c r="ABB249" s="27"/>
      <c r="ABC249" s="27"/>
      <c r="ABD249" s="27"/>
      <c r="ABE249" s="27"/>
      <c r="ABF249" s="27"/>
      <c r="ABG249" s="27"/>
      <c r="ABH249" s="27"/>
      <c r="ABI249" s="27"/>
      <c r="ABJ249" s="27"/>
      <c r="ABK249" s="27"/>
      <c r="ABL249" s="27"/>
      <c r="ABM249" s="27"/>
      <c r="ABN249" s="27"/>
      <c r="ABO249" s="27"/>
      <c r="ABP249" s="27"/>
      <c r="ABQ249" s="27"/>
      <c r="ABR249" s="27"/>
      <c r="ABS249" s="27"/>
      <c r="ABT249" s="27"/>
      <c r="ABU249" s="27"/>
      <c r="ABV249" s="27"/>
      <c r="ABW249" s="27"/>
      <c r="ABX249" s="27"/>
      <c r="ABY249" s="27"/>
      <c r="ABZ249" s="27"/>
      <c r="ACA249" s="27"/>
      <c r="ACB249" s="27"/>
      <c r="ACC249" s="27"/>
      <c r="ACD249" s="27"/>
      <c r="ACE249" s="27"/>
      <c r="ACF249" s="27"/>
      <c r="ACG249" s="27"/>
      <c r="ACH249" s="27"/>
      <c r="ACI249" s="27"/>
      <c r="ACJ249" s="27"/>
      <c r="ACK249" s="27"/>
      <c r="ACL249" s="27"/>
      <c r="ACM249" s="27"/>
      <c r="ACN249" s="27"/>
      <c r="ACO249" s="27"/>
      <c r="ACP249" s="27"/>
      <c r="ACQ249" s="27"/>
      <c r="ACR249" s="27"/>
      <c r="ACS249" s="27"/>
      <c r="ACT249" s="27"/>
      <c r="ACU249" s="27"/>
      <c r="ACV249" s="27"/>
      <c r="ACW249" s="27"/>
      <c r="ACX249" s="27"/>
      <c r="ACY249" s="27"/>
      <c r="ACZ249" s="27"/>
      <c r="ADA249" s="27"/>
      <c r="ADB249" s="27"/>
      <c r="ADC249" s="27"/>
      <c r="ADD249" s="27"/>
      <c r="ADE249" s="27"/>
      <c r="ADF249" s="27"/>
      <c r="ADG249" s="27"/>
      <c r="ADH249" s="27"/>
      <c r="ADI249" s="27"/>
      <c r="ADJ249" s="27"/>
      <c r="ADK249" s="27"/>
      <c r="ADL249" s="27"/>
      <c r="ADM249" s="27"/>
      <c r="ADN249" s="27"/>
      <c r="ADO249" s="27"/>
      <c r="ADP249" s="27"/>
      <c r="ADQ249" s="27"/>
      <c r="ADR249" s="27"/>
      <c r="ADS249" s="27"/>
      <c r="ADT249" s="27"/>
      <c r="ADU249" s="27"/>
      <c r="ADV249" s="27"/>
      <c r="ADW249" s="27"/>
      <c r="ADX249" s="27"/>
      <c r="ADY249" s="27"/>
      <c r="ADZ249" s="27"/>
      <c r="AEA249" s="27"/>
      <c r="AEB249" s="27"/>
      <c r="AEC249" s="27"/>
      <c r="AED249" s="27"/>
      <c r="AEE249" s="27"/>
      <c r="AEF249" s="27"/>
      <c r="AEG249" s="27"/>
      <c r="AEH249" s="27"/>
      <c r="AEI249" s="27"/>
      <c r="AEJ249" s="27"/>
      <c r="AEK249" s="27"/>
      <c r="AEL249" s="27"/>
      <c r="AEM249" s="27"/>
      <c r="AEN249" s="27"/>
      <c r="AEO249" s="27"/>
      <c r="AEP249" s="27"/>
      <c r="AEQ249" s="27"/>
      <c r="AER249" s="27"/>
      <c r="AES249" s="27"/>
      <c r="AET249" s="27"/>
      <c r="AEU249" s="27"/>
      <c r="AEV249" s="27"/>
      <c r="AEW249" s="27"/>
      <c r="AEX249" s="27"/>
      <c r="AEY249" s="27"/>
      <c r="AEZ249" s="27"/>
      <c r="AFA249" s="27"/>
      <c r="AFB249" s="27"/>
      <c r="AFC249" s="27"/>
      <c r="AFD249" s="27"/>
      <c r="AFE249" s="27"/>
      <c r="AFF249" s="27"/>
      <c r="AFG249" s="27"/>
      <c r="AFH249" s="27"/>
      <c r="AFI249" s="27"/>
      <c r="AFJ249" s="27"/>
      <c r="AFK249" s="27"/>
      <c r="AFL249" s="27"/>
      <c r="AFM249" s="27"/>
      <c r="AFN249" s="27"/>
      <c r="AFO249" s="27"/>
      <c r="AFP249" s="27"/>
      <c r="AFQ249" s="27"/>
      <c r="AFR249" s="27"/>
      <c r="AFS249" s="27"/>
      <c r="AFT249" s="27"/>
      <c r="AFU249" s="27"/>
      <c r="AFV249" s="27"/>
      <c r="AFW249" s="27"/>
      <c r="AFX249" s="27"/>
      <c r="AFY249" s="27"/>
      <c r="AFZ249" s="27"/>
      <c r="AGA249" s="27"/>
      <c r="AGB249" s="27"/>
      <c r="AGC249" s="27"/>
      <c r="AGD249" s="27"/>
      <c r="AGE249" s="27"/>
      <c r="AGF249" s="27"/>
      <c r="AGG249" s="27"/>
      <c r="AGH249" s="27"/>
      <c r="AGI249" s="27"/>
      <c r="AGJ249" s="27"/>
      <c r="AGK249" s="27"/>
      <c r="AGL249" s="27"/>
      <c r="AGM249" s="27"/>
      <c r="AGN249" s="27"/>
      <c r="AGO249" s="27"/>
      <c r="AGP249" s="27"/>
      <c r="AGQ249" s="27"/>
      <c r="AGR249" s="27"/>
      <c r="AGS249" s="27"/>
      <c r="AGT249" s="27"/>
      <c r="AGU249" s="27"/>
      <c r="AGV249" s="27"/>
      <c r="AGW249" s="27"/>
      <c r="AGX249" s="27"/>
      <c r="AGY249" s="27"/>
      <c r="AGZ249" s="27"/>
      <c r="AHA249" s="27"/>
      <c r="AHB249" s="27"/>
      <c r="AHC249" s="27"/>
      <c r="AHD249" s="27"/>
      <c r="AHE249" s="27"/>
      <c r="AHF249" s="27"/>
      <c r="AHG249" s="27"/>
      <c r="AHH249" s="27"/>
      <c r="AHI249" s="27"/>
      <c r="AHJ249" s="27"/>
      <c r="AHK249" s="27"/>
      <c r="AHL249" s="27"/>
      <c r="AHM249" s="27"/>
      <c r="AHN249" s="27"/>
      <c r="AHO249" s="27"/>
      <c r="AHP249" s="27"/>
      <c r="AHQ249" s="27"/>
      <c r="AHR249" s="27"/>
      <c r="AHS249" s="27"/>
      <c r="AHT249" s="27"/>
      <c r="AHU249" s="27"/>
      <c r="AHV249" s="27"/>
      <c r="AHW249" s="27"/>
      <c r="AHX249" s="27"/>
      <c r="AHY249" s="27"/>
      <c r="AHZ249" s="27"/>
      <c r="AIA249" s="27"/>
      <c r="AIB249" s="27"/>
      <c r="AIC249" s="27"/>
      <c r="AID249" s="27"/>
      <c r="AIE249" s="27"/>
      <c r="AIF249" s="27"/>
      <c r="AIG249" s="27"/>
      <c r="AIH249" s="27"/>
      <c r="AII249" s="27"/>
      <c r="AIJ249" s="27"/>
      <c r="AIK249" s="27"/>
      <c r="AIL249" s="27"/>
      <c r="AIM249" s="27"/>
      <c r="AIN249" s="27"/>
      <c r="AIO249" s="27"/>
      <c r="AIP249" s="27"/>
      <c r="AIQ249" s="27"/>
      <c r="AIR249" s="27"/>
      <c r="AIS249" s="27"/>
      <c r="AIT249" s="27"/>
      <c r="AIU249" s="27"/>
      <c r="AIV249" s="27"/>
      <c r="AIW249" s="27"/>
      <c r="AIX249" s="27"/>
      <c r="AIY249" s="27"/>
      <c r="AIZ249" s="27"/>
      <c r="AJA249" s="27"/>
      <c r="AJB249" s="27"/>
      <c r="AJC249" s="27"/>
      <c r="AJD249" s="27"/>
      <c r="AJE249" s="27"/>
      <c r="AJF249" s="27"/>
      <c r="AJG249" s="27"/>
      <c r="AJH249" s="27"/>
      <c r="AJI249" s="27"/>
      <c r="AJJ249" s="27"/>
      <c r="AJK249" s="27"/>
      <c r="AJL249" s="27"/>
      <c r="AJM249" s="27"/>
      <c r="AJN249" s="27"/>
      <c r="AJO249" s="27"/>
      <c r="AJP249" s="27"/>
      <c r="AJQ249" s="27"/>
      <c r="AJR249" s="27"/>
      <c r="AJS249" s="27"/>
      <c r="AJT249" s="27"/>
      <c r="AJU249" s="27"/>
      <c r="AJV249" s="27"/>
      <c r="AJW249" s="27"/>
      <c r="AJX249" s="27"/>
      <c r="AJY249" s="27"/>
      <c r="AJZ249" s="27"/>
      <c r="AKA249" s="27"/>
      <c r="AKB249" s="27"/>
      <c r="AKC249" s="27"/>
      <c r="AKD249" s="27"/>
      <c r="AKE249" s="27"/>
      <c r="AKF249" s="27"/>
      <c r="AKG249" s="27"/>
      <c r="AKH249" s="27"/>
      <c r="AKI249" s="27"/>
      <c r="AKJ249" s="27"/>
      <c r="AKK249" s="27"/>
      <c r="AKL249" s="27"/>
      <c r="AKM249" s="27"/>
      <c r="AKN249" s="27"/>
      <c r="AKO249" s="27"/>
      <c r="AKP249" s="27"/>
      <c r="AKQ249" s="27"/>
      <c r="AKR249" s="27"/>
      <c r="AKS249" s="27"/>
      <c r="AKT249" s="27"/>
      <c r="AKU249" s="27"/>
      <c r="AKV249" s="27"/>
      <c r="AKW249" s="27"/>
      <c r="AKX249" s="27"/>
      <c r="AKY249" s="27"/>
      <c r="AKZ249" s="27"/>
      <c r="ALA249" s="27"/>
      <c r="ALB249" s="27"/>
      <c r="ALC249" s="27"/>
      <c r="ALD249" s="27"/>
      <c r="ALE249" s="27"/>
      <c r="ALF249" s="27"/>
      <c r="ALG249" s="27"/>
      <c r="ALH249" s="27"/>
      <c r="ALI249" s="27"/>
      <c r="ALJ249" s="27"/>
      <c r="ALK249" s="27"/>
      <c r="ALL249" s="27"/>
      <c r="ALM249" s="27"/>
    </row>
    <row r="250" spans="1:1001" customFormat="1" ht="15.75" customHeight="1" x14ac:dyDescent="0.25">
      <c r="A250" s="27"/>
      <c r="B250" s="148" t="s">
        <v>515</v>
      </c>
      <c r="C250" s="29" t="s">
        <v>542</v>
      </c>
      <c r="D250" s="125">
        <f t="shared" si="25"/>
        <v>0</v>
      </c>
      <c r="E250" s="125">
        <f t="shared" si="26"/>
        <v>0</v>
      </c>
      <c r="F250" s="125">
        <f>SUM(F251:F256)</f>
        <v>0</v>
      </c>
      <c r="G250" s="125">
        <f t="shared" ref="G250:AE250" si="32">SUM(G251:G256)</f>
        <v>0</v>
      </c>
      <c r="H250" s="125">
        <f t="shared" si="32"/>
        <v>0</v>
      </c>
      <c r="I250" s="125">
        <f t="shared" si="32"/>
        <v>0</v>
      </c>
      <c r="J250" s="125">
        <f t="shared" si="32"/>
        <v>0</v>
      </c>
      <c r="K250" s="125">
        <f t="shared" si="32"/>
        <v>0</v>
      </c>
      <c r="L250" s="125">
        <f t="shared" si="32"/>
        <v>0</v>
      </c>
      <c r="M250" s="125">
        <f t="shared" si="32"/>
        <v>0</v>
      </c>
      <c r="N250" s="125">
        <f t="shared" si="32"/>
        <v>0</v>
      </c>
      <c r="O250" s="125">
        <f t="shared" si="32"/>
        <v>0</v>
      </c>
      <c r="P250" s="125">
        <f t="shared" si="32"/>
        <v>0</v>
      </c>
      <c r="Q250" s="125">
        <f t="shared" si="32"/>
        <v>0</v>
      </c>
      <c r="R250" s="125">
        <f t="shared" si="32"/>
        <v>0</v>
      </c>
      <c r="S250" s="125">
        <f t="shared" si="32"/>
        <v>0</v>
      </c>
      <c r="T250" s="125">
        <f t="shared" si="32"/>
        <v>0</v>
      </c>
      <c r="U250" s="125">
        <f t="shared" si="32"/>
        <v>0</v>
      </c>
      <c r="V250" s="125">
        <f t="shared" si="32"/>
        <v>0</v>
      </c>
      <c r="W250" s="125">
        <f t="shared" si="32"/>
        <v>0</v>
      </c>
      <c r="X250" s="125">
        <f t="shared" si="32"/>
        <v>0</v>
      </c>
      <c r="Y250" s="125">
        <f t="shared" si="32"/>
        <v>0</v>
      </c>
      <c r="Z250" s="125">
        <f t="shared" si="32"/>
        <v>0</v>
      </c>
      <c r="AA250" s="125">
        <f t="shared" si="32"/>
        <v>0</v>
      </c>
      <c r="AB250" s="125">
        <f t="shared" si="32"/>
        <v>0</v>
      </c>
      <c r="AC250" s="125">
        <f t="shared" si="32"/>
        <v>0</v>
      </c>
      <c r="AD250" s="125">
        <f t="shared" si="32"/>
        <v>0</v>
      </c>
      <c r="AE250" s="125">
        <f t="shared" si="32"/>
        <v>0</v>
      </c>
      <c r="AF250" s="27"/>
      <c r="AG250" s="27">
        <f t="shared" si="27"/>
        <v>0</v>
      </c>
      <c r="AH250" s="27">
        <f>Раздел2!C249</f>
        <v>0</v>
      </c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  <c r="QR250" s="27"/>
      <c r="QS250" s="27"/>
      <c r="QT250" s="27"/>
      <c r="QU250" s="27"/>
      <c r="QV250" s="27"/>
      <c r="QW250" s="27"/>
      <c r="QX250" s="27"/>
      <c r="QY250" s="27"/>
      <c r="QZ250" s="27"/>
      <c r="RA250" s="27"/>
      <c r="RB250" s="27"/>
      <c r="RC250" s="27"/>
      <c r="RD250" s="27"/>
      <c r="RE250" s="27"/>
      <c r="RF250" s="27"/>
      <c r="RG250" s="27"/>
      <c r="RH250" s="27"/>
      <c r="RI250" s="27"/>
      <c r="RJ250" s="27"/>
      <c r="RK250" s="27"/>
      <c r="RL250" s="27"/>
      <c r="RM250" s="27"/>
      <c r="RN250" s="27"/>
      <c r="RO250" s="27"/>
      <c r="RP250" s="27"/>
      <c r="RQ250" s="27"/>
      <c r="RR250" s="27"/>
      <c r="RS250" s="27"/>
      <c r="RT250" s="27"/>
      <c r="RU250" s="27"/>
      <c r="RV250" s="27"/>
      <c r="RW250" s="27"/>
      <c r="RX250" s="27"/>
      <c r="RY250" s="27"/>
      <c r="RZ250" s="27"/>
      <c r="SA250" s="27"/>
      <c r="SB250" s="27"/>
      <c r="SC250" s="27"/>
      <c r="SD250" s="27"/>
      <c r="SE250" s="27"/>
      <c r="SF250" s="27"/>
      <c r="SG250" s="27"/>
      <c r="SH250" s="27"/>
      <c r="SI250" s="27"/>
      <c r="SJ250" s="27"/>
      <c r="SK250" s="27"/>
      <c r="SL250" s="27"/>
      <c r="SM250" s="27"/>
      <c r="SN250" s="27"/>
      <c r="SO250" s="27"/>
      <c r="SP250" s="27"/>
      <c r="SQ250" s="27"/>
      <c r="SR250" s="27"/>
      <c r="SS250" s="27"/>
      <c r="ST250" s="27"/>
      <c r="SU250" s="27"/>
      <c r="SV250" s="27"/>
      <c r="SW250" s="27"/>
      <c r="SX250" s="27"/>
      <c r="SY250" s="27"/>
      <c r="SZ250" s="27"/>
      <c r="TA250" s="27"/>
      <c r="TB250" s="27"/>
      <c r="TC250" s="27"/>
      <c r="TD250" s="27"/>
      <c r="TE250" s="27"/>
      <c r="TF250" s="27"/>
      <c r="TG250" s="27"/>
      <c r="TH250" s="27"/>
      <c r="TI250" s="27"/>
      <c r="TJ250" s="27"/>
      <c r="TK250" s="27"/>
      <c r="TL250" s="27"/>
      <c r="TM250" s="27"/>
      <c r="TN250" s="27"/>
      <c r="TO250" s="27"/>
      <c r="TP250" s="27"/>
      <c r="TQ250" s="27"/>
      <c r="TR250" s="27"/>
      <c r="TS250" s="27"/>
      <c r="TT250" s="27"/>
      <c r="TU250" s="27"/>
      <c r="TV250" s="27"/>
      <c r="TW250" s="27"/>
      <c r="TX250" s="27"/>
      <c r="TY250" s="27"/>
      <c r="TZ250" s="27"/>
      <c r="UA250" s="27"/>
      <c r="UB250" s="27"/>
      <c r="UC250" s="27"/>
      <c r="UD250" s="27"/>
      <c r="UE250" s="27"/>
      <c r="UF250" s="27"/>
      <c r="UG250" s="27"/>
      <c r="UH250" s="27"/>
      <c r="UI250" s="27"/>
      <c r="UJ250" s="27"/>
      <c r="UK250" s="27"/>
      <c r="UL250" s="27"/>
      <c r="UM250" s="27"/>
      <c r="UN250" s="27"/>
      <c r="UO250" s="27"/>
      <c r="UP250" s="27"/>
      <c r="UQ250" s="27"/>
      <c r="UR250" s="27"/>
      <c r="US250" s="27"/>
      <c r="UT250" s="27"/>
      <c r="UU250" s="27"/>
      <c r="UV250" s="27"/>
      <c r="UW250" s="27"/>
      <c r="UX250" s="27"/>
      <c r="UY250" s="27"/>
      <c r="UZ250" s="27"/>
      <c r="VA250" s="27"/>
      <c r="VB250" s="27"/>
      <c r="VC250" s="27"/>
      <c r="VD250" s="27"/>
      <c r="VE250" s="27"/>
      <c r="VF250" s="27"/>
      <c r="VG250" s="27"/>
      <c r="VH250" s="27"/>
      <c r="VI250" s="27"/>
      <c r="VJ250" s="27"/>
      <c r="VK250" s="27"/>
      <c r="VL250" s="27"/>
      <c r="VM250" s="27"/>
      <c r="VN250" s="27"/>
      <c r="VO250" s="27"/>
      <c r="VP250" s="27"/>
      <c r="VQ250" s="27"/>
      <c r="VR250" s="27"/>
      <c r="VS250" s="27"/>
      <c r="VT250" s="27"/>
      <c r="VU250" s="27"/>
      <c r="VV250" s="27"/>
      <c r="VW250" s="27"/>
      <c r="VX250" s="27"/>
      <c r="VY250" s="27"/>
      <c r="VZ250" s="27"/>
      <c r="WA250" s="27"/>
      <c r="WB250" s="27"/>
      <c r="WC250" s="27"/>
      <c r="WD250" s="27"/>
      <c r="WE250" s="27"/>
      <c r="WF250" s="27"/>
      <c r="WG250" s="27"/>
      <c r="WH250" s="27"/>
      <c r="WI250" s="27"/>
      <c r="WJ250" s="27"/>
      <c r="WK250" s="27"/>
      <c r="WL250" s="27"/>
      <c r="WM250" s="27"/>
      <c r="WN250" s="27"/>
      <c r="WO250" s="27"/>
      <c r="WP250" s="27"/>
      <c r="WQ250" s="27"/>
      <c r="WR250" s="27"/>
      <c r="WS250" s="27"/>
      <c r="WT250" s="27"/>
      <c r="WU250" s="27"/>
      <c r="WV250" s="27"/>
      <c r="WW250" s="27"/>
      <c r="WX250" s="27"/>
      <c r="WY250" s="27"/>
      <c r="WZ250" s="27"/>
      <c r="XA250" s="27"/>
      <c r="XB250" s="27"/>
      <c r="XC250" s="27"/>
      <c r="XD250" s="27"/>
      <c r="XE250" s="27"/>
      <c r="XF250" s="27"/>
      <c r="XG250" s="27"/>
      <c r="XH250" s="27"/>
      <c r="XI250" s="27"/>
      <c r="XJ250" s="27"/>
      <c r="XK250" s="27"/>
      <c r="XL250" s="27"/>
      <c r="XM250" s="27"/>
      <c r="XN250" s="27"/>
      <c r="XO250" s="27"/>
      <c r="XP250" s="27"/>
      <c r="XQ250" s="27"/>
      <c r="XR250" s="27"/>
      <c r="XS250" s="27"/>
      <c r="XT250" s="27"/>
      <c r="XU250" s="27"/>
      <c r="XV250" s="27"/>
      <c r="XW250" s="27"/>
      <c r="XX250" s="27"/>
      <c r="XY250" s="27"/>
      <c r="XZ250" s="27"/>
      <c r="YA250" s="27"/>
      <c r="YB250" s="27"/>
      <c r="YC250" s="27"/>
      <c r="YD250" s="27"/>
      <c r="YE250" s="27"/>
      <c r="YF250" s="27"/>
      <c r="YG250" s="27"/>
      <c r="YH250" s="27"/>
      <c r="YI250" s="27"/>
      <c r="YJ250" s="27"/>
      <c r="YK250" s="27"/>
      <c r="YL250" s="27"/>
      <c r="YM250" s="27"/>
      <c r="YN250" s="27"/>
      <c r="YO250" s="27"/>
      <c r="YP250" s="27"/>
      <c r="YQ250" s="27"/>
      <c r="YR250" s="27"/>
      <c r="YS250" s="27"/>
      <c r="YT250" s="27"/>
      <c r="YU250" s="27"/>
      <c r="YV250" s="27"/>
      <c r="YW250" s="27"/>
      <c r="YX250" s="27"/>
      <c r="YY250" s="27"/>
      <c r="YZ250" s="27"/>
      <c r="ZA250" s="27"/>
      <c r="ZB250" s="27"/>
      <c r="ZC250" s="27"/>
      <c r="ZD250" s="27"/>
      <c r="ZE250" s="27"/>
      <c r="ZF250" s="27"/>
      <c r="ZG250" s="27"/>
      <c r="ZH250" s="27"/>
      <c r="ZI250" s="27"/>
      <c r="ZJ250" s="27"/>
      <c r="ZK250" s="27"/>
      <c r="ZL250" s="27"/>
      <c r="ZM250" s="27"/>
      <c r="ZN250" s="27"/>
      <c r="ZO250" s="27"/>
      <c r="ZP250" s="27"/>
      <c r="ZQ250" s="27"/>
      <c r="ZR250" s="27"/>
      <c r="ZS250" s="27"/>
      <c r="ZT250" s="27"/>
      <c r="ZU250" s="27"/>
      <c r="ZV250" s="27"/>
      <c r="ZW250" s="27"/>
      <c r="ZX250" s="27"/>
      <c r="ZY250" s="27"/>
      <c r="ZZ250" s="27"/>
      <c r="AAA250" s="27"/>
      <c r="AAB250" s="27"/>
      <c r="AAC250" s="27"/>
      <c r="AAD250" s="27"/>
      <c r="AAE250" s="27"/>
      <c r="AAF250" s="27"/>
      <c r="AAG250" s="27"/>
      <c r="AAH250" s="27"/>
      <c r="AAI250" s="27"/>
      <c r="AAJ250" s="27"/>
      <c r="AAK250" s="27"/>
      <c r="AAL250" s="27"/>
      <c r="AAM250" s="27"/>
      <c r="AAN250" s="27"/>
      <c r="AAO250" s="27"/>
      <c r="AAP250" s="27"/>
      <c r="AAQ250" s="27"/>
      <c r="AAR250" s="27"/>
      <c r="AAS250" s="27"/>
      <c r="AAT250" s="27"/>
      <c r="AAU250" s="27"/>
      <c r="AAV250" s="27"/>
      <c r="AAW250" s="27"/>
      <c r="AAX250" s="27"/>
      <c r="AAY250" s="27"/>
      <c r="AAZ250" s="27"/>
      <c r="ABA250" s="27"/>
      <c r="ABB250" s="27"/>
      <c r="ABC250" s="27"/>
      <c r="ABD250" s="27"/>
      <c r="ABE250" s="27"/>
      <c r="ABF250" s="27"/>
      <c r="ABG250" s="27"/>
      <c r="ABH250" s="27"/>
      <c r="ABI250" s="27"/>
      <c r="ABJ250" s="27"/>
      <c r="ABK250" s="27"/>
      <c r="ABL250" s="27"/>
      <c r="ABM250" s="27"/>
      <c r="ABN250" s="27"/>
      <c r="ABO250" s="27"/>
      <c r="ABP250" s="27"/>
      <c r="ABQ250" s="27"/>
      <c r="ABR250" s="27"/>
      <c r="ABS250" s="27"/>
      <c r="ABT250" s="27"/>
      <c r="ABU250" s="27"/>
      <c r="ABV250" s="27"/>
      <c r="ABW250" s="27"/>
      <c r="ABX250" s="27"/>
      <c r="ABY250" s="27"/>
      <c r="ABZ250" s="27"/>
      <c r="ACA250" s="27"/>
      <c r="ACB250" s="27"/>
      <c r="ACC250" s="27"/>
      <c r="ACD250" s="27"/>
      <c r="ACE250" s="27"/>
      <c r="ACF250" s="27"/>
      <c r="ACG250" s="27"/>
      <c r="ACH250" s="27"/>
      <c r="ACI250" s="27"/>
      <c r="ACJ250" s="27"/>
      <c r="ACK250" s="27"/>
      <c r="ACL250" s="27"/>
      <c r="ACM250" s="27"/>
      <c r="ACN250" s="27"/>
      <c r="ACO250" s="27"/>
      <c r="ACP250" s="27"/>
      <c r="ACQ250" s="27"/>
      <c r="ACR250" s="27"/>
      <c r="ACS250" s="27"/>
      <c r="ACT250" s="27"/>
      <c r="ACU250" s="27"/>
      <c r="ACV250" s="27"/>
      <c r="ACW250" s="27"/>
      <c r="ACX250" s="27"/>
      <c r="ACY250" s="27"/>
      <c r="ACZ250" s="27"/>
      <c r="ADA250" s="27"/>
      <c r="ADB250" s="27"/>
      <c r="ADC250" s="27"/>
      <c r="ADD250" s="27"/>
      <c r="ADE250" s="27"/>
      <c r="ADF250" s="27"/>
      <c r="ADG250" s="27"/>
      <c r="ADH250" s="27"/>
      <c r="ADI250" s="27"/>
      <c r="ADJ250" s="27"/>
      <c r="ADK250" s="27"/>
      <c r="ADL250" s="27"/>
      <c r="ADM250" s="27"/>
      <c r="ADN250" s="27"/>
      <c r="ADO250" s="27"/>
      <c r="ADP250" s="27"/>
      <c r="ADQ250" s="27"/>
      <c r="ADR250" s="27"/>
      <c r="ADS250" s="27"/>
      <c r="ADT250" s="27"/>
      <c r="ADU250" s="27"/>
      <c r="ADV250" s="27"/>
      <c r="ADW250" s="27"/>
      <c r="ADX250" s="27"/>
      <c r="ADY250" s="27"/>
      <c r="ADZ250" s="27"/>
      <c r="AEA250" s="27"/>
      <c r="AEB250" s="27"/>
      <c r="AEC250" s="27"/>
      <c r="AED250" s="27"/>
      <c r="AEE250" s="27"/>
      <c r="AEF250" s="27"/>
      <c r="AEG250" s="27"/>
      <c r="AEH250" s="27"/>
      <c r="AEI250" s="27"/>
      <c r="AEJ250" s="27"/>
      <c r="AEK250" s="27"/>
      <c r="AEL250" s="27"/>
      <c r="AEM250" s="27"/>
      <c r="AEN250" s="27"/>
      <c r="AEO250" s="27"/>
      <c r="AEP250" s="27"/>
      <c r="AEQ250" s="27"/>
      <c r="AER250" s="27"/>
      <c r="AES250" s="27"/>
      <c r="AET250" s="27"/>
      <c r="AEU250" s="27"/>
      <c r="AEV250" s="27"/>
      <c r="AEW250" s="27"/>
      <c r="AEX250" s="27"/>
      <c r="AEY250" s="27"/>
      <c r="AEZ250" s="27"/>
      <c r="AFA250" s="27"/>
      <c r="AFB250" s="27"/>
      <c r="AFC250" s="27"/>
      <c r="AFD250" s="27"/>
      <c r="AFE250" s="27"/>
      <c r="AFF250" s="27"/>
      <c r="AFG250" s="27"/>
      <c r="AFH250" s="27"/>
      <c r="AFI250" s="27"/>
      <c r="AFJ250" s="27"/>
      <c r="AFK250" s="27"/>
      <c r="AFL250" s="27"/>
      <c r="AFM250" s="27"/>
      <c r="AFN250" s="27"/>
      <c r="AFO250" s="27"/>
      <c r="AFP250" s="27"/>
      <c r="AFQ250" s="27"/>
      <c r="AFR250" s="27"/>
      <c r="AFS250" s="27"/>
      <c r="AFT250" s="27"/>
      <c r="AFU250" s="27"/>
      <c r="AFV250" s="27"/>
      <c r="AFW250" s="27"/>
      <c r="AFX250" s="27"/>
      <c r="AFY250" s="27"/>
      <c r="AFZ250" s="27"/>
      <c r="AGA250" s="27"/>
      <c r="AGB250" s="27"/>
      <c r="AGC250" s="27"/>
      <c r="AGD250" s="27"/>
      <c r="AGE250" s="27"/>
      <c r="AGF250" s="27"/>
      <c r="AGG250" s="27"/>
      <c r="AGH250" s="27"/>
      <c r="AGI250" s="27"/>
      <c r="AGJ250" s="27"/>
      <c r="AGK250" s="27"/>
      <c r="AGL250" s="27"/>
      <c r="AGM250" s="27"/>
      <c r="AGN250" s="27"/>
      <c r="AGO250" s="27"/>
      <c r="AGP250" s="27"/>
      <c r="AGQ250" s="27"/>
      <c r="AGR250" s="27"/>
      <c r="AGS250" s="27"/>
      <c r="AGT250" s="27"/>
      <c r="AGU250" s="27"/>
      <c r="AGV250" s="27"/>
      <c r="AGW250" s="27"/>
      <c r="AGX250" s="27"/>
      <c r="AGY250" s="27"/>
      <c r="AGZ250" s="27"/>
      <c r="AHA250" s="27"/>
      <c r="AHB250" s="27"/>
      <c r="AHC250" s="27"/>
      <c r="AHD250" s="27"/>
      <c r="AHE250" s="27"/>
      <c r="AHF250" s="27"/>
      <c r="AHG250" s="27"/>
      <c r="AHH250" s="27"/>
      <c r="AHI250" s="27"/>
      <c r="AHJ250" s="27"/>
      <c r="AHK250" s="27"/>
      <c r="AHL250" s="27"/>
      <c r="AHM250" s="27"/>
      <c r="AHN250" s="27"/>
      <c r="AHO250" s="27"/>
      <c r="AHP250" s="27"/>
      <c r="AHQ250" s="27"/>
      <c r="AHR250" s="27"/>
      <c r="AHS250" s="27"/>
      <c r="AHT250" s="27"/>
      <c r="AHU250" s="27"/>
      <c r="AHV250" s="27"/>
      <c r="AHW250" s="27"/>
      <c r="AHX250" s="27"/>
      <c r="AHY250" s="27"/>
      <c r="AHZ250" s="27"/>
      <c r="AIA250" s="27"/>
      <c r="AIB250" s="27"/>
      <c r="AIC250" s="27"/>
      <c r="AID250" s="27"/>
      <c r="AIE250" s="27"/>
      <c r="AIF250" s="27"/>
      <c r="AIG250" s="27"/>
      <c r="AIH250" s="27"/>
      <c r="AII250" s="27"/>
      <c r="AIJ250" s="27"/>
      <c r="AIK250" s="27"/>
      <c r="AIL250" s="27"/>
      <c r="AIM250" s="27"/>
      <c r="AIN250" s="27"/>
      <c r="AIO250" s="27"/>
      <c r="AIP250" s="27"/>
      <c r="AIQ250" s="27"/>
      <c r="AIR250" s="27"/>
      <c r="AIS250" s="27"/>
      <c r="AIT250" s="27"/>
      <c r="AIU250" s="27"/>
      <c r="AIV250" s="27"/>
      <c r="AIW250" s="27"/>
      <c r="AIX250" s="27"/>
      <c r="AIY250" s="27"/>
      <c r="AIZ250" s="27"/>
      <c r="AJA250" s="27"/>
      <c r="AJB250" s="27"/>
      <c r="AJC250" s="27"/>
      <c r="AJD250" s="27"/>
      <c r="AJE250" s="27"/>
      <c r="AJF250" s="27"/>
      <c r="AJG250" s="27"/>
      <c r="AJH250" s="27"/>
      <c r="AJI250" s="27"/>
      <c r="AJJ250" s="27"/>
      <c r="AJK250" s="27"/>
      <c r="AJL250" s="27"/>
      <c r="AJM250" s="27"/>
      <c r="AJN250" s="27"/>
      <c r="AJO250" s="27"/>
      <c r="AJP250" s="27"/>
      <c r="AJQ250" s="27"/>
      <c r="AJR250" s="27"/>
      <c r="AJS250" s="27"/>
      <c r="AJT250" s="27"/>
      <c r="AJU250" s="27"/>
      <c r="AJV250" s="27"/>
      <c r="AJW250" s="27"/>
      <c r="AJX250" s="27"/>
      <c r="AJY250" s="27"/>
      <c r="AJZ250" s="27"/>
      <c r="AKA250" s="27"/>
      <c r="AKB250" s="27"/>
      <c r="AKC250" s="27"/>
      <c r="AKD250" s="27"/>
      <c r="AKE250" s="27"/>
      <c r="AKF250" s="27"/>
      <c r="AKG250" s="27"/>
      <c r="AKH250" s="27"/>
      <c r="AKI250" s="27"/>
      <c r="AKJ250" s="27"/>
      <c r="AKK250" s="27"/>
      <c r="AKL250" s="27"/>
      <c r="AKM250" s="27"/>
      <c r="AKN250" s="27"/>
      <c r="AKO250" s="27"/>
      <c r="AKP250" s="27"/>
      <c r="AKQ250" s="27"/>
      <c r="AKR250" s="27"/>
      <c r="AKS250" s="27"/>
      <c r="AKT250" s="27"/>
      <c r="AKU250" s="27"/>
      <c r="AKV250" s="27"/>
      <c r="AKW250" s="27"/>
      <c r="AKX250" s="27"/>
      <c r="AKY250" s="27"/>
      <c r="AKZ250" s="27"/>
      <c r="ALA250" s="27"/>
      <c r="ALB250" s="27"/>
      <c r="ALC250" s="27"/>
      <c r="ALD250" s="27"/>
      <c r="ALE250" s="27"/>
      <c r="ALF250" s="27"/>
      <c r="ALG250" s="27"/>
      <c r="ALH250" s="27"/>
      <c r="ALI250" s="27"/>
      <c r="ALJ250" s="27"/>
      <c r="ALK250" s="27"/>
      <c r="ALL250" s="27"/>
      <c r="ALM250" s="27"/>
    </row>
    <row r="251" spans="1:1001" customFormat="1" ht="19.5" customHeight="1" x14ac:dyDescent="0.25">
      <c r="A251" s="27"/>
      <c r="B251" s="149" t="s">
        <v>517</v>
      </c>
      <c r="C251" s="29" t="s">
        <v>544</v>
      </c>
      <c r="D251" s="125">
        <f t="shared" si="25"/>
        <v>0</v>
      </c>
      <c r="E251" s="125">
        <f t="shared" si="26"/>
        <v>0</v>
      </c>
      <c r="F251" s="255"/>
      <c r="G251" s="255"/>
      <c r="H251" s="255"/>
      <c r="I251" s="255"/>
      <c r="J251" s="255"/>
      <c r="K251" s="255"/>
      <c r="L251" s="255"/>
      <c r="M251" s="255"/>
      <c r="N251" s="255"/>
      <c r="O251" s="255"/>
      <c r="P251" s="255"/>
      <c r="Q251" s="255"/>
      <c r="R251" s="255"/>
      <c r="S251" s="255"/>
      <c r="T251" s="255"/>
      <c r="U251" s="255"/>
      <c r="V251" s="255"/>
      <c r="W251" s="255"/>
      <c r="X251" s="255"/>
      <c r="Y251" s="255"/>
      <c r="Z251" s="255"/>
      <c r="AA251" s="255"/>
      <c r="AB251" s="255"/>
      <c r="AC251" s="255"/>
      <c r="AD251" s="255"/>
      <c r="AE251" s="255"/>
      <c r="AF251" s="27"/>
      <c r="AG251" s="27">
        <f t="shared" si="27"/>
        <v>0</v>
      </c>
      <c r="AH251" s="27">
        <f>Раздел2!C250</f>
        <v>0</v>
      </c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  <c r="QR251" s="27"/>
      <c r="QS251" s="27"/>
      <c r="QT251" s="27"/>
      <c r="QU251" s="27"/>
      <c r="QV251" s="27"/>
      <c r="QW251" s="27"/>
      <c r="QX251" s="27"/>
      <c r="QY251" s="27"/>
      <c r="QZ251" s="27"/>
      <c r="RA251" s="27"/>
      <c r="RB251" s="27"/>
      <c r="RC251" s="27"/>
      <c r="RD251" s="27"/>
      <c r="RE251" s="27"/>
      <c r="RF251" s="27"/>
      <c r="RG251" s="27"/>
      <c r="RH251" s="27"/>
      <c r="RI251" s="27"/>
      <c r="RJ251" s="27"/>
      <c r="RK251" s="27"/>
      <c r="RL251" s="27"/>
      <c r="RM251" s="27"/>
      <c r="RN251" s="27"/>
      <c r="RO251" s="27"/>
      <c r="RP251" s="27"/>
      <c r="RQ251" s="27"/>
      <c r="RR251" s="27"/>
      <c r="RS251" s="27"/>
      <c r="RT251" s="27"/>
      <c r="RU251" s="27"/>
      <c r="RV251" s="27"/>
      <c r="RW251" s="27"/>
      <c r="RX251" s="27"/>
      <c r="RY251" s="27"/>
      <c r="RZ251" s="27"/>
      <c r="SA251" s="27"/>
      <c r="SB251" s="27"/>
      <c r="SC251" s="27"/>
      <c r="SD251" s="27"/>
      <c r="SE251" s="27"/>
      <c r="SF251" s="27"/>
      <c r="SG251" s="27"/>
      <c r="SH251" s="27"/>
      <c r="SI251" s="27"/>
      <c r="SJ251" s="27"/>
      <c r="SK251" s="27"/>
      <c r="SL251" s="27"/>
      <c r="SM251" s="27"/>
      <c r="SN251" s="27"/>
      <c r="SO251" s="27"/>
      <c r="SP251" s="27"/>
      <c r="SQ251" s="27"/>
      <c r="SR251" s="27"/>
      <c r="SS251" s="27"/>
      <c r="ST251" s="27"/>
      <c r="SU251" s="27"/>
      <c r="SV251" s="27"/>
      <c r="SW251" s="27"/>
      <c r="SX251" s="27"/>
      <c r="SY251" s="27"/>
      <c r="SZ251" s="27"/>
      <c r="TA251" s="27"/>
      <c r="TB251" s="27"/>
      <c r="TC251" s="27"/>
      <c r="TD251" s="27"/>
      <c r="TE251" s="27"/>
      <c r="TF251" s="27"/>
      <c r="TG251" s="27"/>
      <c r="TH251" s="27"/>
      <c r="TI251" s="27"/>
      <c r="TJ251" s="27"/>
      <c r="TK251" s="27"/>
      <c r="TL251" s="27"/>
      <c r="TM251" s="27"/>
      <c r="TN251" s="27"/>
      <c r="TO251" s="27"/>
      <c r="TP251" s="27"/>
      <c r="TQ251" s="27"/>
      <c r="TR251" s="27"/>
      <c r="TS251" s="27"/>
      <c r="TT251" s="27"/>
      <c r="TU251" s="27"/>
      <c r="TV251" s="27"/>
      <c r="TW251" s="27"/>
      <c r="TX251" s="27"/>
      <c r="TY251" s="27"/>
      <c r="TZ251" s="27"/>
      <c r="UA251" s="27"/>
      <c r="UB251" s="27"/>
      <c r="UC251" s="27"/>
      <c r="UD251" s="27"/>
      <c r="UE251" s="27"/>
      <c r="UF251" s="27"/>
      <c r="UG251" s="27"/>
      <c r="UH251" s="27"/>
      <c r="UI251" s="27"/>
      <c r="UJ251" s="27"/>
      <c r="UK251" s="27"/>
      <c r="UL251" s="27"/>
      <c r="UM251" s="27"/>
      <c r="UN251" s="27"/>
      <c r="UO251" s="27"/>
      <c r="UP251" s="27"/>
      <c r="UQ251" s="27"/>
      <c r="UR251" s="27"/>
      <c r="US251" s="27"/>
      <c r="UT251" s="27"/>
      <c r="UU251" s="27"/>
      <c r="UV251" s="27"/>
      <c r="UW251" s="27"/>
      <c r="UX251" s="27"/>
      <c r="UY251" s="27"/>
      <c r="UZ251" s="27"/>
      <c r="VA251" s="27"/>
      <c r="VB251" s="27"/>
      <c r="VC251" s="27"/>
      <c r="VD251" s="27"/>
      <c r="VE251" s="27"/>
      <c r="VF251" s="27"/>
      <c r="VG251" s="27"/>
      <c r="VH251" s="27"/>
      <c r="VI251" s="27"/>
      <c r="VJ251" s="27"/>
      <c r="VK251" s="27"/>
      <c r="VL251" s="27"/>
      <c r="VM251" s="27"/>
      <c r="VN251" s="27"/>
      <c r="VO251" s="27"/>
      <c r="VP251" s="27"/>
      <c r="VQ251" s="27"/>
      <c r="VR251" s="27"/>
      <c r="VS251" s="27"/>
      <c r="VT251" s="27"/>
      <c r="VU251" s="27"/>
      <c r="VV251" s="27"/>
      <c r="VW251" s="27"/>
      <c r="VX251" s="27"/>
      <c r="VY251" s="27"/>
      <c r="VZ251" s="27"/>
      <c r="WA251" s="27"/>
      <c r="WB251" s="27"/>
      <c r="WC251" s="27"/>
      <c r="WD251" s="27"/>
      <c r="WE251" s="27"/>
      <c r="WF251" s="27"/>
      <c r="WG251" s="27"/>
      <c r="WH251" s="27"/>
      <c r="WI251" s="27"/>
      <c r="WJ251" s="27"/>
      <c r="WK251" s="27"/>
      <c r="WL251" s="27"/>
      <c r="WM251" s="27"/>
      <c r="WN251" s="27"/>
      <c r="WO251" s="27"/>
      <c r="WP251" s="27"/>
      <c r="WQ251" s="27"/>
      <c r="WR251" s="27"/>
      <c r="WS251" s="27"/>
      <c r="WT251" s="27"/>
      <c r="WU251" s="27"/>
      <c r="WV251" s="27"/>
      <c r="WW251" s="27"/>
      <c r="WX251" s="27"/>
      <c r="WY251" s="27"/>
      <c r="WZ251" s="27"/>
      <c r="XA251" s="27"/>
      <c r="XB251" s="27"/>
      <c r="XC251" s="27"/>
      <c r="XD251" s="27"/>
      <c r="XE251" s="27"/>
      <c r="XF251" s="27"/>
      <c r="XG251" s="27"/>
      <c r="XH251" s="27"/>
      <c r="XI251" s="27"/>
      <c r="XJ251" s="27"/>
      <c r="XK251" s="27"/>
      <c r="XL251" s="27"/>
      <c r="XM251" s="27"/>
      <c r="XN251" s="27"/>
      <c r="XO251" s="27"/>
      <c r="XP251" s="27"/>
      <c r="XQ251" s="27"/>
      <c r="XR251" s="27"/>
      <c r="XS251" s="27"/>
      <c r="XT251" s="27"/>
      <c r="XU251" s="27"/>
      <c r="XV251" s="27"/>
      <c r="XW251" s="27"/>
      <c r="XX251" s="27"/>
      <c r="XY251" s="27"/>
      <c r="XZ251" s="27"/>
      <c r="YA251" s="27"/>
      <c r="YB251" s="27"/>
      <c r="YC251" s="27"/>
      <c r="YD251" s="27"/>
      <c r="YE251" s="27"/>
      <c r="YF251" s="27"/>
      <c r="YG251" s="27"/>
      <c r="YH251" s="27"/>
      <c r="YI251" s="27"/>
      <c r="YJ251" s="27"/>
      <c r="YK251" s="27"/>
      <c r="YL251" s="27"/>
      <c r="YM251" s="27"/>
      <c r="YN251" s="27"/>
      <c r="YO251" s="27"/>
      <c r="YP251" s="27"/>
      <c r="YQ251" s="27"/>
      <c r="YR251" s="27"/>
      <c r="YS251" s="27"/>
      <c r="YT251" s="27"/>
      <c r="YU251" s="27"/>
      <c r="YV251" s="27"/>
      <c r="YW251" s="27"/>
      <c r="YX251" s="27"/>
      <c r="YY251" s="27"/>
      <c r="YZ251" s="27"/>
      <c r="ZA251" s="27"/>
      <c r="ZB251" s="27"/>
      <c r="ZC251" s="27"/>
      <c r="ZD251" s="27"/>
      <c r="ZE251" s="27"/>
      <c r="ZF251" s="27"/>
      <c r="ZG251" s="27"/>
      <c r="ZH251" s="27"/>
      <c r="ZI251" s="27"/>
      <c r="ZJ251" s="27"/>
      <c r="ZK251" s="27"/>
      <c r="ZL251" s="27"/>
      <c r="ZM251" s="27"/>
      <c r="ZN251" s="27"/>
      <c r="ZO251" s="27"/>
      <c r="ZP251" s="27"/>
      <c r="ZQ251" s="27"/>
      <c r="ZR251" s="27"/>
      <c r="ZS251" s="27"/>
      <c r="ZT251" s="27"/>
      <c r="ZU251" s="27"/>
      <c r="ZV251" s="27"/>
      <c r="ZW251" s="27"/>
      <c r="ZX251" s="27"/>
      <c r="ZY251" s="27"/>
      <c r="ZZ251" s="27"/>
      <c r="AAA251" s="27"/>
      <c r="AAB251" s="27"/>
      <c r="AAC251" s="27"/>
      <c r="AAD251" s="27"/>
      <c r="AAE251" s="27"/>
      <c r="AAF251" s="27"/>
      <c r="AAG251" s="27"/>
      <c r="AAH251" s="27"/>
      <c r="AAI251" s="27"/>
      <c r="AAJ251" s="27"/>
      <c r="AAK251" s="27"/>
      <c r="AAL251" s="27"/>
      <c r="AAM251" s="27"/>
      <c r="AAN251" s="27"/>
      <c r="AAO251" s="27"/>
      <c r="AAP251" s="27"/>
      <c r="AAQ251" s="27"/>
      <c r="AAR251" s="27"/>
      <c r="AAS251" s="27"/>
      <c r="AAT251" s="27"/>
      <c r="AAU251" s="27"/>
      <c r="AAV251" s="27"/>
      <c r="AAW251" s="27"/>
      <c r="AAX251" s="27"/>
      <c r="AAY251" s="27"/>
      <c r="AAZ251" s="27"/>
      <c r="ABA251" s="27"/>
      <c r="ABB251" s="27"/>
      <c r="ABC251" s="27"/>
      <c r="ABD251" s="27"/>
      <c r="ABE251" s="27"/>
      <c r="ABF251" s="27"/>
      <c r="ABG251" s="27"/>
      <c r="ABH251" s="27"/>
      <c r="ABI251" s="27"/>
      <c r="ABJ251" s="27"/>
      <c r="ABK251" s="27"/>
      <c r="ABL251" s="27"/>
      <c r="ABM251" s="27"/>
      <c r="ABN251" s="27"/>
      <c r="ABO251" s="27"/>
      <c r="ABP251" s="27"/>
      <c r="ABQ251" s="27"/>
      <c r="ABR251" s="27"/>
      <c r="ABS251" s="27"/>
      <c r="ABT251" s="27"/>
      <c r="ABU251" s="27"/>
      <c r="ABV251" s="27"/>
      <c r="ABW251" s="27"/>
      <c r="ABX251" s="27"/>
      <c r="ABY251" s="27"/>
      <c r="ABZ251" s="27"/>
      <c r="ACA251" s="27"/>
      <c r="ACB251" s="27"/>
      <c r="ACC251" s="27"/>
      <c r="ACD251" s="27"/>
      <c r="ACE251" s="27"/>
      <c r="ACF251" s="27"/>
      <c r="ACG251" s="27"/>
      <c r="ACH251" s="27"/>
      <c r="ACI251" s="27"/>
      <c r="ACJ251" s="27"/>
      <c r="ACK251" s="27"/>
      <c r="ACL251" s="27"/>
      <c r="ACM251" s="27"/>
      <c r="ACN251" s="27"/>
      <c r="ACO251" s="27"/>
      <c r="ACP251" s="27"/>
      <c r="ACQ251" s="27"/>
      <c r="ACR251" s="27"/>
      <c r="ACS251" s="27"/>
      <c r="ACT251" s="27"/>
      <c r="ACU251" s="27"/>
      <c r="ACV251" s="27"/>
      <c r="ACW251" s="27"/>
      <c r="ACX251" s="27"/>
      <c r="ACY251" s="27"/>
      <c r="ACZ251" s="27"/>
      <c r="ADA251" s="27"/>
      <c r="ADB251" s="27"/>
      <c r="ADC251" s="27"/>
      <c r="ADD251" s="27"/>
      <c r="ADE251" s="27"/>
      <c r="ADF251" s="27"/>
      <c r="ADG251" s="27"/>
      <c r="ADH251" s="27"/>
      <c r="ADI251" s="27"/>
      <c r="ADJ251" s="27"/>
      <c r="ADK251" s="27"/>
      <c r="ADL251" s="27"/>
      <c r="ADM251" s="27"/>
      <c r="ADN251" s="27"/>
      <c r="ADO251" s="27"/>
      <c r="ADP251" s="27"/>
      <c r="ADQ251" s="27"/>
      <c r="ADR251" s="27"/>
      <c r="ADS251" s="27"/>
      <c r="ADT251" s="27"/>
      <c r="ADU251" s="27"/>
      <c r="ADV251" s="27"/>
      <c r="ADW251" s="27"/>
      <c r="ADX251" s="27"/>
      <c r="ADY251" s="27"/>
      <c r="ADZ251" s="27"/>
      <c r="AEA251" s="27"/>
      <c r="AEB251" s="27"/>
      <c r="AEC251" s="27"/>
      <c r="AED251" s="27"/>
      <c r="AEE251" s="27"/>
      <c r="AEF251" s="27"/>
      <c r="AEG251" s="27"/>
      <c r="AEH251" s="27"/>
      <c r="AEI251" s="27"/>
      <c r="AEJ251" s="27"/>
      <c r="AEK251" s="27"/>
      <c r="AEL251" s="27"/>
      <c r="AEM251" s="27"/>
      <c r="AEN251" s="27"/>
      <c r="AEO251" s="27"/>
      <c r="AEP251" s="27"/>
      <c r="AEQ251" s="27"/>
      <c r="AER251" s="27"/>
      <c r="AES251" s="27"/>
      <c r="AET251" s="27"/>
      <c r="AEU251" s="27"/>
      <c r="AEV251" s="27"/>
      <c r="AEW251" s="27"/>
      <c r="AEX251" s="27"/>
      <c r="AEY251" s="27"/>
      <c r="AEZ251" s="27"/>
      <c r="AFA251" s="27"/>
      <c r="AFB251" s="27"/>
      <c r="AFC251" s="27"/>
      <c r="AFD251" s="27"/>
      <c r="AFE251" s="27"/>
      <c r="AFF251" s="27"/>
      <c r="AFG251" s="27"/>
      <c r="AFH251" s="27"/>
      <c r="AFI251" s="27"/>
      <c r="AFJ251" s="27"/>
      <c r="AFK251" s="27"/>
      <c r="AFL251" s="27"/>
      <c r="AFM251" s="27"/>
      <c r="AFN251" s="27"/>
      <c r="AFO251" s="27"/>
      <c r="AFP251" s="27"/>
      <c r="AFQ251" s="27"/>
      <c r="AFR251" s="27"/>
      <c r="AFS251" s="27"/>
      <c r="AFT251" s="27"/>
      <c r="AFU251" s="27"/>
      <c r="AFV251" s="27"/>
      <c r="AFW251" s="27"/>
      <c r="AFX251" s="27"/>
      <c r="AFY251" s="27"/>
      <c r="AFZ251" s="27"/>
      <c r="AGA251" s="27"/>
      <c r="AGB251" s="27"/>
      <c r="AGC251" s="27"/>
      <c r="AGD251" s="27"/>
      <c r="AGE251" s="27"/>
      <c r="AGF251" s="27"/>
      <c r="AGG251" s="27"/>
      <c r="AGH251" s="27"/>
      <c r="AGI251" s="27"/>
      <c r="AGJ251" s="27"/>
      <c r="AGK251" s="27"/>
      <c r="AGL251" s="27"/>
      <c r="AGM251" s="27"/>
      <c r="AGN251" s="27"/>
      <c r="AGO251" s="27"/>
      <c r="AGP251" s="27"/>
      <c r="AGQ251" s="27"/>
      <c r="AGR251" s="27"/>
      <c r="AGS251" s="27"/>
      <c r="AGT251" s="27"/>
      <c r="AGU251" s="27"/>
      <c r="AGV251" s="27"/>
      <c r="AGW251" s="27"/>
      <c r="AGX251" s="27"/>
      <c r="AGY251" s="27"/>
      <c r="AGZ251" s="27"/>
      <c r="AHA251" s="27"/>
      <c r="AHB251" s="27"/>
      <c r="AHC251" s="27"/>
      <c r="AHD251" s="27"/>
      <c r="AHE251" s="27"/>
      <c r="AHF251" s="27"/>
      <c r="AHG251" s="27"/>
      <c r="AHH251" s="27"/>
      <c r="AHI251" s="27"/>
      <c r="AHJ251" s="27"/>
      <c r="AHK251" s="27"/>
      <c r="AHL251" s="27"/>
      <c r="AHM251" s="27"/>
      <c r="AHN251" s="27"/>
      <c r="AHO251" s="27"/>
      <c r="AHP251" s="27"/>
      <c r="AHQ251" s="27"/>
      <c r="AHR251" s="27"/>
      <c r="AHS251" s="27"/>
      <c r="AHT251" s="27"/>
      <c r="AHU251" s="27"/>
      <c r="AHV251" s="27"/>
      <c r="AHW251" s="27"/>
      <c r="AHX251" s="27"/>
      <c r="AHY251" s="27"/>
      <c r="AHZ251" s="27"/>
      <c r="AIA251" s="27"/>
      <c r="AIB251" s="27"/>
      <c r="AIC251" s="27"/>
      <c r="AID251" s="27"/>
      <c r="AIE251" s="27"/>
      <c r="AIF251" s="27"/>
      <c r="AIG251" s="27"/>
      <c r="AIH251" s="27"/>
      <c r="AII251" s="27"/>
      <c r="AIJ251" s="27"/>
      <c r="AIK251" s="27"/>
      <c r="AIL251" s="27"/>
      <c r="AIM251" s="27"/>
      <c r="AIN251" s="27"/>
      <c r="AIO251" s="27"/>
      <c r="AIP251" s="27"/>
      <c r="AIQ251" s="27"/>
      <c r="AIR251" s="27"/>
      <c r="AIS251" s="27"/>
      <c r="AIT251" s="27"/>
      <c r="AIU251" s="27"/>
      <c r="AIV251" s="27"/>
      <c r="AIW251" s="27"/>
      <c r="AIX251" s="27"/>
      <c r="AIY251" s="27"/>
      <c r="AIZ251" s="27"/>
      <c r="AJA251" s="27"/>
      <c r="AJB251" s="27"/>
      <c r="AJC251" s="27"/>
      <c r="AJD251" s="27"/>
      <c r="AJE251" s="27"/>
      <c r="AJF251" s="27"/>
      <c r="AJG251" s="27"/>
      <c r="AJH251" s="27"/>
      <c r="AJI251" s="27"/>
      <c r="AJJ251" s="27"/>
      <c r="AJK251" s="27"/>
      <c r="AJL251" s="27"/>
      <c r="AJM251" s="27"/>
      <c r="AJN251" s="27"/>
      <c r="AJO251" s="27"/>
      <c r="AJP251" s="27"/>
      <c r="AJQ251" s="27"/>
      <c r="AJR251" s="27"/>
      <c r="AJS251" s="27"/>
      <c r="AJT251" s="27"/>
      <c r="AJU251" s="27"/>
      <c r="AJV251" s="27"/>
      <c r="AJW251" s="27"/>
      <c r="AJX251" s="27"/>
      <c r="AJY251" s="27"/>
      <c r="AJZ251" s="27"/>
      <c r="AKA251" s="27"/>
      <c r="AKB251" s="27"/>
      <c r="AKC251" s="27"/>
      <c r="AKD251" s="27"/>
      <c r="AKE251" s="27"/>
      <c r="AKF251" s="27"/>
      <c r="AKG251" s="27"/>
      <c r="AKH251" s="27"/>
      <c r="AKI251" s="27"/>
      <c r="AKJ251" s="27"/>
      <c r="AKK251" s="27"/>
      <c r="AKL251" s="27"/>
      <c r="AKM251" s="27"/>
      <c r="AKN251" s="27"/>
      <c r="AKO251" s="27"/>
      <c r="AKP251" s="27"/>
      <c r="AKQ251" s="27"/>
      <c r="AKR251" s="27"/>
      <c r="AKS251" s="27"/>
      <c r="AKT251" s="27"/>
      <c r="AKU251" s="27"/>
      <c r="AKV251" s="27"/>
      <c r="AKW251" s="27"/>
      <c r="AKX251" s="27"/>
      <c r="AKY251" s="27"/>
      <c r="AKZ251" s="27"/>
      <c r="ALA251" s="27"/>
      <c r="ALB251" s="27"/>
      <c r="ALC251" s="27"/>
      <c r="ALD251" s="27"/>
      <c r="ALE251" s="27"/>
      <c r="ALF251" s="27"/>
      <c r="ALG251" s="27"/>
      <c r="ALH251" s="27"/>
      <c r="ALI251" s="27"/>
      <c r="ALJ251" s="27"/>
      <c r="ALK251" s="27"/>
      <c r="ALL251" s="27"/>
      <c r="ALM251" s="27"/>
    </row>
    <row r="252" spans="1:1001" customFormat="1" ht="15.75" customHeight="1" x14ac:dyDescent="0.25">
      <c r="A252" s="27"/>
      <c r="B252" s="149" t="s">
        <v>519</v>
      </c>
      <c r="C252" s="29" t="s">
        <v>545</v>
      </c>
      <c r="D252" s="125">
        <f t="shared" si="25"/>
        <v>0</v>
      </c>
      <c r="E252" s="125">
        <f t="shared" si="26"/>
        <v>0</v>
      </c>
      <c r="F252" s="255"/>
      <c r="G252" s="255"/>
      <c r="H252" s="255"/>
      <c r="I252" s="255"/>
      <c r="J252" s="255"/>
      <c r="K252" s="255"/>
      <c r="L252" s="255"/>
      <c r="M252" s="255"/>
      <c r="N252" s="255"/>
      <c r="O252" s="255"/>
      <c r="P252" s="255"/>
      <c r="Q252" s="255"/>
      <c r="R252" s="255"/>
      <c r="S252" s="255"/>
      <c r="T252" s="255"/>
      <c r="U252" s="255"/>
      <c r="V252" s="255"/>
      <c r="W252" s="255"/>
      <c r="X252" s="255"/>
      <c r="Y252" s="255"/>
      <c r="Z252" s="255"/>
      <c r="AA252" s="255"/>
      <c r="AB252" s="255"/>
      <c r="AC252" s="255"/>
      <c r="AD252" s="255"/>
      <c r="AE252" s="255"/>
      <c r="AF252" s="27"/>
      <c r="AG252" s="27">
        <f t="shared" si="27"/>
        <v>0</v>
      </c>
      <c r="AH252" s="27">
        <f>Раздел2!C251</f>
        <v>0</v>
      </c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  <c r="QR252" s="27"/>
      <c r="QS252" s="27"/>
      <c r="QT252" s="27"/>
      <c r="QU252" s="27"/>
      <c r="QV252" s="27"/>
      <c r="QW252" s="27"/>
      <c r="QX252" s="27"/>
      <c r="QY252" s="27"/>
      <c r="QZ252" s="27"/>
      <c r="RA252" s="27"/>
      <c r="RB252" s="27"/>
      <c r="RC252" s="27"/>
      <c r="RD252" s="27"/>
      <c r="RE252" s="27"/>
      <c r="RF252" s="27"/>
      <c r="RG252" s="27"/>
      <c r="RH252" s="27"/>
      <c r="RI252" s="27"/>
      <c r="RJ252" s="27"/>
      <c r="RK252" s="27"/>
      <c r="RL252" s="27"/>
      <c r="RM252" s="27"/>
      <c r="RN252" s="27"/>
      <c r="RO252" s="27"/>
      <c r="RP252" s="27"/>
      <c r="RQ252" s="27"/>
      <c r="RR252" s="27"/>
      <c r="RS252" s="27"/>
      <c r="RT252" s="27"/>
      <c r="RU252" s="27"/>
      <c r="RV252" s="27"/>
      <c r="RW252" s="27"/>
      <c r="RX252" s="27"/>
      <c r="RY252" s="27"/>
      <c r="RZ252" s="27"/>
      <c r="SA252" s="27"/>
      <c r="SB252" s="27"/>
      <c r="SC252" s="27"/>
      <c r="SD252" s="27"/>
      <c r="SE252" s="27"/>
      <c r="SF252" s="27"/>
      <c r="SG252" s="27"/>
      <c r="SH252" s="27"/>
      <c r="SI252" s="27"/>
      <c r="SJ252" s="27"/>
      <c r="SK252" s="27"/>
      <c r="SL252" s="27"/>
      <c r="SM252" s="27"/>
      <c r="SN252" s="27"/>
      <c r="SO252" s="27"/>
      <c r="SP252" s="27"/>
      <c r="SQ252" s="27"/>
      <c r="SR252" s="27"/>
      <c r="SS252" s="27"/>
      <c r="ST252" s="27"/>
      <c r="SU252" s="27"/>
      <c r="SV252" s="27"/>
      <c r="SW252" s="27"/>
      <c r="SX252" s="27"/>
      <c r="SY252" s="27"/>
      <c r="SZ252" s="27"/>
      <c r="TA252" s="27"/>
      <c r="TB252" s="27"/>
      <c r="TC252" s="27"/>
      <c r="TD252" s="27"/>
      <c r="TE252" s="27"/>
      <c r="TF252" s="27"/>
      <c r="TG252" s="27"/>
      <c r="TH252" s="27"/>
      <c r="TI252" s="27"/>
      <c r="TJ252" s="27"/>
      <c r="TK252" s="27"/>
      <c r="TL252" s="27"/>
      <c r="TM252" s="27"/>
      <c r="TN252" s="27"/>
      <c r="TO252" s="27"/>
      <c r="TP252" s="27"/>
      <c r="TQ252" s="27"/>
      <c r="TR252" s="27"/>
      <c r="TS252" s="27"/>
      <c r="TT252" s="27"/>
      <c r="TU252" s="27"/>
      <c r="TV252" s="27"/>
      <c r="TW252" s="27"/>
      <c r="TX252" s="27"/>
      <c r="TY252" s="27"/>
      <c r="TZ252" s="27"/>
      <c r="UA252" s="27"/>
      <c r="UB252" s="27"/>
      <c r="UC252" s="27"/>
      <c r="UD252" s="27"/>
      <c r="UE252" s="27"/>
      <c r="UF252" s="27"/>
      <c r="UG252" s="27"/>
      <c r="UH252" s="27"/>
      <c r="UI252" s="27"/>
      <c r="UJ252" s="27"/>
      <c r="UK252" s="27"/>
      <c r="UL252" s="27"/>
      <c r="UM252" s="27"/>
      <c r="UN252" s="27"/>
      <c r="UO252" s="27"/>
      <c r="UP252" s="27"/>
      <c r="UQ252" s="27"/>
      <c r="UR252" s="27"/>
      <c r="US252" s="27"/>
      <c r="UT252" s="27"/>
      <c r="UU252" s="27"/>
      <c r="UV252" s="27"/>
      <c r="UW252" s="27"/>
      <c r="UX252" s="27"/>
      <c r="UY252" s="27"/>
      <c r="UZ252" s="27"/>
      <c r="VA252" s="27"/>
      <c r="VB252" s="27"/>
      <c r="VC252" s="27"/>
      <c r="VD252" s="27"/>
      <c r="VE252" s="27"/>
      <c r="VF252" s="27"/>
      <c r="VG252" s="27"/>
      <c r="VH252" s="27"/>
      <c r="VI252" s="27"/>
      <c r="VJ252" s="27"/>
      <c r="VK252" s="27"/>
      <c r="VL252" s="27"/>
      <c r="VM252" s="27"/>
      <c r="VN252" s="27"/>
      <c r="VO252" s="27"/>
      <c r="VP252" s="27"/>
      <c r="VQ252" s="27"/>
      <c r="VR252" s="27"/>
      <c r="VS252" s="27"/>
      <c r="VT252" s="27"/>
      <c r="VU252" s="27"/>
      <c r="VV252" s="27"/>
      <c r="VW252" s="27"/>
      <c r="VX252" s="27"/>
      <c r="VY252" s="27"/>
      <c r="VZ252" s="27"/>
      <c r="WA252" s="27"/>
      <c r="WB252" s="27"/>
      <c r="WC252" s="27"/>
      <c r="WD252" s="27"/>
      <c r="WE252" s="27"/>
      <c r="WF252" s="27"/>
      <c r="WG252" s="27"/>
      <c r="WH252" s="27"/>
      <c r="WI252" s="27"/>
      <c r="WJ252" s="27"/>
      <c r="WK252" s="27"/>
      <c r="WL252" s="27"/>
      <c r="WM252" s="27"/>
      <c r="WN252" s="27"/>
      <c r="WO252" s="27"/>
      <c r="WP252" s="27"/>
      <c r="WQ252" s="27"/>
      <c r="WR252" s="27"/>
      <c r="WS252" s="27"/>
      <c r="WT252" s="27"/>
      <c r="WU252" s="27"/>
      <c r="WV252" s="27"/>
      <c r="WW252" s="27"/>
      <c r="WX252" s="27"/>
      <c r="WY252" s="27"/>
      <c r="WZ252" s="27"/>
      <c r="XA252" s="27"/>
      <c r="XB252" s="27"/>
      <c r="XC252" s="27"/>
      <c r="XD252" s="27"/>
      <c r="XE252" s="27"/>
      <c r="XF252" s="27"/>
      <c r="XG252" s="27"/>
      <c r="XH252" s="27"/>
      <c r="XI252" s="27"/>
      <c r="XJ252" s="27"/>
      <c r="XK252" s="27"/>
      <c r="XL252" s="27"/>
      <c r="XM252" s="27"/>
      <c r="XN252" s="27"/>
      <c r="XO252" s="27"/>
      <c r="XP252" s="27"/>
      <c r="XQ252" s="27"/>
      <c r="XR252" s="27"/>
      <c r="XS252" s="27"/>
      <c r="XT252" s="27"/>
      <c r="XU252" s="27"/>
      <c r="XV252" s="27"/>
      <c r="XW252" s="27"/>
      <c r="XX252" s="27"/>
      <c r="XY252" s="27"/>
      <c r="XZ252" s="27"/>
      <c r="YA252" s="27"/>
      <c r="YB252" s="27"/>
      <c r="YC252" s="27"/>
      <c r="YD252" s="27"/>
      <c r="YE252" s="27"/>
      <c r="YF252" s="27"/>
      <c r="YG252" s="27"/>
      <c r="YH252" s="27"/>
      <c r="YI252" s="27"/>
      <c r="YJ252" s="27"/>
      <c r="YK252" s="27"/>
      <c r="YL252" s="27"/>
      <c r="YM252" s="27"/>
      <c r="YN252" s="27"/>
      <c r="YO252" s="27"/>
      <c r="YP252" s="27"/>
      <c r="YQ252" s="27"/>
      <c r="YR252" s="27"/>
      <c r="YS252" s="27"/>
      <c r="YT252" s="27"/>
      <c r="YU252" s="27"/>
      <c r="YV252" s="27"/>
      <c r="YW252" s="27"/>
      <c r="YX252" s="27"/>
      <c r="YY252" s="27"/>
      <c r="YZ252" s="27"/>
      <c r="ZA252" s="27"/>
      <c r="ZB252" s="27"/>
      <c r="ZC252" s="27"/>
      <c r="ZD252" s="27"/>
      <c r="ZE252" s="27"/>
      <c r="ZF252" s="27"/>
      <c r="ZG252" s="27"/>
      <c r="ZH252" s="27"/>
      <c r="ZI252" s="27"/>
      <c r="ZJ252" s="27"/>
      <c r="ZK252" s="27"/>
      <c r="ZL252" s="27"/>
      <c r="ZM252" s="27"/>
      <c r="ZN252" s="27"/>
      <c r="ZO252" s="27"/>
      <c r="ZP252" s="27"/>
      <c r="ZQ252" s="27"/>
      <c r="ZR252" s="27"/>
      <c r="ZS252" s="27"/>
      <c r="ZT252" s="27"/>
      <c r="ZU252" s="27"/>
      <c r="ZV252" s="27"/>
      <c r="ZW252" s="27"/>
      <c r="ZX252" s="27"/>
      <c r="ZY252" s="27"/>
      <c r="ZZ252" s="27"/>
      <c r="AAA252" s="27"/>
      <c r="AAB252" s="27"/>
      <c r="AAC252" s="27"/>
      <c r="AAD252" s="27"/>
      <c r="AAE252" s="27"/>
      <c r="AAF252" s="27"/>
      <c r="AAG252" s="27"/>
      <c r="AAH252" s="27"/>
      <c r="AAI252" s="27"/>
      <c r="AAJ252" s="27"/>
      <c r="AAK252" s="27"/>
      <c r="AAL252" s="27"/>
      <c r="AAM252" s="27"/>
      <c r="AAN252" s="27"/>
      <c r="AAO252" s="27"/>
      <c r="AAP252" s="27"/>
      <c r="AAQ252" s="27"/>
      <c r="AAR252" s="27"/>
      <c r="AAS252" s="27"/>
      <c r="AAT252" s="27"/>
      <c r="AAU252" s="27"/>
      <c r="AAV252" s="27"/>
      <c r="AAW252" s="27"/>
      <c r="AAX252" s="27"/>
      <c r="AAY252" s="27"/>
      <c r="AAZ252" s="27"/>
      <c r="ABA252" s="27"/>
      <c r="ABB252" s="27"/>
      <c r="ABC252" s="27"/>
      <c r="ABD252" s="27"/>
      <c r="ABE252" s="27"/>
      <c r="ABF252" s="27"/>
      <c r="ABG252" s="27"/>
      <c r="ABH252" s="27"/>
      <c r="ABI252" s="27"/>
      <c r="ABJ252" s="27"/>
      <c r="ABK252" s="27"/>
      <c r="ABL252" s="27"/>
      <c r="ABM252" s="27"/>
      <c r="ABN252" s="27"/>
      <c r="ABO252" s="27"/>
      <c r="ABP252" s="27"/>
      <c r="ABQ252" s="27"/>
      <c r="ABR252" s="27"/>
      <c r="ABS252" s="27"/>
      <c r="ABT252" s="27"/>
      <c r="ABU252" s="27"/>
      <c r="ABV252" s="27"/>
      <c r="ABW252" s="27"/>
      <c r="ABX252" s="27"/>
      <c r="ABY252" s="27"/>
      <c r="ABZ252" s="27"/>
      <c r="ACA252" s="27"/>
      <c r="ACB252" s="27"/>
      <c r="ACC252" s="27"/>
      <c r="ACD252" s="27"/>
      <c r="ACE252" s="27"/>
      <c r="ACF252" s="27"/>
      <c r="ACG252" s="27"/>
      <c r="ACH252" s="27"/>
      <c r="ACI252" s="27"/>
      <c r="ACJ252" s="27"/>
      <c r="ACK252" s="27"/>
      <c r="ACL252" s="27"/>
      <c r="ACM252" s="27"/>
      <c r="ACN252" s="27"/>
      <c r="ACO252" s="27"/>
      <c r="ACP252" s="27"/>
      <c r="ACQ252" s="27"/>
      <c r="ACR252" s="27"/>
      <c r="ACS252" s="27"/>
      <c r="ACT252" s="27"/>
      <c r="ACU252" s="27"/>
      <c r="ACV252" s="27"/>
      <c r="ACW252" s="27"/>
      <c r="ACX252" s="27"/>
      <c r="ACY252" s="27"/>
      <c r="ACZ252" s="27"/>
      <c r="ADA252" s="27"/>
      <c r="ADB252" s="27"/>
      <c r="ADC252" s="27"/>
      <c r="ADD252" s="27"/>
      <c r="ADE252" s="27"/>
      <c r="ADF252" s="27"/>
      <c r="ADG252" s="27"/>
      <c r="ADH252" s="27"/>
      <c r="ADI252" s="27"/>
      <c r="ADJ252" s="27"/>
      <c r="ADK252" s="27"/>
      <c r="ADL252" s="27"/>
      <c r="ADM252" s="27"/>
      <c r="ADN252" s="27"/>
      <c r="ADO252" s="27"/>
      <c r="ADP252" s="27"/>
      <c r="ADQ252" s="27"/>
      <c r="ADR252" s="27"/>
      <c r="ADS252" s="27"/>
      <c r="ADT252" s="27"/>
      <c r="ADU252" s="27"/>
      <c r="ADV252" s="27"/>
      <c r="ADW252" s="27"/>
      <c r="ADX252" s="27"/>
      <c r="ADY252" s="27"/>
      <c r="ADZ252" s="27"/>
      <c r="AEA252" s="27"/>
      <c r="AEB252" s="27"/>
      <c r="AEC252" s="27"/>
      <c r="AED252" s="27"/>
      <c r="AEE252" s="27"/>
      <c r="AEF252" s="27"/>
      <c r="AEG252" s="27"/>
      <c r="AEH252" s="27"/>
      <c r="AEI252" s="27"/>
      <c r="AEJ252" s="27"/>
      <c r="AEK252" s="27"/>
      <c r="AEL252" s="27"/>
      <c r="AEM252" s="27"/>
      <c r="AEN252" s="27"/>
      <c r="AEO252" s="27"/>
      <c r="AEP252" s="27"/>
      <c r="AEQ252" s="27"/>
      <c r="AER252" s="27"/>
      <c r="AES252" s="27"/>
      <c r="AET252" s="27"/>
      <c r="AEU252" s="27"/>
      <c r="AEV252" s="27"/>
      <c r="AEW252" s="27"/>
      <c r="AEX252" s="27"/>
      <c r="AEY252" s="27"/>
      <c r="AEZ252" s="27"/>
      <c r="AFA252" s="27"/>
      <c r="AFB252" s="27"/>
      <c r="AFC252" s="27"/>
      <c r="AFD252" s="27"/>
      <c r="AFE252" s="27"/>
      <c r="AFF252" s="27"/>
      <c r="AFG252" s="27"/>
      <c r="AFH252" s="27"/>
      <c r="AFI252" s="27"/>
      <c r="AFJ252" s="27"/>
      <c r="AFK252" s="27"/>
      <c r="AFL252" s="27"/>
      <c r="AFM252" s="27"/>
      <c r="AFN252" s="27"/>
      <c r="AFO252" s="27"/>
      <c r="AFP252" s="27"/>
      <c r="AFQ252" s="27"/>
      <c r="AFR252" s="27"/>
      <c r="AFS252" s="27"/>
      <c r="AFT252" s="27"/>
      <c r="AFU252" s="27"/>
      <c r="AFV252" s="27"/>
      <c r="AFW252" s="27"/>
      <c r="AFX252" s="27"/>
      <c r="AFY252" s="27"/>
      <c r="AFZ252" s="27"/>
      <c r="AGA252" s="27"/>
      <c r="AGB252" s="27"/>
      <c r="AGC252" s="27"/>
      <c r="AGD252" s="27"/>
      <c r="AGE252" s="27"/>
      <c r="AGF252" s="27"/>
      <c r="AGG252" s="27"/>
      <c r="AGH252" s="27"/>
      <c r="AGI252" s="27"/>
      <c r="AGJ252" s="27"/>
      <c r="AGK252" s="27"/>
      <c r="AGL252" s="27"/>
      <c r="AGM252" s="27"/>
      <c r="AGN252" s="27"/>
      <c r="AGO252" s="27"/>
      <c r="AGP252" s="27"/>
      <c r="AGQ252" s="27"/>
      <c r="AGR252" s="27"/>
      <c r="AGS252" s="27"/>
      <c r="AGT252" s="27"/>
      <c r="AGU252" s="27"/>
      <c r="AGV252" s="27"/>
      <c r="AGW252" s="27"/>
      <c r="AGX252" s="27"/>
      <c r="AGY252" s="27"/>
      <c r="AGZ252" s="27"/>
      <c r="AHA252" s="27"/>
      <c r="AHB252" s="27"/>
      <c r="AHC252" s="27"/>
      <c r="AHD252" s="27"/>
      <c r="AHE252" s="27"/>
      <c r="AHF252" s="27"/>
      <c r="AHG252" s="27"/>
      <c r="AHH252" s="27"/>
      <c r="AHI252" s="27"/>
      <c r="AHJ252" s="27"/>
      <c r="AHK252" s="27"/>
      <c r="AHL252" s="27"/>
      <c r="AHM252" s="27"/>
      <c r="AHN252" s="27"/>
      <c r="AHO252" s="27"/>
      <c r="AHP252" s="27"/>
      <c r="AHQ252" s="27"/>
      <c r="AHR252" s="27"/>
      <c r="AHS252" s="27"/>
      <c r="AHT252" s="27"/>
      <c r="AHU252" s="27"/>
      <c r="AHV252" s="27"/>
      <c r="AHW252" s="27"/>
      <c r="AHX252" s="27"/>
      <c r="AHY252" s="27"/>
      <c r="AHZ252" s="27"/>
      <c r="AIA252" s="27"/>
      <c r="AIB252" s="27"/>
      <c r="AIC252" s="27"/>
      <c r="AID252" s="27"/>
      <c r="AIE252" s="27"/>
      <c r="AIF252" s="27"/>
      <c r="AIG252" s="27"/>
      <c r="AIH252" s="27"/>
      <c r="AII252" s="27"/>
      <c r="AIJ252" s="27"/>
      <c r="AIK252" s="27"/>
      <c r="AIL252" s="27"/>
      <c r="AIM252" s="27"/>
      <c r="AIN252" s="27"/>
      <c r="AIO252" s="27"/>
      <c r="AIP252" s="27"/>
      <c r="AIQ252" s="27"/>
      <c r="AIR252" s="27"/>
      <c r="AIS252" s="27"/>
      <c r="AIT252" s="27"/>
      <c r="AIU252" s="27"/>
      <c r="AIV252" s="27"/>
      <c r="AIW252" s="27"/>
      <c r="AIX252" s="27"/>
      <c r="AIY252" s="27"/>
      <c r="AIZ252" s="27"/>
      <c r="AJA252" s="27"/>
      <c r="AJB252" s="27"/>
      <c r="AJC252" s="27"/>
      <c r="AJD252" s="27"/>
      <c r="AJE252" s="27"/>
      <c r="AJF252" s="27"/>
      <c r="AJG252" s="27"/>
      <c r="AJH252" s="27"/>
      <c r="AJI252" s="27"/>
      <c r="AJJ252" s="27"/>
      <c r="AJK252" s="27"/>
      <c r="AJL252" s="27"/>
      <c r="AJM252" s="27"/>
      <c r="AJN252" s="27"/>
      <c r="AJO252" s="27"/>
      <c r="AJP252" s="27"/>
      <c r="AJQ252" s="27"/>
      <c r="AJR252" s="27"/>
      <c r="AJS252" s="27"/>
      <c r="AJT252" s="27"/>
      <c r="AJU252" s="27"/>
      <c r="AJV252" s="27"/>
      <c r="AJW252" s="27"/>
      <c r="AJX252" s="27"/>
      <c r="AJY252" s="27"/>
      <c r="AJZ252" s="27"/>
      <c r="AKA252" s="27"/>
      <c r="AKB252" s="27"/>
      <c r="AKC252" s="27"/>
      <c r="AKD252" s="27"/>
      <c r="AKE252" s="27"/>
      <c r="AKF252" s="27"/>
      <c r="AKG252" s="27"/>
      <c r="AKH252" s="27"/>
      <c r="AKI252" s="27"/>
      <c r="AKJ252" s="27"/>
      <c r="AKK252" s="27"/>
      <c r="AKL252" s="27"/>
      <c r="AKM252" s="27"/>
      <c r="AKN252" s="27"/>
      <c r="AKO252" s="27"/>
      <c r="AKP252" s="27"/>
      <c r="AKQ252" s="27"/>
      <c r="AKR252" s="27"/>
      <c r="AKS252" s="27"/>
      <c r="AKT252" s="27"/>
      <c r="AKU252" s="27"/>
      <c r="AKV252" s="27"/>
      <c r="AKW252" s="27"/>
      <c r="AKX252" s="27"/>
      <c r="AKY252" s="27"/>
      <c r="AKZ252" s="27"/>
      <c r="ALA252" s="27"/>
      <c r="ALB252" s="27"/>
      <c r="ALC252" s="27"/>
      <c r="ALD252" s="27"/>
      <c r="ALE252" s="27"/>
      <c r="ALF252" s="27"/>
      <c r="ALG252" s="27"/>
      <c r="ALH252" s="27"/>
      <c r="ALI252" s="27"/>
      <c r="ALJ252" s="27"/>
      <c r="ALK252" s="27"/>
      <c r="ALL252" s="27"/>
      <c r="ALM252" s="27"/>
    </row>
    <row r="253" spans="1:1001" customFormat="1" x14ac:dyDescent="0.25">
      <c r="A253" s="27"/>
      <c r="B253" s="149" t="s">
        <v>521</v>
      </c>
      <c r="C253" s="29" t="s">
        <v>547</v>
      </c>
      <c r="D253" s="125">
        <f t="shared" si="25"/>
        <v>0</v>
      </c>
      <c r="E253" s="125">
        <f t="shared" si="26"/>
        <v>0</v>
      </c>
      <c r="F253" s="255"/>
      <c r="G253" s="255"/>
      <c r="H253" s="255"/>
      <c r="I253" s="255"/>
      <c r="J253" s="255"/>
      <c r="K253" s="255"/>
      <c r="L253" s="255"/>
      <c r="M253" s="255"/>
      <c r="N253" s="255"/>
      <c r="O253" s="255"/>
      <c r="P253" s="255"/>
      <c r="Q253" s="255"/>
      <c r="R253" s="255"/>
      <c r="S253" s="255"/>
      <c r="T253" s="255"/>
      <c r="U253" s="255"/>
      <c r="V253" s="255"/>
      <c r="W253" s="255"/>
      <c r="X253" s="255"/>
      <c r="Y253" s="255"/>
      <c r="Z253" s="255"/>
      <c r="AA253" s="255"/>
      <c r="AB253" s="255"/>
      <c r="AC253" s="255"/>
      <c r="AD253" s="255"/>
      <c r="AE253" s="255"/>
      <c r="AF253" s="27"/>
      <c r="AG253" s="27">
        <f t="shared" si="27"/>
        <v>0</v>
      </c>
      <c r="AH253" s="27">
        <f>Раздел2!C252</f>
        <v>0</v>
      </c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  <c r="QR253" s="27"/>
      <c r="QS253" s="27"/>
      <c r="QT253" s="27"/>
      <c r="QU253" s="27"/>
      <c r="QV253" s="27"/>
      <c r="QW253" s="27"/>
      <c r="QX253" s="27"/>
      <c r="QY253" s="27"/>
      <c r="QZ253" s="27"/>
      <c r="RA253" s="27"/>
      <c r="RB253" s="27"/>
      <c r="RC253" s="27"/>
      <c r="RD253" s="27"/>
      <c r="RE253" s="27"/>
      <c r="RF253" s="27"/>
      <c r="RG253" s="27"/>
      <c r="RH253" s="27"/>
      <c r="RI253" s="27"/>
      <c r="RJ253" s="27"/>
      <c r="RK253" s="27"/>
      <c r="RL253" s="27"/>
      <c r="RM253" s="27"/>
      <c r="RN253" s="27"/>
      <c r="RO253" s="27"/>
      <c r="RP253" s="27"/>
      <c r="RQ253" s="27"/>
      <c r="RR253" s="27"/>
      <c r="RS253" s="27"/>
      <c r="RT253" s="27"/>
      <c r="RU253" s="27"/>
      <c r="RV253" s="27"/>
      <c r="RW253" s="27"/>
      <c r="RX253" s="27"/>
      <c r="RY253" s="27"/>
      <c r="RZ253" s="27"/>
      <c r="SA253" s="27"/>
      <c r="SB253" s="27"/>
      <c r="SC253" s="27"/>
      <c r="SD253" s="27"/>
      <c r="SE253" s="27"/>
      <c r="SF253" s="27"/>
      <c r="SG253" s="27"/>
      <c r="SH253" s="27"/>
      <c r="SI253" s="27"/>
      <c r="SJ253" s="27"/>
      <c r="SK253" s="27"/>
      <c r="SL253" s="27"/>
      <c r="SM253" s="27"/>
      <c r="SN253" s="27"/>
      <c r="SO253" s="27"/>
      <c r="SP253" s="27"/>
      <c r="SQ253" s="27"/>
      <c r="SR253" s="27"/>
      <c r="SS253" s="27"/>
      <c r="ST253" s="27"/>
      <c r="SU253" s="27"/>
      <c r="SV253" s="27"/>
      <c r="SW253" s="27"/>
      <c r="SX253" s="27"/>
      <c r="SY253" s="27"/>
      <c r="SZ253" s="27"/>
      <c r="TA253" s="27"/>
      <c r="TB253" s="27"/>
      <c r="TC253" s="27"/>
      <c r="TD253" s="27"/>
      <c r="TE253" s="27"/>
      <c r="TF253" s="27"/>
      <c r="TG253" s="27"/>
      <c r="TH253" s="27"/>
      <c r="TI253" s="27"/>
      <c r="TJ253" s="27"/>
      <c r="TK253" s="27"/>
      <c r="TL253" s="27"/>
      <c r="TM253" s="27"/>
      <c r="TN253" s="27"/>
      <c r="TO253" s="27"/>
      <c r="TP253" s="27"/>
      <c r="TQ253" s="27"/>
      <c r="TR253" s="27"/>
      <c r="TS253" s="27"/>
      <c r="TT253" s="27"/>
      <c r="TU253" s="27"/>
      <c r="TV253" s="27"/>
      <c r="TW253" s="27"/>
      <c r="TX253" s="27"/>
      <c r="TY253" s="27"/>
      <c r="TZ253" s="27"/>
      <c r="UA253" s="27"/>
      <c r="UB253" s="27"/>
      <c r="UC253" s="27"/>
      <c r="UD253" s="27"/>
      <c r="UE253" s="27"/>
      <c r="UF253" s="27"/>
      <c r="UG253" s="27"/>
      <c r="UH253" s="27"/>
      <c r="UI253" s="27"/>
      <c r="UJ253" s="27"/>
      <c r="UK253" s="27"/>
      <c r="UL253" s="27"/>
      <c r="UM253" s="27"/>
      <c r="UN253" s="27"/>
      <c r="UO253" s="27"/>
      <c r="UP253" s="27"/>
      <c r="UQ253" s="27"/>
      <c r="UR253" s="27"/>
      <c r="US253" s="27"/>
      <c r="UT253" s="27"/>
      <c r="UU253" s="27"/>
      <c r="UV253" s="27"/>
      <c r="UW253" s="27"/>
      <c r="UX253" s="27"/>
      <c r="UY253" s="27"/>
      <c r="UZ253" s="27"/>
      <c r="VA253" s="27"/>
      <c r="VB253" s="27"/>
      <c r="VC253" s="27"/>
      <c r="VD253" s="27"/>
      <c r="VE253" s="27"/>
      <c r="VF253" s="27"/>
      <c r="VG253" s="27"/>
      <c r="VH253" s="27"/>
      <c r="VI253" s="27"/>
      <c r="VJ253" s="27"/>
      <c r="VK253" s="27"/>
      <c r="VL253" s="27"/>
      <c r="VM253" s="27"/>
      <c r="VN253" s="27"/>
      <c r="VO253" s="27"/>
      <c r="VP253" s="27"/>
      <c r="VQ253" s="27"/>
      <c r="VR253" s="27"/>
      <c r="VS253" s="27"/>
      <c r="VT253" s="27"/>
      <c r="VU253" s="27"/>
      <c r="VV253" s="27"/>
      <c r="VW253" s="27"/>
      <c r="VX253" s="27"/>
      <c r="VY253" s="27"/>
      <c r="VZ253" s="27"/>
      <c r="WA253" s="27"/>
      <c r="WB253" s="27"/>
      <c r="WC253" s="27"/>
      <c r="WD253" s="27"/>
      <c r="WE253" s="27"/>
      <c r="WF253" s="27"/>
      <c r="WG253" s="27"/>
      <c r="WH253" s="27"/>
      <c r="WI253" s="27"/>
      <c r="WJ253" s="27"/>
      <c r="WK253" s="27"/>
      <c r="WL253" s="27"/>
      <c r="WM253" s="27"/>
      <c r="WN253" s="27"/>
      <c r="WO253" s="27"/>
      <c r="WP253" s="27"/>
      <c r="WQ253" s="27"/>
      <c r="WR253" s="27"/>
      <c r="WS253" s="27"/>
      <c r="WT253" s="27"/>
      <c r="WU253" s="27"/>
      <c r="WV253" s="27"/>
      <c r="WW253" s="27"/>
      <c r="WX253" s="27"/>
      <c r="WY253" s="27"/>
      <c r="WZ253" s="27"/>
      <c r="XA253" s="27"/>
      <c r="XB253" s="27"/>
      <c r="XC253" s="27"/>
      <c r="XD253" s="27"/>
      <c r="XE253" s="27"/>
      <c r="XF253" s="27"/>
      <c r="XG253" s="27"/>
      <c r="XH253" s="27"/>
      <c r="XI253" s="27"/>
      <c r="XJ253" s="27"/>
      <c r="XK253" s="27"/>
      <c r="XL253" s="27"/>
      <c r="XM253" s="27"/>
      <c r="XN253" s="27"/>
      <c r="XO253" s="27"/>
      <c r="XP253" s="27"/>
      <c r="XQ253" s="27"/>
      <c r="XR253" s="27"/>
      <c r="XS253" s="27"/>
      <c r="XT253" s="27"/>
      <c r="XU253" s="27"/>
      <c r="XV253" s="27"/>
      <c r="XW253" s="27"/>
      <c r="XX253" s="27"/>
      <c r="XY253" s="27"/>
      <c r="XZ253" s="27"/>
      <c r="YA253" s="27"/>
      <c r="YB253" s="27"/>
      <c r="YC253" s="27"/>
      <c r="YD253" s="27"/>
      <c r="YE253" s="27"/>
      <c r="YF253" s="27"/>
      <c r="YG253" s="27"/>
      <c r="YH253" s="27"/>
      <c r="YI253" s="27"/>
      <c r="YJ253" s="27"/>
      <c r="YK253" s="27"/>
      <c r="YL253" s="27"/>
      <c r="YM253" s="27"/>
      <c r="YN253" s="27"/>
      <c r="YO253" s="27"/>
      <c r="YP253" s="27"/>
      <c r="YQ253" s="27"/>
      <c r="YR253" s="27"/>
      <c r="YS253" s="27"/>
      <c r="YT253" s="27"/>
      <c r="YU253" s="27"/>
      <c r="YV253" s="27"/>
      <c r="YW253" s="27"/>
      <c r="YX253" s="27"/>
      <c r="YY253" s="27"/>
      <c r="YZ253" s="27"/>
      <c r="ZA253" s="27"/>
      <c r="ZB253" s="27"/>
      <c r="ZC253" s="27"/>
      <c r="ZD253" s="27"/>
      <c r="ZE253" s="27"/>
      <c r="ZF253" s="27"/>
      <c r="ZG253" s="27"/>
      <c r="ZH253" s="27"/>
      <c r="ZI253" s="27"/>
      <c r="ZJ253" s="27"/>
      <c r="ZK253" s="27"/>
      <c r="ZL253" s="27"/>
      <c r="ZM253" s="27"/>
      <c r="ZN253" s="27"/>
      <c r="ZO253" s="27"/>
      <c r="ZP253" s="27"/>
      <c r="ZQ253" s="27"/>
      <c r="ZR253" s="27"/>
      <c r="ZS253" s="27"/>
      <c r="ZT253" s="27"/>
      <c r="ZU253" s="27"/>
      <c r="ZV253" s="27"/>
      <c r="ZW253" s="27"/>
      <c r="ZX253" s="27"/>
      <c r="ZY253" s="27"/>
      <c r="ZZ253" s="27"/>
      <c r="AAA253" s="27"/>
      <c r="AAB253" s="27"/>
      <c r="AAC253" s="27"/>
      <c r="AAD253" s="27"/>
      <c r="AAE253" s="27"/>
      <c r="AAF253" s="27"/>
      <c r="AAG253" s="27"/>
      <c r="AAH253" s="27"/>
      <c r="AAI253" s="27"/>
      <c r="AAJ253" s="27"/>
      <c r="AAK253" s="27"/>
      <c r="AAL253" s="27"/>
      <c r="AAM253" s="27"/>
      <c r="AAN253" s="27"/>
      <c r="AAO253" s="27"/>
      <c r="AAP253" s="27"/>
      <c r="AAQ253" s="27"/>
      <c r="AAR253" s="27"/>
      <c r="AAS253" s="27"/>
      <c r="AAT253" s="27"/>
      <c r="AAU253" s="27"/>
      <c r="AAV253" s="27"/>
      <c r="AAW253" s="27"/>
      <c r="AAX253" s="27"/>
      <c r="AAY253" s="27"/>
      <c r="AAZ253" s="27"/>
      <c r="ABA253" s="27"/>
      <c r="ABB253" s="27"/>
      <c r="ABC253" s="27"/>
      <c r="ABD253" s="27"/>
      <c r="ABE253" s="27"/>
      <c r="ABF253" s="27"/>
      <c r="ABG253" s="27"/>
      <c r="ABH253" s="27"/>
      <c r="ABI253" s="27"/>
      <c r="ABJ253" s="27"/>
      <c r="ABK253" s="27"/>
      <c r="ABL253" s="27"/>
      <c r="ABM253" s="27"/>
      <c r="ABN253" s="27"/>
      <c r="ABO253" s="27"/>
      <c r="ABP253" s="27"/>
      <c r="ABQ253" s="27"/>
      <c r="ABR253" s="27"/>
      <c r="ABS253" s="27"/>
      <c r="ABT253" s="27"/>
      <c r="ABU253" s="27"/>
      <c r="ABV253" s="27"/>
      <c r="ABW253" s="27"/>
      <c r="ABX253" s="27"/>
      <c r="ABY253" s="27"/>
      <c r="ABZ253" s="27"/>
      <c r="ACA253" s="27"/>
      <c r="ACB253" s="27"/>
      <c r="ACC253" s="27"/>
      <c r="ACD253" s="27"/>
      <c r="ACE253" s="27"/>
      <c r="ACF253" s="27"/>
      <c r="ACG253" s="27"/>
      <c r="ACH253" s="27"/>
      <c r="ACI253" s="27"/>
      <c r="ACJ253" s="27"/>
      <c r="ACK253" s="27"/>
      <c r="ACL253" s="27"/>
      <c r="ACM253" s="27"/>
      <c r="ACN253" s="27"/>
      <c r="ACO253" s="27"/>
      <c r="ACP253" s="27"/>
      <c r="ACQ253" s="27"/>
      <c r="ACR253" s="27"/>
      <c r="ACS253" s="27"/>
      <c r="ACT253" s="27"/>
      <c r="ACU253" s="27"/>
      <c r="ACV253" s="27"/>
      <c r="ACW253" s="27"/>
      <c r="ACX253" s="27"/>
      <c r="ACY253" s="27"/>
      <c r="ACZ253" s="27"/>
      <c r="ADA253" s="27"/>
      <c r="ADB253" s="27"/>
      <c r="ADC253" s="27"/>
      <c r="ADD253" s="27"/>
      <c r="ADE253" s="27"/>
      <c r="ADF253" s="27"/>
      <c r="ADG253" s="27"/>
      <c r="ADH253" s="27"/>
      <c r="ADI253" s="27"/>
      <c r="ADJ253" s="27"/>
      <c r="ADK253" s="27"/>
      <c r="ADL253" s="27"/>
      <c r="ADM253" s="27"/>
      <c r="ADN253" s="27"/>
      <c r="ADO253" s="27"/>
      <c r="ADP253" s="27"/>
      <c r="ADQ253" s="27"/>
      <c r="ADR253" s="27"/>
      <c r="ADS253" s="27"/>
      <c r="ADT253" s="27"/>
      <c r="ADU253" s="27"/>
      <c r="ADV253" s="27"/>
      <c r="ADW253" s="27"/>
      <c r="ADX253" s="27"/>
      <c r="ADY253" s="27"/>
      <c r="ADZ253" s="27"/>
      <c r="AEA253" s="27"/>
      <c r="AEB253" s="27"/>
      <c r="AEC253" s="27"/>
      <c r="AED253" s="27"/>
      <c r="AEE253" s="27"/>
      <c r="AEF253" s="27"/>
      <c r="AEG253" s="27"/>
      <c r="AEH253" s="27"/>
      <c r="AEI253" s="27"/>
      <c r="AEJ253" s="27"/>
      <c r="AEK253" s="27"/>
      <c r="AEL253" s="27"/>
      <c r="AEM253" s="27"/>
      <c r="AEN253" s="27"/>
      <c r="AEO253" s="27"/>
      <c r="AEP253" s="27"/>
      <c r="AEQ253" s="27"/>
      <c r="AER253" s="27"/>
      <c r="AES253" s="27"/>
      <c r="AET253" s="27"/>
      <c r="AEU253" s="27"/>
      <c r="AEV253" s="27"/>
      <c r="AEW253" s="27"/>
      <c r="AEX253" s="27"/>
      <c r="AEY253" s="27"/>
      <c r="AEZ253" s="27"/>
      <c r="AFA253" s="27"/>
      <c r="AFB253" s="27"/>
      <c r="AFC253" s="27"/>
      <c r="AFD253" s="27"/>
      <c r="AFE253" s="27"/>
      <c r="AFF253" s="27"/>
      <c r="AFG253" s="27"/>
      <c r="AFH253" s="27"/>
      <c r="AFI253" s="27"/>
      <c r="AFJ253" s="27"/>
      <c r="AFK253" s="27"/>
      <c r="AFL253" s="27"/>
      <c r="AFM253" s="27"/>
      <c r="AFN253" s="27"/>
      <c r="AFO253" s="27"/>
      <c r="AFP253" s="27"/>
      <c r="AFQ253" s="27"/>
      <c r="AFR253" s="27"/>
      <c r="AFS253" s="27"/>
      <c r="AFT253" s="27"/>
      <c r="AFU253" s="27"/>
      <c r="AFV253" s="27"/>
      <c r="AFW253" s="27"/>
      <c r="AFX253" s="27"/>
      <c r="AFY253" s="27"/>
      <c r="AFZ253" s="27"/>
      <c r="AGA253" s="27"/>
      <c r="AGB253" s="27"/>
      <c r="AGC253" s="27"/>
      <c r="AGD253" s="27"/>
      <c r="AGE253" s="27"/>
      <c r="AGF253" s="27"/>
      <c r="AGG253" s="27"/>
      <c r="AGH253" s="27"/>
      <c r="AGI253" s="27"/>
      <c r="AGJ253" s="27"/>
      <c r="AGK253" s="27"/>
      <c r="AGL253" s="27"/>
      <c r="AGM253" s="27"/>
      <c r="AGN253" s="27"/>
      <c r="AGO253" s="27"/>
      <c r="AGP253" s="27"/>
      <c r="AGQ253" s="27"/>
      <c r="AGR253" s="27"/>
      <c r="AGS253" s="27"/>
      <c r="AGT253" s="27"/>
      <c r="AGU253" s="27"/>
      <c r="AGV253" s="27"/>
      <c r="AGW253" s="27"/>
      <c r="AGX253" s="27"/>
      <c r="AGY253" s="27"/>
      <c r="AGZ253" s="27"/>
      <c r="AHA253" s="27"/>
      <c r="AHB253" s="27"/>
      <c r="AHC253" s="27"/>
      <c r="AHD253" s="27"/>
      <c r="AHE253" s="27"/>
      <c r="AHF253" s="27"/>
      <c r="AHG253" s="27"/>
      <c r="AHH253" s="27"/>
      <c r="AHI253" s="27"/>
      <c r="AHJ253" s="27"/>
      <c r="AHK253" s="27"/>
      <c r="AHL253" s="27"/>
      <c r="AHM253" s="27"/>
      <c r="AHN253" s="27"/>
      <c r="AHO253" s="27"/>
      <c r="AHP253" s="27"/>
      <c r="AHQ253" s="27"/>
      <c r="AHR253" s="27"/>
      <c r="AHS253" s="27"/>
      <c r="AHT253" s="27"/>
      <c r="AHU253" s="27"/>
      <c r="AHV253" s="27"/>
      <c r="AHW253" s="27"/>
      <c r="AHX253" s="27"/>
      <c r="AHY253" s="27"/>
      <c r="AHZ253" s="27"/>
      <c r="AIA253" s="27"/>
      <c r="AIB253" s="27"/>
      <c r="AIC253" s="27"/>
      <c r="AID253" s="27"/>
      <c r="AIE253" s="27"/>
      <c r="AIF253" s="27"/>
      <c r="AIG253" s="27"/>
      <c r="AIH253" s="27"/>
      <c r="AII253" s="27"/>
      <c r="AIJ253" s="27"/>
      <c r="AIK253" s="27"/>
      <c r="AIL253" s="27"/>
      <c r="AIM253" s="27"/>
      <c r="AIN253" s="27"/>
      <c r="AIO253" s="27"/>
      <c r="AIP253" s="27"/>
      <c r="AIQ253" s="27"/>
      <c r="AIR253" s="27"/>
      <c r="AIS253" s="27"/>
      <c r="AIT253" s="27"/>
      <c r="AIU253" s="27"/>
      <c r="AIV253" s="27"/>
      <c r="AIW253" s="27"/>
      <c r="AIX253" s="27"/>
      <c r="AIY253" s="27"/>
      <c r="AIZ253" s="27"/>
      <c r="AJA253" s="27"/>
      <c r="AJB253" s="27"/>
      <c r="AJC253" s="27"/>
      <c r="AJD253" s="27"/>
      <c r="AJE253" s="27"/>
      <c r="AJF253" s="27"/>
      <c r="AJG253" s="27"/>
      <c r="AJH253" s="27"/>
      <c r="AJI253" s="27"/>
      <c r="AJJ253" s="27"/>
      <c r="AJK253" s="27"/>
      <c r="AJL253" s="27"/>
      <c r="AJM253" s="27"/>
      <c r="AJN253" s="27"/>
      <c r="AJO253" s="27"/>
      <c r="AJP253" s="27"/>
      <c r="AJQ253" s="27"/>
      <c r="AJR253" s="27"/>
      <c r="AJS253" s="27"/>
      <c r="AJT253" s="27"/>
      <c r="AJU253" s="27"/>
      <c r="AJV253" s="27"/>
      <c r="AJW253" s="27"/>
      <c r="AJX253" s="27"/>
      <c r="AJY253" s="27"/>
      <c r="AJZ253" s="27"/>
      <c r="AKA253" s="27"/>
      <c r="AKB253" s="27"/>
      <c r="AKC253" s="27"/>
      <c r="AKD253" s="27"/>
      <c r="AKE253" s="27"/>
      <c r="AKF253" s="27"/>
      <c r="AKG253" s="27"/>
      <c r="AKH253" s="27"/>
      <c r="AKI253" s="27"/>
      <c r="AKJ253" s="27"/>
      <c r="AKK253" s="27"/>
      <c r="AKL253" s="27"/>
      <c r="AKM253" s="27"/>
      <c r="AKN253" s="27"/>
      <c r="AKO253" s="27"/>
      <c r="AKP253" s="27"/>
      <c r="AKQ253" s="27"/>
      <c r="AKR253" s="27"/>
      <c r="AKS253" s="27"/>
      <c r="AKT253" s="27"/>
      <c r="AKU253" s="27"/>
      <c r="AKV253" s="27"/>
      <c r="AKW253" s="27"/>
      <c r="AKX253" s="27"/>
      <c r="AKY253" s="27"/>
      <c r="AKZ253" s="27"/>
      <c r="ALA253" s="27"/>
      <c r="ALB253" s="27"/>
      <c r="ALC253" s="27"/>
      <c r="ALD253" s="27"/>
      <c r="ALE253" s="27"/>
      <c r="ALF253" s="27"/>
      <c r="ALG253" s="27"/>
      <c r="ALH253" s="27"/>
      <c r="ALI253" s="27"/>
      <c r="ALJ253" s="27"/>
      <c r="ALK253" s="27"/>
      <c r="ALL253" s="27"/>
      <c r="ALM253" s="27"/>
    </row>
    <row r="254" spans="1:1001" customFormat="1" ht="15.75" customHeight="1" x14ac:dyDescent="0.25">
      <c r="A254" s="27"/>
      <c r="B254" s="149" t="s">
        <v>523</v>
      </c>
      <c r="C254" s="29" t="s">
        <v>549</v>
      </c>
      <c r="D254" s="125">
        <f t="shared" si="25"/>
        <v>0</v>
      </c>
      <c r="E254" s="125">
        <f t="shared" si="26"/>
        <v>0</v>
      </c>
      <c r="F254" s="255"/>
      <c r="G254" s="255"/>
      <c r="H254" s="255"/>
      <c r="I254" s="255"/>
      <c r="J254" s="255"/>
      <c r="K254" s="255"/>
      <c r="L254" s="255"/>
      <c r="M254" s="255"/>
      <c r="N254" s="255"/>
      <c r="O254" s="255"/>
      <c r="P254" s="255"/>
      <c r="Q254" s="255"/>
      <c r="R254" s="255"/>
      <c r="S254" s="255"/>
      <c r="T254" s="255"/>
      <c r="U254" s="255"/>
      <c r="V254" s="255"/>
      <c r="W254" s="255"/>
      <c r="X254" s="255"/>
      <c r="Y254" s="255"/>
      <c r="Z254" s="255"/>
      <c r="AA254" s="255"/>
      <c r="AB254" s="255"/>
      <c r="AC254" s="255"/>
      <c r="AD254" s="255"/>
      <c r="AE254" s="255"/>
      <c r="AF254" s="27"/>
      <c r="AG254" s="27">
        <f t="shared" si="27"/>
        <v>0</v>
      </c>
      <c r="AH254" s="27">
        <f>Раздел2!C253</f>
        <v>0</v>
      </c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  <c r="QR254" s="27"/>
      <c r="QS254" s="27"/>
      <c r="QT254" s="27"/>
      <c r="QU254" s="27"/>
      <c r="QV254" s="27"/>
      <c r="QW254" s="27"/>
      <c r="QX254" s="27"/>
      <c r="QY254" s="27"/>
      <c r="QZ254" s="27"/>
      <c r="RA254" s="27"/>
      <c r="RB254" s="27"/>
      <c r="RC254" s="27"/>
      <c r="RD254" s="27"/>
      <c r="RE254" s="27"/>
      <c r="RF254" s="27"/>
      <c r="RG254" s="27"/>
      <c r="RH254" s="27"/>
      <c r="RI254" s="27"/>
      <c r="RJ254" s="27"/>
      <c r="RK254" s="27"/>
      <c r="RL254" s="27"/>
      <c r="RM254" s="27"/>
      <c r="RN254" s="27"/>
      <c r="RO254" s="27"/>
      <c r="RP254" s="27"/>
      <c r="RQ254" s="27"/>
      <c r="RR254" s="27"/>
      <c r="RS254" s="27"/>
      <c r="RT254" s="27"/>
      <c r="RU254" s="27"/>
      <c r="RV254" s="27"/>
      <c r="RW254" s="27"/>
      <c r="RX254" s="27"/>
      <c r="RY254" s="27"/>
      <c r="RZ254" s="27"/>
      <c r="SA254" s="27"/>
      <c r="SB254" s="27"/>
      <c r="SC254" s="27"/>
      <c r="SD254" s="27"/>
      <c r="SE254" s="27"/>
      <c r="SF254" s="27"/>
      <c r="SG254" s="27"/>
      <c r="SH254" s="27"/>
      <c r="SI254" s="27"/>
      <c r="SJ254" s="27"/>
      <c r="SK254" s="27"/>
      <c r="SL254" s="27"/>
      <c r="SM254" s="27"/>
      <c r="SN254" s="27"/>
      <c r="SO254" s="27"/>
      <c r="SP254" s="27"/>
      <c r="SQ254" s="27"/>
      <c r="SR254" s="27"/>
      <c r="SS254" s="27"/>
      <c r="ST254" s="27"/>
      <c r="SU254" s="27"/>
      <c r="SV254" s="27"/>
      <c r="SW254" s="27"/>
      <c r="SX254" s="27"/>
      <c r="SY254" s="27"/>
      <c r="SZ254" s="27"/>
      <c r="TA254" s="27"/>
      <c r="TB254" s="27"/>
      <c r="TC254" s="27"/>
      <c r="TD254" s="27"/>
      <c r="TE254" s="27"/>
      <c r="TF254" s="27"/>
      <c r="TG254" s="27"/>
      <c r="TH254" s="27"/>
      <c r="TI254" s="27"/>
      <c r="TJ254" s="27"/>
      <c r="TK254" s="27"/>
      <c r="TL254" s="27"/>
      <c r="TM254" s="27"/>
      <c r="TN254" s="27"/>
      <c r="TO254" s="27"/>
      <c r="TP254" s="27"/>
      <c r="TQ254" s="27"/>
      <c r="TR254" s="27"/>
      <c r="TS254" s="27"/>
      <c r="TT254" s="27"/>
      <c r="TU254" s="27"/>
      <c r="TV254" s="27"/>
      <c r="TW254" s="27"/>
      <c r="TX254" s="27"/>
      <c r="TY254" s="27"/>
      <c r="TZ254" s="27"/>
      <c r="UA254" s="27"/>
      <c r="UB254" s="27"/>
      <c r="UC254" s="27"/>
      <c r="UD254" s="27"/>
      <c r="UE254" s="27"/>
      <c r="UF254" s="27"/>
      <c r="UG254" s="27"/>
      <c r="UH254" s="27"/>
      <c r="UI254" s="27"/>
      <c r="UJ254" s="27"/>
      <c r="UK254" s="27"/>
      <c r="UL254" s="27"/>
      <c r="UM254" s="27"/>
      <c r="UN254" s="27"/>
      <c r="UO254" s="27"/>
      <c r="UP254" s="27"/>
      <c r="UQ254" s="27"/>
      <c r="UR254" s="27"/>
      <c r="US254" s="27"/>
      <c r="UT254" s="27"/>
      <c r="UU254" s="27"/>
      <c r="UV254" s="27"/>
      <c r="UW254" s="27"/>
      <c r="UX254" s="27"/>
      <c r="UY254" s="27"/>
      <c r="UZ254" s="27"/>
      <c r="VA254" s="27"/>
      <c r="VB254" s="27"/>
      <c r="VC254" s="27"/>
      <c r="VD254" s="27"/>
      <c r="VE254" s="27"/>
      <c r="VF254" s="27"/>
      <c r="VG254" s="27"/>
      <c r="VH254" s="27"/>
      <c r="VI254" s="27"/>
      <c r="VJ254" s="27"/>
      <c r="VK254" s="27"/>
      <c r="VL254" s="27"/>
      <c r="VM254" s="27"/>
      <c r="VN254" s="27"/>
      <c r="VO254" s="27"/>
      <c r="VP254" s="27"/>
      <c r="VQ254" s="27"/>
      <c r="VR254" s="27"/>
      <c r="VS254" s="27"/>
      <c r="VT254" s="27"/>
      <c r="VU254" s="27"/>
      <c r="VV254" s="27"/>
      <c r="VW254" s="27"/>
      <c r="VX254" s="27"/>
      <c r="VY254" s="27"/>
      <c r="VZ254" s="27"/>
      <c r="WA254" s="27"/>
      <c r="WB254" s="27"/>
      <c r="WC254" s="27"/>
      <c r="WD254" s="27"/>
      <c r="WE254" s="27"/>
      <c r="WF254" s="27"/>
      <c r="WG254" s="27"/>
      <c r="WH254" s="27"/>
      <c r="WI254" s="27"/>
      <c r="WJ254" s="27"/>
      <c r="WK254" s="27"/>
      <c r="WL254" s="27"/>
      <c r="WM254" s="27"/>
      <c r="WN254" s="27"/>
      <c r="WO254" s="27"/>
      <c r="WP254" s="27"/>
      <c r="WQ254" s="27"/>
      <c r="WR254" s="27"/>
      <c r="WS254" s="27"/>
      <c r="WT254" s="27"/>
      <c r="WU254" s="27"/>
      <c r="WV254" s="27"/>
      <c r="WW254" s="27"/>
      <c r="WX254" s="27"/>
      <c r="WY254" s="27"/>
      <c r="WZ254" s="27"/>
      <c r="XA254" s="27"/>
      <c r="XB254" s="27"/>
      <c r="XC254" s="27"/>
      <c r="XD254" s="27"/>
      <c r="XE254" s="27"/>
      <c r="XF254" s="27"/>
      <c r="XG254" s="27"/>
      <c r="XH254" s="27"/>
      <c r="XI254" s="27"/>
      <c r="XJ254" s="27"/>
      <c r="XK254" s="27"/>
      <c r="XL254" s="27"/>
      <c r="XM254" s="27"/>
      <c r="XN254" s="27"/>
      <c r="XO254" s="27"/>
      <c r="XP254" s="27"/>
      <c r="XQ254" s="27"/>
      <c r="XR254" s="27"/>
      <c r="XS254" s="27"/>
      <c r="XT254" s="27"/>
      <c r="XU254" s="27"/>
      <c r="XV254" s="27"/>
      <c r="XW254" s="27"/>
      <c r="XX254" s="27"/>
      <c r="XY254" s="27"/>
      <c r="XZ254" s="27"/>
      <c r="YA254" s="27"/>
      <c r="YB254" s="27"/>
      <c r="YC254" s="27"/>
      <c r="YD254" s="27"/>
      <c r="YE254" s="27"/>
      <c r="YF254" s="27"/>
      <c r="YG254" s="27"/>
      <c r="YH254" s="27"/>
      <c r="YI254" s="27"/>
      <c r="YJ254" s="27"/>
      <c r="YK254" s="27"/>
      <c r="YL254" s="27"/>
      <c r="YM254" s="27"/>
      <c r="YN254" s="27"/>
      <c r="YO254" s="27"/>
      <c r="YP254" s="27"/>
      <c r="YQ254" s="27"/>
      <c r="YR254" s="27"/>
      <c r="YS254" s="27"/>
      <c r="YT254" s="27"/>
      <c r="YU254" s="27"/>
      <c r="YV254" s="27"/>
      <c r="YW254" s="27"/>
      <c r="YX254" s="27"/>
      <c r="YY254" s="27"/>
      <c r="YZ254" s="27"/>
      <c r="ZA254" s="27"/>
      <c r="ZB254" s="27"/>
      <c r="ZC254" s="27"/>
      <c r="ZD254" s="27"/>
      <c r="ZE254" s="27"/>
      <c r="ZF254" s="27"/>
      <c r="ZG254" s="27"/>
      <c r="ZH254" s="27"/>
      <c r="ZI254" s="27"/>
      <c r="ZJ254" s="27"/>
      <c r="ZK254" s="27"/>
      <c r="ZL254" s="27"/>
      <c r="ZM254" s="27"/>
      <c r="ZN254" s="27"/>
      <c r="ZO254" s="27"/>
      <c r="ZP254" s="27"/>
      <c r="ZQ254" s="27"/>
      <c r="ZR254" s="27"/>
      <c r="ZS254" s="27"/>
      <c r="ZT254" s="27"/>
      <c r="ZU254" s="27"/>
      <c r="ZV254" s="27"/>
      <c r="ZW254" s="27"/>
      <c r="ZX254" s="27"/>
      <c r="ZY254" s="27"/>
      <c r="ZZ254" s="27"/>
      <c r="AAA254" s="27"/>
      <c r="AAB254" s="27"/>
      <c r="AAC254" s="27"/>
      <c r="AAD254" s="27"/>
      <c r="AAE254" s="27"/>
      <c r="AAF254" s="27"/>
      <c r="AAG254" s="27"/>
      <c r="AAH254" s="27"/>
      <c r="AAI254" s="27"/>
      <c r="AAJ254" s="27"/>
      <c r="AAK254" s="27"/>
      <c r="AAL254" s="27"/>
      <c r="AAM254" s="27"/>
      <c r="AAN254" s="27"/>
      <c r="AAO254" s="27"/>
      <c r="AAP254" s="27"/>
      <c r="AAQ254" s="27"/>
      <c r="AAR254" s="27"/>
      <c r="AAS254" s="27"/>
      <c r="AAT254" s="27"/>
      <c r="AAU254" s="27"/>
      <c r="AAV254" s="27"/>
      <c r="AAW254" s="27"/>
      <c r="AAX254" s="27"/>
      <c r="AAY254" s="27"/>
      <c r="AAZ254" s="27"/>
      <c r="ABA254" s="27"/>
      <c r="ABB254" s="27"/>
      <c r="ABC254" s="27"/>
      <c r="ABD254" s="27"/>
      <c r="ABE254" s="27"/>
      <c r="ABF254" s="27"/>
      <c r="ABG254" s="27"/>
      <c r="ABH254" s="27"/>
      <c r="ABI254" s="27"/>
      <c r="ABJ254" s="27"/>
      <c r="ABK254" s="27"/>
      <c r="ABL254" s="27"/>
      <c r="ABM254" s="27"/>
      <c r="ABN254" s="27"/>
      <c r="ABO254" s="27"/>
      <c r="ABP254" s="27"/>
      <c r="ABQ254" s="27"/>
      <c r="ABR254" s="27"/>
      <c r="ABS254" s="27"/>
      <c r="ABT254" s="27"/>
      <c r="ABU254" s="27"/>
      <c r="ABV254" s="27"/>
      <c r="ABW254" s="27"/>
      <c r="ABX254" s="27"/>
      <c r="ABY254" s="27"/>
      <c r="ABZ254" s="27"/>
      <c r="ACA254" s="27"/>
      <c r="ACB254" s="27"/>
      <c r="ACC254" s="27"/>
      <c r="ACD254" s="27"/>
      <c r="ACE254" s="27"/>
      <c r="ACF254" s="27"/>
      <c r="ACG254" s="27"/>
      <c r="ACH254" s="27"/>
      <c r="ACI254" s="27"/>
      <c r="ACJ254" s="27"/>
      <c r="ACK254" s="27"/>
      <c r="ACL254" s="27"/>
      <c r="ACM254" s="27"/>
      <c r="ACN254" s="27"/>
      <c r="ACO254" s="27"/>
      <c r="ACP254" s="27"/>
      <c r="ACQ254" s="27"/>
      <c r="ACR254" s="27"/>
      <c r="ACS254" s="27"/>
      <c r="ACT254" s="27"/>
      <c r="ACU254" s="27"/>
      <c r="ACV254" s="27"/>
      <c r="ACW254" s="27"/>
      <c r="ACX254" s="27"/>
      <c r="ACY254" s="27"/>
      <c r="ACZ254" s="27"/>
      <c r="ADA254" s="27"/>
      <c r="ADB254" s="27"/>
      <c r="ADC254" s="27"/>
      <c r="ADD254" s="27"/>
      <c r="ADE254" s="27"/>
      <c r="ADF254" s="27"/>
      <c r="ADG254" s="27"/>
      <c r="ADH254" s="27"/>
      <c r="ADI254" s="27"/>
      <c r="ADJ254" s="27"/>
      <c r="ADK254" s="27"/>
      <c r="ADL254" s="27"/>
      <c r="ADM254" s="27"/>
      <c r="ADN254" s="27"/>
      <c r="ADO254" s="27"/>
      <c r="ADP254" s="27"/>
      <c r="ADQ254" s="27"/>
      <c r="ADR254" s="27"/>
      <c r="ADS254" s="27"/>
      <c r="ADT254" s="27"/>
      <c r="ADU254" s="27"/>
      <c r="ADV254" s="27"/>
      <c r="ADW254" s="27"/>
      <c r="ADX254" s="27"/>
      <c r="ADY254" s="27"/>
      <c r="ADZ254" s="27"/>
      <c r="AEA254" s="27"/>
      <c r="AEB254" s="27"/>
      <c r="AEC254" s="27"/>
      <c r="AED254" s="27"/>
      <c r="AEE254" s="27"/>
      <c r="AEF254" s="27"/>
      <c r="AEG254" s="27"/>
      <c r="AEH254" s="27"/>
      <c r="AEI254" s="27"/>
      <c r="AEJ254" s="27"/>
      <c r="AEK254" s="27"/>
      <c r="AEL254" s="27"/>
      <c r="AEM254" s="27"/>
      <c r="AEN254" s="27"/>
      <c r="AEO254" s="27"/>
      <c r="AEP254" s="27"/>
      <c r="AEQ254" s="27"/>
      <c r="AER254" s="27"/>
      <c r="AES254" s="27"/>
      <c r="AET254" s="27"/>
      <c r="AEU254" s="27"/>
      <c r="AEV254" s="27"/>
      <c r="AEW254" s="27"/>
      <c r="AEX254" s="27"/>
      <c r="AEY254" s="27"/>
      <c r="AEZ254" s="27"/>
      <c r="AFA254" s="27"/>
      <c r="AFB254" s="27"/>
      <c r="AFC254" s="27"/>
      <c r="AFD254" s="27"/>
      <c r="AFE254" s="27"/>
      <c r="AFF254" s="27"/>
      <c r="AFG254" s="27"/>
      <c r="AFH254" s="27"/>
      <c r="AFI254" s="27"/>
      <c r="AFJ254" s="27"/>
      <c r="AFK254" s="27"/>
      <c r="AFL254" s="27"/>
      <c r="AFM254" s="27"/>
      <c r="AFN254" s="27"/>
      <c r="AFO254" s="27"/>
      <c r="AFP254" s="27"/>
      <c r="AFQ254" s="27"/>
      <c r="AFR254" s="27"/>
      <c r="AFS254" s="27"/>
      <c r="AFT254" s="27"/>
      <c r="AFU254" s="27"/>
      <c r="AFV254" s="27"/>
      <c r="AFW254" s="27"/>
      <c r="AFX254" s="27"/>
      <c r="AFY254" s="27"/>
      <c r="AFZ254" s="27"/>
      <c r="AGA254" s="27"/>
      <c r="AGB254" s="27"/>
      <c r="AGC254" s="27"/>
      <c r="AGD254" s="27"/>
      <c r="AGE254" s="27"/>
      <c r="AGF254" s="27"/>
      <c r="AGG254" s="27"/>
      <c r="AGH254" s="27"/>
      <c r="AGI254" s="27"/>
      <c r="AGJ254" s="27"/>
      <c r="AGK254" s="27"/>
      <c r="AGL254" s="27"/>
      <c r="AGM254" s="27"/>
      <c r="AGN254" s="27"/>
      <c r="AGO254" s="27"/>
      <c r="AGP254" s="27"/>
      <c r="AGQ254" s="27"/>
      <c r="AGR254" s="27"/>
      <c r="AGS254" s="27"/>
      <c r="AGT254" s="27"/>
      <c r="AGU254" s="27"/>
      <c r="AGV254" s="27"/>
      <c r="AGW254" s="27"/>
      <c r="AGX254" s="27"/>
      <c r="AGY254" s="27"/>
      <c r="AGZ254" s="27"/>
      <c r="AHA254" s="27"/>
      <c r="AHB254" s="27"/>
      <c r="AHC254" s="27"/>
      <c r="AHD254" s="27"/>
      <c r="AHE254" s="27"/>
      <c r="AHF254" s="27"/>
      <c r="AHG254" s="27"/>
      <c r="AHH254" s="27"/>
      <c r="AHI254" s="27"/>
      <c r="AHJ254" s="27"/>
      <c r="AHK254" s="27"/>
      <c r="AHL254" s="27"/>
      <c r="AHM254" s="27"/>
      <c r="AHN254" s="27"/>
      <c r="AHO254" s="27"/>
      <c r="AHP254" s="27"/>
      <c r="AHQ254" s="27"/>
      <c r="AHR254" s="27"/>
      <c r="AHS254" s="27"/>
      <c r="AHT254" s="27"/>
      <c r="AHU254" s="27"/>
      <c r="AHV254" s="27"/>
      <c r="AHW254" s="27"/>
      <c r="AHX254" s="27"/>
      <c r="AHY254" s="27"/>
      <c r="AHZ254" s="27"/>
      <c r="AIA254" s="27"/>
      <c r="AIB254" s="27"/>
      <c r="AIC254" s="27"/>
      <c r="AID254" s="27"/>
      <c r="AIE254" s="27"/>
      <c r="AIF254" s="27"/>
      <c r="AIG254" s="27"/>
      <c r="AIH254" s="27"/>
      <c r="AII254" s="27"/>
      <c r="AIJ254" s="27"/>
      <c r="AIK254" s="27"/>
      <c r="AIL254" s="27"/>
      <c r="AIM254" s="27"/>
      <c r="AIN254" s="27"/>
      <c r="AIO254" s="27"/>
      <c r="AIP254" s="27"/>
      <c r="AIQ254" s="27"/>
      <c r="AIR254" s="27"/>
      <c r="AIS254" s="27"/>
      <c r="AIT254" s="27"/>
      <c r="AIU254" s="27"/>
      <c r="AIV254" s="27"/>
      <c r="AIW254" s="27"/>
      <c r="AIX254" s="27"/>
      <c r="AIY254" s="27"/>
      <c r="AIZ254" s="27"/>
      <c r="AJA254" s="27"/>
      <c r="AJB254" s="27"/>
      <c r="AJC254" s="27"/>
      <c r="AJD254" s="27"/>
      <c r="AJE254" s="27"/>
      <c r="AJF254" s="27"/>
      <c r="AJG254" s="27"/>
      <c r="AJH254" s="27"/>
      <c r="AJI254" s="27"/>
      <c r="AJJ254" s="27"/>
      <c r="AJK254" s="27"/>
      <c r="AJL254" s="27"/>
      <c r="AJM254" s="27"/>
      <c r="AJN254" s="27"/>
      <c r="AJO254" s="27"/>
      <c r="AJP254" s="27"/>
      <c r="AJQ254" s="27"/>
      <c r="AJR254" s="27"/>
      <c r="AJS254" s="27"/>
      <c r="AJT254" s="27"/>
      <c r="AJU254" s="27"/>
      <c r="AJV254" s="27"/>
      <c r="AJW254" s="27"/>
      <c r="AJX254" s="27"/>
      <c r="AJY254" s="27"/>
      <c r="AJZ254" s="27"/>
      <c r="AKA254" s="27"/>
      <c r="AKB254" s="27"/>
      <c r="AKC254" s="27"/>
      <c r="AKD254" s="27"/>
      <c r="AKE254" s="27"/>
      <c r="AKF254" s="27"/>
      <c r="AKG254" s="27"/>
      <c r="AKH254" s="27"/>
      <c r="AKI254" s="27"/>
      <c r="AKJ254" s="27"/>
      <c r="AKK254" s="27"/>
      <c r="AKL254" s="27"/>
      <c r="AKM254" s="27"/>
      <c r="AKN254" s="27"/>
      <c r="AKO254" s="27"/>
      <c r="AKP254" s="27"/>
      <c r="AKQ254" s="27"/>
      <c r="AKR254" s="27"/>
      <c r="AKS254" s="27"/>
      <c r="AKT254" s="27"/>
      <c r="AKU254" s="27"/>
      <c r="AKV254" s="27"/>
      <c r="AKW254" s="27"/>
      <c r="AKX254" s="27"/>
      <c r="AKY254" s="27"/>
      <c r="AKZ254" s="27"/>
      <c r="ALA254" s="27"/>
      <c r="ALB254" s="27"/>
      <c r="ALC254" s="27"/>
      <c r="ALD254" s="27"/>
      <c r="ALE254" s="27"/>
      <c r="ALF254" s="27"/>
      <c r="ALG254" s="27"/>
      <c r="ALH254" s="27"/>
      <c r="ALI254" s="27"/>
      <c r="ALJ254" s="27"/>
      <c r="ALK254" s="27"/>
      <c r="ALL254" s="27"/>
      <c r="ALM254" s="27"/>
    </row>
    <row r="255" spans="1:1001" customFormat="1" x14ac:dyDescent="0.25">
      <c r="A255" s="27"/>
      <c r="B255" s="149" t="s">
        <v>525</v>
      </c>
      <c r="C255" s="29" t="s">
        <v>551</v>
      </c>
      <c r="D255" s="125">
        <f t="shared" si="25"/>
        <v>0</v>
      </c>
      <c r="E255" s="125">
        <f t="shared" si="26"/>
        <v>0</v>
      </c>
      <c r="F255" s="255"/>
      <c r="G255" s="255"/>
      <c r="H255" s="255"/>
      <c r="I255" s="255"/>
      <c r="J255" s="255"/>
      <c r="K255" s="255"/>
      <c r="L255" s="255"/>
      <c r="M255" s="255"/>
      <c r="N255" s="255"/>
      <c r="O255" s="255"/>
      <c r="P255" s="255"/>
      <c r="Q255" s="255"/>
      <c r="R255" s="255"/>
      <c r="S255" s="255"/>
      <c r="T255" s="255"/>
      <c r="U255" s="255"/>
      <c r="V255" s="255"/>
      <c r="W255" s="255"/>
      <c r="X255" s="255"/>
      <c r="Y255" s="255"/>
      <c r="Z255" s="255"/>
      <c r="AA255" s="255"/>
      <c r="AB255" s="255"/>
      <c r="AC255" s="255"/>
      <c r="AD255" s="255"/>
      <c r="AE255" s="255"/>
      <c r="AF255" s="27"/>
      <c r="AG255" s="27">
        <f t="shared" si="27"/>
        <v>0</v>
      </c>
      <c r="AH255" s="27">
        <f>Раздел2!C254</f>
        <v>0</v>
      </c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  <c r="QR255" s="27"/>
      <c r="QS255" s="27"/>
      <c r="QT255" s="27"/>
      <c r="QU255" s="27"/>
      <c r="QV255" s="27"/>
      <c r="QW255" s="27"/>
      <c r="QX255" s="27"/>
      <c r="QY255" s="27"/>
      <c r="QZ255" s="27"/>
      <c r="RA255" s="27"/>
      <c r="RB255" s="27"/>
      <c r="RC255" s="27"/>
      <c r="RD255" s="27"/>
      <c r="RE255" s="27"/>
      <c r="RF255" s="27"/>
      <c r="RG255" s="27"/>
      <c r="RH255" s="27"/>
      <c r="RI255" s="27"/>
      <c r="RJ255" s="27"/>
      <c r="RK255" s="27"/>
      <c r="RL255" s="27"/>
      <c r="RM255" s="27"/>
      <c r="RN255" s="27"/>
      <c r="RO255" s="27"/>
      <c r="RP255" s="27"/>
      <c r="RQ255" s="27"/>
      <c r="RR255" s="27"/>
      <c r="RS255" s="27"/>
      <c r="RT255" s="27"/>
      <c r="RU255" s="27"/>
      <c r="RV255" s="27"/>
      <c r="RW255" s="27"/>
      <c r="RX255" s="27"/>
      <c r="RY255" s="27"/>
      <c r="RZ255" s="27"/>
      <c r="SA255" s="27"/>
      <c r="SB255" s="27"/>
      <c r="SC255" s="27"/>
      <c r="SD255" s="27"/>
      <c r="SE255" s="27"/>
      <c r="SF255" s="27"/>
      <c r="SG255" s="27"/>
      <c r="SH255" s="27"/>
      <c r="SI255" s="27"/>
      <c r="SJ255" s="27"/>
      <c r="SK255" s="27"/>
      <c r="SL255" s="27"/>
      <c r="SM255" s="27"/>
      <c r="SN255" s="27"/>
      <c r="SO255" s="27"/>
      <c r="SP255" s="27"/>
      <c r="SQ255" s="27"/>
      <c r="SR255" s="27"/>
      <c r="SS255" s="27"/>
      <c r="ST255" s="27"/>
      <c r="SU255" s="27"/>
      <c r="SV255" s="27"/>
      <c r="SW255" s="27"/>
      <c r="SX255" s="27"/>
      <c r="SY255" s="27"/>
      <c r="SZ255" s="27"/>
      <c r="TA255" s="27"/>
      <c r="TB255" s="27"/>
      <c r="TC255" s="27"/>
      <c r="TD255" s="27"/>
      <c r="TE255" s="27"/>
      <c r="TF255" s="27"/>
      <c r="TG255" s="27"/>
      <c r="TH255" s="27"/>
      <c r="TI255" s="27"/>
      <c r="TJ255" s="27"/>
      <c r="TK255" s="27"/>
      <c r="TL255" s="27"/>
      <c r="TM255" s="27"/>
      <c r="TN255" s="27"/>
      <c r="TO255" s="27"/>
      <c r="TP255" s="27"/>
      <c r="TQ255" s="27"/>
      <c r="TR255" s="27"/>
      <c r="TS255" s="27"/>
      <c r="TT255" s="27"/>
      <c r="TU255" s="27"/>
      <c r="TV255" s="27"/>
      <c r="TW255" s="27"/>
      <c r="TX255" s="27"/>
      <c r="TY255" s="27"/>
      <c r="TZ255" s="27"/>
      <c r="UA255" s="27"/>
      <c r="UB255" s="27"/>
      <c r="UC255" s="27"/>
      <c r="UD255" s="27"/>
      <c r="UE255" s="27"/>
      <c r="UF255" s="27"/>
      <c r="UG255" s="27"/>
      <c r="UH255" s="27"/>
      <c r="UI255" s="27"/>
      <c r="UJ255" s="27"/>
      <c r="UK255" s="27"/>
      <c r="UL255" s="27"/>
      <c r="UM255" s="27"/>
      <c r="UN255" s="27"/>
      <c r="UO255" s="27"/>
      <c r="UP255" s="27"/>
      <c r="UQ255" s="27"/>
      <c r="UR255" s="27"/>
      <c r="US255" s="27"/>
      <c r="UT255" s="27"/>
      <c r="UU255" s="27"/>
      <c r="UV255" s="27"/>
      <c r="UW255" s="27"/>
      <c r="UX255" s="27"/>
      <c r="UY255" s="27"/>
      <c r="UZ255" s="27"/>
      <c r="VA255" s="27"/>
      <c r="VB255" s="27"/>
      <c r="VC255" s="27"/>
      <c r="VD255" s="27"/>
      <c r="VE255" s="27"/>
      <c r="VF255" s="27"/>
      <c r="VG255" s="27"/>
      <c r="VH255" s="27"/>
      <c r="VI255" s="27"/>
      <c r="VJ255" s="27"/>
      <c r="VK255" s="27"/>
      <c r="VL255" s="27"/>
      <c r="VM255" s="27"/>
      <c r="VN255" s="27"/>
      <c r="VO255" s="27"/>
      <c r="VP255" s="27"/>
      <c r="VQ255" s="27"/>
      <c r="VR255" s="27"/>
      <c r="VS255" s="27"/>
      <c r="VT255" s="27"/>
      <c r="VU255" s="27"/>
      <c r="VV255" s="27"/>
      <c r="VW255" s="27"/>
      <c r="VX255" s="27"/>
      <c r="VY255" s="27"/>
      <c r="VZ255" s="27"/>
      <c r="WA255" s="27"/>
      <c r="WB255" s="27"/>
      <c r="WC255" s="27"/>
      <c r="WD255" s="27"/>
      <c r="WE255" s="27"/>
      <c r="WF255" s="27"/>
      <c r="WG255" s="27"/>
      <c r="WH255" s="27"/>
      <c r="WI255" s="27"/>
      <c r="WJ255" s="27"/>
      <c r="WK255" s="27"/>
      <c r="WL255" s="27"/>
      <c r="WM255" s="27"/>
      <c r="WN255" s="27"/>
      <c r="WO255" s="27"/>
      <c r="WP255" s="27"/>
      <c r="WQ255" s="27"/>
      <c r="WR255" s="27"/>
      <c r="WS255" s="27"/>
      <c r="WT255" s="27"/>
      <c r="WU255" s="27"/>
      <c r="WV255" s="27"/>
      <c r="WW255" s="27"/>
      <c r="WX255" s="27"/>
      <c r="WY255" s="27"/>
      <c r="WZ255" s="27"/>
      <c r="XA255" s="27"/>
      <c r="XB255" s="27"/>
      <c r="XC255" s="27"/>
      <c r="XD255" s="27"/>
      <c r="XE255" s="27"/>
      <c r="XF255" s="27"/>
      <c r="XG255" s="27"/>
      <c r="XH255" s="27"/>
      <c r="XI255" s="27"/>
      <c r="XJ255" s="27"/>
      <c r="XK255" s="27"/>
      <c r="XL255" s="27"/>
      <c r="XM255" s="27"/>
      <c r="XN255" s="27"/>
      <c r="XO255" s="27"/>
      <c r="XP255" s="27"/>
      <c r="XQ255" s="27"/>
      <c r="XR255" s="27"/>
      <c r="XS255" s="27"/>
      <c r="XT255" s="27"/>
      <c r="XU255" s="27"/>
      <c r="XV255" s="27"/>
      <c r="XW255" s="27"/>
      <c r="XX255" s="27"/>
      <c r="XY255" s="27"/>
      <c r="XZ255" s="27"/>
      <c r="YA255" s="27"/>
      <c r="YB255" s="27"/>
      <c r="YC255" s="27"/>
      <c r="YD255" s="27"/>
      <c r="YE255" s="27"/>
      <c r="YF255" s="27"/>
      <c r="YG255" s="27"/>
      <c r="YH255" s="27"/>
      <c r="YI255" s="27"/>
      <c r="YJ255" s="27"/>
      <c r="YK255" s="27"/>
      <c r="YL255" s="27"/>
      <c r="YM255" s="27"/>
      <c r="YN255" s="27"/>
      <c r="YO255" s="27"/>
      <c r="YP255" s="27"/>
      <c r="YQ255" s="27"/>
      <c r="YR255" s="27"/>
      <c r="YS255" s="27"/>
      <c r="YT255" s="27"/>
      <c r="YU255" s="27"/>
      <c r="YV255" s="27"/>
      <c r="YW255" s="27"/>
      <c r="YX255" s="27"/>
      <c r="YY255" s="27"/>
      <c r="YZ255" s="27"/>
      <c r="ZA255" s="27"/>
      <c r="ZB255" s="27"/>
      <c r="ZC255" s="27"/>
      <c r="ZD255" s="27"/>
      <c r="ZE255" s="27"/>
      <c r="ZF255" s="27"/>
      <c r="ZG255" s="27"/>
      <c r="ZH255" s="27"/>
      <c r="ZI255" s="27"/>
      <c r="ZJ255" s="27"/>
      <c r="ZK255" s="27"/>
      <c r="ZL255" s="27"/>
      <c r="ZM255" s="27"/>
      <c r="ZN255" s="27"/>
      <c r="ZO255" s="27"/>
      <c r="ZP255" s="27"/>
      <c r="ZQ255" s="27"/>
      <c r="ZR255" s="27"/>
      <c r="ZS255" s="27"/>
      <c r="ZT255" s="27"/>
      <c r="ZU255" s="27"/>
      <c r="ZV255" s="27"/>
      <c r="ZW255" s="27"/>
      <c r="ZX255" s="27"/>
      <c r="ZY255" s="27"/>
      <c r="ZZ255" s="27"/>
      <c r="AAA255" s="27"/>
      <c r="AAB255" s="27"/>
      <c r="AAC255" s="27"/>
      <c r="AAD255" s="27"/>
      <c r="AAE255" s="27"/>
      <c r="AAF255" s="27"/>
      <c r="AAG255" s="27"/>
      <c r="AAH255" s="27"/>
      <c r="AAI255" s="27"/>
      <c r="AAJ255" s="27"/>
      <c r="AAK255" s="27"/>
      <c r="AAL255" s="27"/>
      <c r="AAM255" s="27"/>
      <c r="AAN255" s="27"/>
      <c r="AAO255" s="27"/>
      <c r="AAP255" s="27"/>
      <c r="AAQ255" s="27"/>
      <c r="AAR255" s="27"/>
      <c r="AAS255" s="27"/>
      <c r="AAT255" s="27"/>
      <c r="AAU255" s="27"/>
      <c r="AAV255" s="27"/>
      <c r="AAW255" s="27"/>
      <c r="AAX255" s="27"/>
      <c r="AAY255" s="27"/>
      <c r="AAZ255" s="27"/>
      <c r="ABA255" s="27"/>
      <c r="ABB255" s="27"/>
      <c r="ABC255" s="27"/>
      <c r="ABD255" s="27"/>
      <c r="ABE255" s="27"/>
      <c r="ABF255" s="27"/>
      <c r="ABG255" s="27"/>
      <c r="ABH255" s="27"/>
      <c r="ABI255" s="27"/>
      <c r="ABJ255" s="27"/>
      <c r="ABK255" s="27"/>
      <c r="ABL255" s="27"/>
      <c r="ABM255" s="27"/>
      <c r="ABN255" s="27"/>
      <c r="ABO255" s="27"/>
      <c r="ABP255" s="27"/>
      <c r="ABQ255" s="27"/>
      <c r="ABR255" s="27"/>
      <c r="ABS255" s="27"/>
      <c r="ABT255" s="27"/>
      <c r="ABU255" s="27"/>
      <c r="ABV255" s="27"/>
      <c r="ABW255" s="27"/>
      <c r="ABX255" s="27"/>
      <c r="ABY255" s="27"/>
      <c r="ABZ255" s="27"/>
      <c r="ACA255" s="27"/>
      <c r="ACB255" s="27"/>
      <c r="ACC255" s="27"/>
      <c r="ACD255" s="27"/>
      <c r="ACE255" s="27"/>
      <c r="ACF255" s="27"/>
      <c r="ACG255" s="27"/>
      <c r="ACH255" s="27"/>
      <c r="ACI255" s="27"/>
      <c r="ACJ255" s="27"/>
      <c r="ACK255" s="27"/>
      <c r="ACL255" s="27"/>
      <c r="ACM255" s="27"/>
      <c r="ACN255" s="27"/>
      <c r="ACO255" s="27"/>
      <c r="ACP255" s="27"/>
      <c r="ACQ255" s="27"/>
      <c r="ACR255" s="27"/>
      <c r="ACS255" s="27"/>
      <c r="ACT255" s="27"/>
      <c r="ACU255" s="27"/>
      <c r="ACV255" s="27"/>
      <c r="ACW255" s="27"/>
      <c r="ACX255" s="27"/>
      <c r="ACY255" s="27"/>
      <c r="ACZ255" s="27"/>
      <c r="ADA255" s="27"/>
      <c r="ADB255" s="27"/>
      <c r="ADC255" s="27"/>
      <c r="ADD255" s="27"/>
      <c r="ADE255" s="27"/>
      <c r="ADF255" s="27"/>
      <c r="ADG255" s="27"/>
      <c r="ADH255" s="27"/>
      <c r="ADI255" s="27"/>
      <c r="ADJ255" s="27"/>
      <c r="ADK255" s="27"/>
      <c r="ADL255" s="27"/>
      <c r="ADM255" s="27"/>
      <c r="ADN255" s="27"/>
      <c r="ADO255" s="27"/>
      <c r="ADP255" s="27"/>
      <c r="ADQ255" s="27"/>
      <c r="ADR255" s="27"/>
      <c r="ADS255" s="27"/>
      <c r="ADT255" s="27"/>
      <c r="ADU255" s="27"/>
      <c r="ADV255" s="27"/>
      <c r="ADW255" s="27"/>
      <c r="ADX255" s="27"/>
      <c r="ADY255" s="27"/>
      <c r="ADZ255" s="27"/>
      <c r="AEA255" s="27"/>
      <c r="AEB255" s="27"/>
      <c r="AEC255" s="27"/>
      <c r="AED255" s="27"/>
      <c r="AEE255" s="27"/>
      <c r="AEF255" s="27"/>
      <c r="AEG255" s="27"/>
      <c r="AEH255" s="27"/>
      <c r="AEI255" s="27"/>
      <c r="AEJ255" s="27"/>
      <c r="AEK255" s="27"/>
      <c r="AEL255" s="27"/>
      <c r="AEM255" s="27"/>
      <c r="AEN255" s="27"/>
      <c r="AEO255" s="27"/>
      <c r="AEP255" s="27"/>
      <c r="AEQ255" s="27"/>
      <c r="AER255" s="27"/>
      <c r="AES255" s="27"/>
      <c r="AET255" s="27"/>
      <c r="AEU255" s="27"/>
      <c r="AEV255" s="27"/>
      <c r="AEW255" s="27"/>
      <c r="AEX255" s="27"/>
      <c r="AEY255" s="27"/>
      <c r="AEZ255" s="27"/>
      <c r="AFA255" s="27"/>
      <c r="AFB255" s="27"/>
      <c r="AFC255" s="27"/>
      <c r="AFD255" s="27"/>
      <c r="AFE255" s="27"/>
      <c r="AFF255" s="27"/>
      <c r="AFG255" s="27"/>
      <c r="AFH255" s="27"/>
      <c r="AFI255" s="27"/>
      <c r="AFJ255" s="27"/>
      <c r="AFK255" s="27"/>
      <c r="AFL255" s="27"/>
      <c r="AFM255" s="27"/>
      <c r="AFN255" s="27"/>
      <c r="AFO255" s="27"/>
      <c r="AFP255" s="27"/>
      <c r="AFQ255" s="27"/>
      <c r="AFR255" s="27"/>
      <c r="AFS255" s="27"/>
      <c r="AFT255" s="27"/>
      <c r="AFU255" s="27"/>
      <c r="AFV255" s="27"/>
      <c r="AFW255" s="27"/>
      <c r="AFX255" s="27"/>
      <c r="AFY255" s="27"/>
      <c r="AFZ255" s="27"/>
      <c r="AGA255" s="27"/>
      <c r="AGB255" s="27"/>
      <c r="AGC255" s="27"/>
      <c r="AGD255" s="27"/>
      <c r="AGE255" s="27"/>
      <c r="AGF255" s="27"/>
      <c r="AGG255" s="27"/>
      <c r="AGH255" s="27"/>
      <c r="AGI255" s="27"/>
      <c r="AGJ255" s="27"/>
      <c r="AGK255" s="27"/>
      <c r="AGL255" s="27"/>
      <c r="AGM255" s="27"/>
      <c r="AGN255" s="27"/>
      <c r="AGO255" s="27"/>
      <c r="AGP255" s="27"/>
      <c r="AGQ255" s="27"/>
      <c r="AGR255" s="27"/>
      <c r="AGS255" s="27"/>
      <c r="AGT255" s="27"/>
      <c r="AGU255" s="27"/>
      <c r="AGV255" s="27"/>
      <c r="AGW255" s="27"/>
      <c r="AGX255" s="27"/>
      <c r="AGY255" s="27"/>
      <c r="AGZ255" s="27"/>
      <c r="AHA255" s="27"/>
      <c r="AHB255" s="27"/>
      <c r="AHC255" s="27"/>
      <c r="AHD255" s="27"/>
      <c r="AHE255" s="27"/>
      <c r="AHF255" s="27"/>
      <c r="AHG255" s="27"/>
      <c r="AHH255" s="27"/>
      <c r="AHI255" s="27"/>
      <c r="AHJ255" s="27"/>
      <c r="AHK255" s="27"/>
      <c r="AHL255" s="27"/>
      <c r="AHM255" s="27"/>
      <c r="AHN255" s="27"/>
      <c r="AHO255" s="27"/>
      <c r="AHP255" s="27"/>
      <c r="AHQ255" s="27"/>
      <c r="AHR255" s="27"/>
      <c r="AHS255" s="27"/>
      <c r="AHT255" s="27"/>
      <c r="AHU255" s="27"/>
      <c r="AHV255" s="27"/>
      <c r="AHW255" s="27"/>
      <c r="AHX255" s="27"/>
      <c r="AHY255" s="27"/>
      <c r="AHZ255" s="27"/>
      <c r="AIA255" s="27"/>
      <c r="AIB255" s="27"/>
      <c r="AIC255" s="27"/>
      <c r="AID255" s="27"/>
      <c r="AIE255" s="27"/>
      <c r="AIF255" s="27"/>
      <c r="AIG255" s="27"/>
      <c r="AIH255" s="27"/>
      <c r="AII255" s="27"/>
      <c r="AIJ255" s="27"/>
      <c r="AIK255" s="27"/>
      <c r="AIL255" s="27"/>
      <c r="AIM255" s="27"/>
      <c r="AIN255" s="27"/>
      <c r="AIO255" s="27"/>
      <c r="AIP255" s="27"/>
      <c r="AIQ255" s="27"/>
      <c r="AIR255" s="27"/>
      <c r="AIS255" s="27"/>
      <c r="AIT255" s="27"/>
      <c r="AIU255" s="27"/>
      <c r="AIV255" s="27"/>
      <c r="AIW255" s="27"/>
      <c r="AIX255" s="27"/>
      <c r="AIY255" s="27"/>
      <c r="AIZ255" s="27"/>
      <c r="AJA255" s="27"/>
      <c r="AJB255" s="27"/>
      <c r="AJC255" s="27"/>
      <c r="AJD255" s="27"/>
      <c r="AJE255" s="27"/>
      <c r="AJF255" s="27"/>
      <c r="AJG255" s="27"/>
      <c r="AJH255" s="27"/>
      <c r="AJI255" s="27"/>
      <c r="AJJ255" s="27"/>
      <c r="AJK255" s="27"/>
      <c r="AJL255" s="27"/>
      <c r="AJM255" s="27"/>
      <c r="AJN255" s="27"/>
      <c r="AJO255" s="27"/>
      <c r="AJP255" s="27"/>
      <c r="AJQ255" s="27"/>
      <c r="AJR255" s="27"/>
      <c r="AJS255" s="27"/>
      <c r="AJT255" s="27"/>
      <c r="AJU255" s="27"/>
      <c r="AJV255" s="27"/>
      <c r="AJW255" s="27"/>
      <c r="AJX255" s="27"/>
      <c r="AJY255" s="27"/>
      <c r="AJZ255" s="27"/>
      <c r="AKA255" s="27"/>
      <c r="AKB255" s="27"/>
      <c r="AKC255" s="27"/>
      <c r="AKD255" s="27"/>
      <c r="AKE255" s="27"/>
      <c r="AKF255" s="27"/>
      <c r="AKG255" s="27"/>
      <c r="AKH255" s="27"/>
      <c r="AKI255" s="27"/>
      <c r="AKJ255" s="27"/>
      <c r="AKK255" s="27"/>
      <c r="AKL255" s="27"/>
      <c r="AKM255" s="27"/>
      <c r="AKN255" s="27"/>
      <c r="AKO255" s="27"/>
      <c r="AKP255" s="27"/>
      <c r="AKQ255" s="27"/>
      <c r="AKR255" s="27"/>
      <c r="AKS255" s="27"/>
      <c r="AKT255" s="27"/>
      <c r="AKU255" s="27"/>
      <c r="AKV255" s="27"/>
      <c r="AKW255" s="27"/>
      <c r="AKX255" s="27"/>
      <c r="AKY255" s="27"/>
      <c r="AKZ255" s="27"/>
      <c r="ALA255" s="27"/>
      <c r="ALB255" s="27"/>
      <c r="ALC255" s="27"/>
      <c r="ALD255" s="27"/>
      <c r="ALE255" s="27"/>
      <c r="ALF255" s="27"/>
      <c r="ALG255" s="27"/>
      <c r="ALH255" s="27"/>
      <c r="ALI255" s="27"/>
      <c r="ALJ255" s="27"/>
      <c r="ALK255" s="27"/>
      <c r="ALL255" s="27"/>
      <c r="ALM255" s="27"/>
    </row>
    <row r="256" spans="1:1001" customFormat="1" x14ac:dyDescent="0.25">
      <c r="A256" s="27"/>
      <c r="B256" s="149" t="s">
        <v>527</v>
      </c>
      <c r="C256" s="29" t="s">
        <v>553</v>
      </c>
      <c r="D256" s="125">
        <f t="shared" si="25"/>
        <v>0</v>
      </c>
      <c r="E256" s="125">
        <f t="shared" si="26"/>
        <v>0</v>
      </c>
      <c r="F256" s="255"/>
      <c r="G256" s="255"/>
      <c r="H256" s="255"/>
      <c r="I256" s="255"/>
      <c r="J256" s="255"/>
      <c r="K256" s="255"/>
      <c r="L256" s="255"/>
      <c r="M256" s="255"/>
      <c r="N256" s="255"/>
      <c r="O256" s="255"/>
      <c r="P256" s="255"/>
      <c r="Q256" s="255"/>
      <c r="R256" s="255"/>
      <c r="S256" s="255"/>
      <c r="T256" s="255"/>
      <c r="U256" s="255"/>
      <c r="V256" s="255"/>
      <c r="W256" s="255"/>
      <c r="X256" s="255"/>
      <c r="Y256" s="255"/>
      <c r="Z256" s="255"/>
      <c r="AA256" s="255"/>
      <c r="AB256" s="255"/>
      <c r="AC256" s="255"/>
      <c r="AD256" s="255"/>
      <c r="AE256" s="255"/>
      <c r="AF256" s="27"/>
      <c r="AG256" s="27">
        <f t="shared" si="27"/>
        <v>0</v>
      </c>
      <c r="AH256" s="27">
        <f>Раздел2!C255</f>
        <v>0</v>
      </c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  <c r="QR256" s="27"/>
      <c r="QS256" s="27"/>
      <c r="QT256" s="27"/>
      <c r="QU256" s="27"/>
      <c r="QV256" s="27"/>
      <c r="QW256" s="27"/>
      <c r="QX256" s="27"/>
      <c r="QY256" s="27"/>
      <c r="QZ256" s="27"/>
      <c r="RA256" s="27"/>
      <c r="RB256" s="27"/>
      <c r="RC256" s="27"/>
      <c r="RD256" s="27"/>
      <c r="RE256" s="27"/>
      <c r="RF256" s="27"/>
      <c r="RG256" s="27"/>
      <c r="RH256" s="27"/>
      <c r="RI256" s="27"/>
      <c r="RJ256" s="27"/>
      <c r="RK256" s="27"/>
      <c r="RL256" s="27"/>
      <c r="RM256" s="27"/>
      <c r="RN256" s="27"/>
      <c r="RO256" s="27"/>
      <c r="RP256" s="27"/>
      <c r="RQ256" s="27"/>
      <c r="RR256" s="27"/>
      <c r="RS256" s="27"/>
      <c r="RT256" s="27"/>
      <c r="RU256" s="27"/>
      <c r="RV256" s="27"/>
      <c r="RW256" s="27"/>
      <c r="RX256" s="27"/>
      <c r="RY256" s="27"/>
      <c r="RZ256" s="27"/>
      <c r="SA256" s="27"/>
      <c r="SB256" s="27"/>
      <c r="SC256" s="27"/>
      <c r="SD256" s="27"/>
      <c r="SE256" s="27"/>
      <c r="SF256" s="27"/>
      <c r="SG256" s="27"/>
      <c r="SH256" s="27"/>
      <c r="SI256" s="27"/>
      <c r="SJ256" s="27"/>
      <c r="SK256" s="27"/>
      <c r="SL256" s="27"/>
      <c r="SM256" s="27"/>
      <c r="SN256" s="27"/>
      <c r="SO256" s="27"/>
      <c r="SP256" s="27"/>
      <c r="SQ256" s="27"/>
      <c r="SR256" s="27"/>
      <c r="SS256" s="27"/>
      <c r="ST256" s="27"/>
      <c r="SU256" s="27"/>
      <c r="SV256" s="27"/>
      <c r="SW256" s="27"/>
      <c r="SX256" s="27"/>
      <c r="SY256" s="27"/>
      <c r="SZ256" s="27"/>
      <c r="TA256" s="27"/>
      <c r="TB256" s="27"/>
      <c r="TC256" s="27"/>
      <c r="TD256" s="27"/>
      <c r="TE256" s="27"/>
      <c r="TF256" s="27"/>
      <c r="TG256" s="27"/>
      <c r="TH256" s="27"/>
      <c r="TI256" s="27"/>
      <c r="TJ256" s="27"/>
      <c r="TK256" s="27"/>
      <c r="TL256" s="27"/>
      <c r="TM256" s="27"/>
      <c r="TN256" s="27"/>
      <c r="TO256" s="27"/>
      <c r="TP256" s="27"/>
      <c r="TQ256" s="27"/>
      <c r="TR256" s="27"/>
      <c r="TS256" s="27"/>
      <c r="TT256" s="27"/>
      <c r="TU256" s="27"/>
      <c r="TV256" s="27"/>
      <c r="TW256" s="27"/>
      <c r="TX256" s="27"/>
      <c r="TY256" s="27"/>
      <c r="TZ256" s="27"/>
      <c r="UA256" s="27"/>
      <c r="UB256" s="27"/>
      <c r="UC256" s="27"/>
      <c r="UD256" s="27"/>
      <c r="UE256" s="27"/>
      <c r="UF256" s="27"/>
      <c r="UG256" s="27"/>
      <c r="UH256" s="27"/>
      <c r="UI256" s="27"/>
      <c r="UJ256" s="27"/>
      <c r="UK256" s="27"/>
      <c r="UL256" s="27"/>
      <c r="UM256" s="27"/>
      <c r="UN256" s="27"/>
      <c r="UO256" s="27"/>
      <c r="UP256" s="27"/>
      <c r="UQ256" s="27"/>
      <c r="UR256" s="27"/>
      <c r="US256" s="27"/>
      <c r="UT256" s="27"/>
      <c r="UU256" s="27"/>
      <c r="UV256" s="27"/>
      <c r="UW256" s="27"/>
      <c r="UX256" s="27"/>
      <c r="UY256" s="27"/>
      <c r="UZ256" s="27"/>
      <c r="VA256" s="27"/>
      <c r="VB256" s="27"/>
      <c r="VC256" s="27"/>
      <c r="VD256" s="27"/>
      <c r="VE256" s="27"/>
      <c r="VF256" s="27"/>
      <c r="VG256" s="27"/>
      <c r="VH256" s="27"/>
      <c r="VI256" s="27"/>
      <c r="VJ256" s="27"/>
      <c r="VK256" s="27"/>
      <c r="VL256" s="27"/>
      <c r="VM256" s="27"/>
      <c r="VN256" s="27"/>
      <c r="VO256" s="27"/>
      <c r="VP256" s="27"/>
      <c r="VQ256" s="27"/>
      <c r="VR256" s="27"/>
      <c r="VS256" s="27"/>
      <c r="VT256" s="27"/>
      <c r="VU256" s="27"/>
      <c r="VV256" s="27"/>
      <c r="VW256" s="27"/>
      <c r="VX256" s="27"/>
      <c r="VY256" s="27"/>
      <c r="VZ256" s="27"/>
      <c r="WA256" s="27"/>
      <c r="WB256" s="27"/>
      <c r="WC256" s="27"/>
      <c r="WD256" s="27"/>
      <c r="WE256" s="27"/>
      <c r="WF256" s="27"/>
      <c r="WG256" s="27"/>
      <c r="WH256" s="27"/>
      <c r="WI256" s="27"/>
      <c r="WJ256" s="27"/>
      <c r="WK256" s="27"/>
      <c r="WL256" s="27"/>
      <c r="WM256" s="27"/>
      <c r="WN256" s="27"/>
      <c r="WO256" s="27"/>
      <c r="WP256" s="27"/>
      <c r="WQ256" s="27"/>
      <c r="WR256" s="27"/>
      <c r="WS256" s="27"/>
      <c r="WT256" s="27"/>
      <c r="WU256" s="27"/>
      <c r="WV256" s="27"/>
      <c r="WW256" s="27"/>
      <c r="WX256" s="27"/>
      <c r="WY256" s="27"/>
      <c r="WZ256" s="27"/>
      <c r="XA256" s="27"/>
      <c r="XB256" s="27"/>
      <c r="XC256" s="27"/>
      <c r="XD256" s="27"/>
      <c r="XE256" s="27"/>
      <c r="XF256" s="27"/>
      <c r="XG256" s="27"/>
      <c r="XH256" s="27"/>
      <c r="XI256" s="27"/>
      <c r="XJ256" s="27"/>
      <c r="XK256" s="27"/>
      <c r="XL256" s="27"/>
      <c r="XM256" s="27"/>
      <c r="XN256" s="27"/>
      <c r="XO256" s="27"/>
      <c r="XP256" s="27"/>
      <c r="XQ256" s="27"/>
      <c r="XR256" s="27"/>
      <c r="XS256" s="27"/>
      <c r="XT256" s="27"/>
      <c r="XU256" s="27"/>
      <c r="XV256" s="27"/>
      <c r="XW256" s="27"/>
      <c r="XX256" s="27"/>
      <c r="XY256" s="27"/>
      <c r="XZ256" s="27"/>
      <c r="YA256" s="27"/>
      <c r="YB256" s="27"/>
      <c r="YC256" s="27"/>
      <c r="YD256" s="27"/>
      <c r="YE256" s="27"/>
      <c r="YF256" s="27"/>
      <c r="YG256" s="27"/>
      <c r="YH256" s="27"/>
      <c r="YI256" s="27"/>
      <c r="YJ256" s="27"/>
      <c r="YK256" s="27"/>
      <c r="YL256" s="27"/>
      <c r="YM256" s="27"/>
      <c r="YN256" s="27"/>
      <c r="YO256" s="27"/>
      <c r="YP256" s="27"/>
      <c r="YQ256" s="27"/>
      <c r="YR256" s="27"/>
      <c r="YS256" s="27"/>
      <c r="YT256" s="27"/>
      <c r="YU256" s="27"/>
      <c r="YV256" s="27"/>
      <c r="YW256" s="27"/>
      <c r="YX256" s="27"/>
      <c r="YY256" s="27"/>
      <c r="YZ256" s="27"/>
      <c r="ZA256" s="27"/>
      <c r="ZB256" s="27"/>
      <c r="ZC256" s="27"/>
      <c r="ZD256" s="27"/>
      <c r="ZE256" s="27"/>
      <c r="ZF256" s="27"/>
      <c r="ZG256" s="27"/>
      <c r="ZH256" s="27"/>
      <c r="ZI256" s="27"/>
      <c r="ZJ256" s="27"/>
      <c r="ZK256" s="27"/>
      <c r="ZL256" s="27"/>
      <c r="ZM256" s="27"/>
      <c r="ZN256" s="27"/>
      <c r="ZO256" s="27"/>
      <c r="ZP256" s="27"/>
      <c r="ZQ256" s="27"/>
      <c r="ZR256" s="27"/>
      <c r="ZS256" s="27"/>
      <c r="ZT256" s="27"/>
      <c r="ZU256" s="27"/>
      <c r="ZV256" s="27"/>
      <c r="ZW256" s="27"/>
      <c r="ZX256" s="27"/>
      <c r="ZY256" s="27"/>
      <c r="ZZ256" s="27"/>
      <c r="AAA256" s="27"/>
      <c r="AAB256" s="27"/>
      <c r="AAC256" s="27"/>
      <c r="AAD256" s="27"/>
      <c r="AAE256" s="27"/>
      <c r="AAF256" s="27"/>
      <c r="AAG256" s="27"/>
      <c r="AAH256" s="27"/>
      <c r="AAI256" s="27"/>
      <c r="AAJ256" s="27"/>
      <c r="AAK256" s="27"/>
      <c r="AAL256" s="27"/>
      <c r="AAM256" s="27"/>
      <c r="AAN256" s="27"/>
      <c r="AAO256" s="27"/>
      <c r="AAP256" s="27"/>
      <c r="AAQ256" s="27"/>
      <c r="AAR256" s="27"/>
      <c r="AAS256" s="27"/>
      <c r="AAT256" s="27"/>
      <c r="AAU256" s="27"/>
      <c r="AAV256" s="27"/>
      <c r="AAW256" s="27"/>
      <c r="AAX256" s="27"/>
      <c r="AAY256" s="27"/>
      <c r="AAZ256" s="27"/>
      <c r="ABA256" s="27"/>
      <c r="ABB256" s="27"/>
      <c r="ABC256" s="27"/>
      <c r="ABD256" s="27"/>
      <c r="ABE256" s="27"/>
      <c r="ABF256" s="27"/>
      <c r="ABG256" s="27"/>
      <c r="ABH256" s="27"/>
      <c r="ABI256" s="27"/>
      <c r="ABJ256" s="27"/>
      <c r="ABK256" s="27"/>
      <c r="ABL256" s="27"/>
      <c r="ABM256" s="27"/>
      <c r="ABN256" s="27"/>
      <c r="ABO256" s="27"/>
      <c r="ABP256" s="27"/>
      <c r="ABQ256" s="27"/>
      <c r="ABR256" s="27"/>
      <c r="ABS256" s="27"/>
      <c r="ABT256" s="27"/>
      <c r="ABU256" s="27"/>
      <c r="ABV256" s="27"/>
      <c r="ABW256" s="27"/>
      <c r="ABX256" s="27"/>
      <c r="ABY256" s="27"/>
      <c r="ABZ256" s="27"/>
      <c r="ACA256" s="27"/>
      <c r="ACB256" s="27"/>
      <c r="ACC256" s="27"/>
      <c r="ACD256" s="27"/>
      <c r="ACE256" s="27"/>
      <c r="ACF256" s="27"/>
      <c r="ACG256" s="27"/>
      <c r="ACH256" s="27"/>
      <c r="ACI256" s="27"/>
      <c r="ACJ256" s="27"/>
      <c r="ACK256" s="27"/>
      <c r="ACL256" s="27"/>
      <c r="ACM256" s="27"/>
      <c r="ACN256" s="27"/>
      <c r="ACO256" s="27"/>
      <c r="ACP256" s="27"/>
      <c r="ACQ256" s="27"/>
      <c r="ACR256" s="27"/>
      <c r="ACS256" s="27"/>
      <c r="ACT256" s="27"/>
      <c r="ACU256" s="27"/>
      <c r="ACV256" s="27"/>
      <c r="ACW256" s="27"/>
      <c r="ACX256" s="27"/>
      <c r="ACY256" s="27"/>
      <c r="ACZ256" s="27"/>
      <c r="ADA256" s="27"/>
      <c r="ADB256" s="27"/>
      <c r="ADC256" s="27"/>
      <c r="ADD256" s="27"/>
      <c r="ADE256" s="27"/>
      <c r="ADF256" s="27"/>
      <c r="ADG256" s="27"/>
      <c r="ADH256" s="27"/>
      <c r="ADI256" s="27"/>
      <c r="ADJ256" s="27"/>
      <c r="ADK256" s="27"/>
      <c r="ADL256" s="27"/>
      <c r="ADM256" s="27"/>
      <c r="ADN256" s="27"/>
      <c r="ADO256" s="27"/>
      <c r="ADP256" s="27"/>
      <c r="ADQ256" s="27"/>
      <c r="ADR256" s="27"/>
      <c r="ADS256" s="27"/>
      <c r="ADT256" s="27"/>
      <c r="ADU256" s="27"/>
      <c r="ADV256" s="27"/>
      <c r="ADW256" s="27"/>
      <c r="ADX256" s="27"/>
      <c r="ADY256" s="27"/>
      <c r="ADZ256" s="27"/>
      <c r="AEA256" s="27"/>
      <c r="AEB256" s="27"/>
      <c r="AEC256" s="27"/>
      <c r="AED256" s="27"/>
      <c r="AEE256" s="27"/>
      <c r="AEF256" s="27"/>
      <c r="AEG256" s="27"/>
      <c r="AEH256" s="27"/>
      <c r="AEI256" s="27"/>
      <c r="AEJ256" s="27"/>
      <c r="AEK256" s="27"/>
      <c r="AEL256" s="27"/>
      <c r="AEM256" s="27"/>
      <c r="AEN256" s="27"/>
      <c r="AEO256" s="27"/>
      <c r="AEP256" s="27"/>
      <c r="AEQ256" s="27"/>
      <c r="AER256" s="27"/>
      <c r="AES256" s="27"/>
      <c r="AET256" s="27"/>
      <c r="AEU256" s="27"/>
      <c r="AEV256" s="27"/>
      <c r="AEW256" s="27"/>
      <c r="AEX256" s="27"/>
      <c r="AEY256" s="27"/>
      <c r="AEZ256" s="27"/>
      <c r="AFA256" s="27"/>
      <c r="AFB256" s="27"/>
      <c r="AFC256" s="27"/>
      <c r="AFD256" s="27"/>
      <c r="AFE256" s="27"/>
      <c r="AFF256" s="27"/>
      <c r="AFG256" s="27"/>
      <c r="AFH256" s="27"/>
      <c r="AFI256" s="27"/>
      <c r="AFJ256" s="27"/>
      <c r="AFK256" s="27"/>
      <c r="AFL256" s="27"/>
      <c r="AFM256" s="27"/>
      <c r="AFN256" s="27"/>
      <c r="AFO256" s="27"/>
      <c r="AFP256" s="27"/>
      <c r="AFQ256" s="27"/>
      <c r="AFR256" s="27"/>
      <c r="AFS256" s="27"/>
      <c r="AFT256" s="27"/>
      <c r="AFU256" s="27"/>
      <c r="AFV256" s="27"/>
      <c r="AFW256" s="27"/>
      <c r="AFX256" s="27"/>
      <c r="AFY256" s="27"/>
      <c r="AFZ256" s="27"/>
      <c r="AGA256" s="27"/>
      <c r="AGB256" s="27"/>
      <c r="AGC256" s="27"/>
      <c r="AGD256" s="27"/>
      <c r="AGE256" s="27"/>
      <c r="AGF256" s="27"/>
      <c r="AGG256" s="27"/>
      <c r="AGH256" s="27"/>
      <c r="AGI256" s="27"/>
      <c r="AGJ256" s="27"/>
      <c r="AGK256" s="27"/>
      <c r="AGL256" s="27"/>
      <c r="AGM256" s="27"/>
      <c r="AGN256" s="27"/>
      <c r="AGO256" s="27"/>
      <c r="AGP256" s="27"/>
      <c r="AGQ256" s="27"/>
      <c r="AGR256" s="27"/>
      <c r="AGS256" s="27"/>
      <c r="AGT256" s="27"/>
      <c r="AGU256" s="27"/>
      <c r="AGV256" s="27"/>
      <c r="AGW256" s="27"/>
      <c r="AGX256" s="27"/>
      <c r="AGY256" s="27"/>
      <c r="AGZ256" s="27"/>
      <c r="AHA256" s="27"/>
      <c r="AHB256" s="27"/>
      <c r="AHC256" s="27"/>
      <c r="AHD256" s="27"/>
      <c r="AHE256" s="27"/>
      <c r="AHF256" s="27"/>
      <c r="AHG256" s="27"/>
      <c r="AHH256" s="27"/>
      <c r="AHI256" s="27"/>
      <c r="AHJ256" s="27"/>
      <c r="AHK256" s="27"/>
      <c r="AHL256" s="27"/>
      <c r="AHM256" s="27"/>
      <c r="AHN256" s="27"/>
      <c r="AHO256" s="27"/>
      <c r="AHP256" s="27"/>
      <c r="AHQ256" s="27"/>
      <c r="AHR256" s="27"/>
      <c r="AHS256" s="27"/>
      <c r="AHT256" s="27"/>
      <c r="AHU256" s="27"/>
      <c r="AHV256" s="27"/>
      <c r="AHW256" s="27"/>
      <c r="AHX256" s="27"/>
      <c r="AHY256" s="27"/>
      <c r="AHZ256" s="27"/>
      <c r="AIA256" s="27"/>
      <c r="AIB256" s="27"/>
      <c r="AIC256" s="27"/>
      <c r="AID256" s="27"/>
      <c r="AIE256" s="27"/>
      <c r="AIF256" s="27"/>
      <c r="AIG256" s="27"/>
      <c r="AIH256" s="27"/>
      <c r="AII256" s="27"/>
      <c r="AIJ256" s="27"/>
      <c r="AIK256" s="27"/>
      <c r="AIL256" s="27"/>
      <c r="AIM256" s="27"/>
      <c r="AIN256" s="27"/>
      <c r="AIO256" s="27"/>
      <c r="AIP256" s="27"/>
      <c r="AIQ256" s="27"/>
      <c r="AIR256" s="27"/>
      <c r="AIS256" s="27"/>
      <c r="AIT256" s="27"/>
      <c r="AIU256" s="27"/>
      <c r="AIV256" s="27"/>
      <c r="AIW256" s="27"/>
      <c r="AIX256" s="27"/>
      <c r="AIY256" s="27"/>
      <c r="AIZ256" s="27"/>
      <c r="AJA256" s="27"/>
      <c r="AJB256" s="27"/>
      <c r="AJC256" s="27"/>
      <c r="AJD256" s="27"/>
      <c r="AJE256" s="27"/>
      <c r="AJF256" s="27"/>
      <c r="AJG256" s="27"/>
      <c r="AJH256" s="27"/>
      <c r="AJI256" s="27"/>
      <c r="AJJ256" s="27"/>
      <c r="AJK256" s="27"/>
      <c r="AJL256" s="27"/>
      <c r="AJM256" s="27"/>
      <c r="AJN256" s="27"/>
      <c r="AJO256" s="27"/>
      <c r="AJP256" s="27"/>
      <c r="AJQ256" s="27"/>
      <c r="AJR256" s="27"/>
      <c r="AJS256" s="27"/>
      <c r="AJT256" s="27"/>
      <c r="AJU256" s="27"/>
      <c r="AJV256" s="27"/>
      <c r="AJW256" s="27"/>
      <c r="AJX256" s="27"/>
      <c r="AJY256" s="27"/>
      <c r="AJZ256" s="27"/>
      <c r="AKA256" s="27"/>
      <c r="AKB256" s="27"/>
      <c r="AKC256" s="27"/>
      <c r="AKD256" s="27"/>
      <c r="AKE256" s="27"/>
      <c r="AKF256" s="27"/>
      <c r="AKG256" s="27"/>
      <c r="AKH256" s="27"/>
      <c r="AKI256" s="27"/>
      <c r="AKJ256" s="27"/>
      <c r="AKK256" s="27"/>
      <c r="AKL256" s="27"/>
      <c r="AKM256" s="27"/>
      <c r="AKN256" s="27"/>
      <c r="AKO256" s="27"/>
      <c r="AKP256" s="27"/>
      <c r="AKQ256" s="27"/>
      <c r="AKR256" s="27"/>
      <c r="AKS256" s="27"/>
      <c r="AKT256" s="27"/>
      <c r="AKU256" s="27"/>
      <c r="AKV256" s="27"/>
      <c r="AKW256" s="27"/>
      <c r="AKX256" s="27"/>
      <c r="AKY256" s="27"/>
      <c r="AKZ256" s="27"/>
      <c r="ALA256" s="27"/>
      <c r="ALB256" s="27"/>
      <c r="ALC256" s="27"/>
      <c r="ALD256" s="27"/>
      <c r="ALE256" s="27"/>
      <c r="ALF256" s="27"/>
      <c r="ALG256" s="27"/>
      <c r="ALH256" s="27"/>
      <c r="ALI256" s="27"/>
      <c r="ALJ256" s="27"/>
      <c r="ALK256" s="27"/>
      <c r="ALL256" s="27"/>
      <c r="ALM256" s="27"/>
    </row>
    <row r="257" spans="2:1031" ht="15.75" customHeight="1" x14ac:dyDescent="0.25">
      <c r="B257" s="148" t="s">
        <v>529</v>
      </c>
      <c r="C257" s="29" t="s">
        <v>555</v>
      </c>
      <c r="D257" s="125">
        <f t="shared" si="25"/>
        <v>0</v>
      </c>
      <c r="E257" s="125">
        <f t="shared" si="26"/>
        <v>0</v>
      </c>
      <c r="F257" s="255"/>
      <c r="G257" s="255"/>
      <c r="H257" s="255"/>
      <c r="I257" s="255"/>
      <c r="J257" s="255"/>
      <c r="K257" s="255"/>
      <c r="L257" s="255"/>
      <c r="M257" s="255"/>
      <c r="N257" s="255"/>
      <c r="O257" s="255"/>
      <c r="P257" s="255"/>
      <c r="Q257" s="255"/>
      <c r="R257" s="255"/>
      <c r="S257" s="255"/>
      <c r="T257" s="255"/>
      <c r="U257" s="255"/>
      <c r="V257" s="255"/>
      <c r="W257" s="255"/>
      <c r="X257" s="255"/>
      <c r="Y257" s="255"/>
      <c r="Z257" s="255"/>
      <c r="AA257" s="255"/>
      <c r="AB257" s="255"/>
      <c r="AC257" s="255"/>
      <c r="AD257" s="255"/>
      <c r="AE257" s="255"/>
      <c r="AG257" s="27">
        <f t="shared" si="27"/>
        <v>0</v>
      </c>
      <c r="AH257" s="27">
        <f>Раздел2!C256</f>
        <v>0</v>
      </c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  <c r="AMM257"/>
      <c r="AMN257"/>
      <c r="AMO257"/>
      <c r="AMP257"/>
      <c r="AMQ257"/>
    </row>
    <row r="258" spans="2:1031" ht="15.75" customHeight="1" x14ac:dyDescent="0.25">
      <c r="B258" s="148" t="s">
        <v>531</v>
      </c>
      <c r="C258" s="29" t="s">
        <v>557</v>
      </c>
      <c r="D258" s="125">
        <f t="shared" si="25"/>
        <v>3</v>
      </c>
      <c r="E258" s="125">
        <f t="shared" si="26"/>
        <v>3</v>
      </c>
      <c r="F258" s="125">
        <f>SUM(F259:F264)</f>
        <v>0</v>
      </c>
      <c r="G258" s="125">
        <f t="shared" ref="G258:AE258" si="33">SUM(G259:G264)</f>
        <v>0</v>
      </c>
      <c r="H258" s="125">
        <f t="shared" si="33"/>
        <v>0</v>
      </c>
      <c r="I258" s="125">
        <f t="shared" si="33"/>
        <v>0</v>
      </c>
      <c r="J258" s="125">
        <f t="shared" si="33"/>
        <v>0</v>
      </c>
      <c r="K258" s="125">
        <f t="shared" si="33"/>
        <v>0</v>
      </c>
      <c r="L258" s="125">
        <f t="shared" si="33"/>
        <v>0</v>
      </c>
      <c r="M258" s="125">
        <f t="shared" si="33"/>
        <v>0</v>
      </c>
      <c r="N258" s="125">
        <f t="shared" si="33"/>
        <v>0</v>
      </c>
      <c r="O258" s="125">
        <f t="shared" si="33"/>
        <v>0</v>
      </c>
      <c r="P258" s="125">
        <f t="shared" si="33"/>
        <v>0</v>
      </c>
      <c r="Q258" s="125">
        <f t="shared" si="33"/>
        <v>0</v>
      </c>
      <c r="R258" s="125">
        <f t="shared" si="33"/>
        <v>0</v>
      </c>
      <c r="S258" s="125">
        <f t="shared" si="33"/>
        <v>0</v>
      </c>
      <c r="T258" s="125">
        <f t="shared" si="33"/>
        <v>0</v>
      </c>
      <c r="U258" s="125">
        <f t="shared" si="33"/>
        <v>0</v>
      </c>
      <c r="V258" s="125">
        <f t="shared" si="33"/>
        <v>0</v>
      </c>
      <c r="W258" s="125">
        <f t="shared" si="33"/>
        <v>0</v>
      </c>
      <c r="X258" s="125">
        <f t="shared" si="33"/>
        <v>0</v>
      </c>
      <c r="Y258" s="125">
        <f t="shared" si="33"/>
        <v>0</v>
      </c>
      <c r="Z258" s="125">
        <f t="shared" si="33"/>
        <v>0</v>
      </c>
      <c r="AA258" s="125">
        <f t="shared" si="33"/>
        <v>0</v>
      </c>
      <c r="AB258" s="125">
        <f t="shared" si="33"/>
        <v>0</v>
      </c>
      <c r="AC258" s="125">
        <f t="shared" si="33"/>
        <v>0</v>
      </c>
      <c r="AD258" s="125">
        <f t="shared" si="33"/>
        <v>3</v>
      </c>
      <c r="AE258" s="125">
        <f t="shared" si="33"/>
        <v>3</v>
      </c>
      <c r="AG258" s="27">
        <f t="shared" si="27"/>
        <v>0</v>
      </c>
      <c r="AH258" s="27">
        <f>Раздел2!C257</f>
        <v>1</v>
      </c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  <c r="AML258"/>
      <c r="AMM258"/>
      <c r="AMN258"/>
      <c r="AMO258"/>
      <c r="AMP258"/>
      <c r="AMQ258"/>
    </row>
    <row r="259" spans="2:1031" ht="15.75" customHeight="1" x14ac:dyDescent="0.25">
      <c r="B259" s="149" t="s">
        <v>533</v>
      </c>
      <c r="C259" s="29" t="s">
        <v>559</v>
      </c>
      <c r="D259" s="125">
        <f t="shared" si="25"/>
        <v>3</v>
      </c>
      <c r="E259" s="125">
        <f t="shared" si="26"/>
        <v>3</v>
      </c>
      <c r="F259" s="255"/>
      <c r="G259" s="255"/>
      <c r="H259" s="255"/>
      <c r="I259" s="255"/>
      <c r="J259" s="255"/>
      <c r="K259" s="255"/>
      <c r="L259" s="255"/>
      <c r="M259" s="255"/>
      <c r="N259" s="255"/>
      <c r="O259" s="255"/>
      <c r="P259" s="255"/>
      <c r="Q259" s="255"/>
      <c r="R259" s="255"/>
      <c r="S259" s="255"/>
      <c r="T259" s="255"/>
      <c r="U259" s="255"/>
      <c r="V259" s="255"/>
      <c r="W259" s="255"/>
      <c r="X259" s="255"/>
      <c r="Y259" s="255"/>
      <c r="Z259" s="255"/>
      <c r="AA259" s="255"/>
      <c r="AB259" s="255"/>
      <c r="AC259" s="255"/>
      <c r="AD259" s="128">
        <v>3</v>
      </c>
      <c r="AE259" s="128">
        <v>3</v>
      </c>
      <c r="AG259" s="27">
        <f t="shared" si="27"/>
        <v>0</v>
      </c>
      <c r="AH259" s="27">
        <f>Раздел2!C258</f>
        <v>1</v>
      </c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  <c r="AML259"/>
      <c r="AMM259"/>
      <c r="AMN259"/>
      <c r="AMO259"/>
      <c r="AMP259"/>
      <c r="AMQ259"/>
    </row>
    <row r="260" spans="2:1031" ht="15.75" customHeight="1" x14ac:dyDescent="0.25">
      <c r="B260" s="149" t="s">
        <v>535</v>
      </c>
      <c r="C260" s="29" t="s">
        <v>561</v>
      </c>
      <c r="D260" s="125">
        <f t="shared" si="25"/>
        <v>0</v>
      </c>
      <c r="E260" s="125">
        <f t="shared" si="26"/>
        <v>0</v>
      </c>
      <c r="F260" s="255"/>
      <c r="G260" s="255"/>
      <c r="H260" s="255"/>
      <c r="I260" s="255"/>
      <c r="J260" s="255"/>
      <c r="K260" s="255"/>
      <c r="L260" s="255"/>
      <c r="M260" s="255"/>
      <c r="N260" s="255"/>
      <c r="O260" s="255"/>
      <c r="P260" s="255"/>
      <c r="Q260" s="255"/>
      <c r="R260" s="255"/>
      <c r="S260" s="255"/>
      <c r="T260" s="255"/>
      <c r="U260" s="255"/>
      <c r="V260" s="255"/>
      <c r="W260" s="267"/>
      <c r="X260" s="255"/>
      <c r="Y260" s="255"/>
      <c r="Z260" s="255"/>
      <c r="AA260" s="255"/>
      <c r="AB260" s="255"/>
      <c r="AC260" s="255"/>
      <c r="AD260" s="255"/>
      <c r="AE260" s="255"/>
      <c r="AG260" s="27">
        <f t="shared" si="27"/>
        <v>0</v>
      </c>
      <c r="AH260" s="27">
        <f>Раздел2!C259</f>
        <v>0</v>
      </c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  <c r="AML260"/>
      <c r="AMM260"/>
      <c r="AMN260"/>
      <c r="AMO260"/>
      <c r="AMP260"/>
      <c r="AMQ260"/>
    </row>
    <row r="261" spans="2:1031" ht="15.75" customHeight="1" x14ac:dyDescent="0.25">
      <c r="B261" s="149" t="s">
        <v>537</v>
      </c>
      <c r="C261" s="29" t="s">
        <v>563</v>
      </c>
      <c r="D261" s="125">
        <f t="shared" si="25"/>
        <v>0</v>
      </c>
      <c r="E261" s="125">
        <f t="shared" si="26"/>
        <v>0</v>
      </c>
      <c r="F261" s="255"/>
      <c r="G261" s="255"/>
      <c r="H261" s="255"/>
      <c r="I261" s="255"/>
      <c r="J261" s="255"/>
      <c r="K261" s="255"/>
      <c r="L261" s="255"/>
      <c r="M261" s="255"/>
      <c r="N261" s="255"/>
      <c r="O261" s="255"/>
      <c r="P261" s="255"/>
      <c r="Q261" s="255"/>
      <c r="R261" s="255"/>
      <c r="S261" s="255"/>
      <c r="T261" s="255"/>
      <c r="U261" s="255"/>
      <c r="V261" s="255"/>
      <c r="W261" s="267"/>
      <c r="X261" s="255"/>
      <c r="Y261" s="255"/>
      <c r="Z261" s="255"/>
      <c r="AA261" s="255"/>
      <c r="AB261" s="255"/>
      <c r="AC261" s="255"/>
      <c r="AD261" s="255"/>
      <c r="AE261" s="255"/>
      <c r="AG261" s="27">
        <f t="shared" si="27"/>
        <v>0</v>
      </c>
      <c r="AH261" s="27">
        <f>Раздел2!C260</f>
        <v>0</v>
      </c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  <c r="AMM261"/>
      <c r="AMN261"/>
      <c r="AMO261"/>
      <c r="AMP261"/>
      <c r="AMQ261"/>
    </row>
    <row r="262" spans="2:1031" ht="15.75" customHeight="1" x14ac:dyDescent="0.25">
      <c r="B262" s="149" t="s">
        <v>539</v>
      </c>
      <c r="C262" s="29" t="s">
        <v>565</v>
      </c>
      <c r="D262" s="125">
        <f t="shared" si="25"/>
        <v>0</v>
      </c>
      <c r="E262" s="125">
        <f t="shared" si="26"/>
        <v>0</v>
      </c>
      <c r="F262" s="255"/>
      <c r="G262" s="255"/>
      <c r="H262" s="255"/>
      <c r="I262" s="255"/>
      <c r="J262" s="255"/>
      <c r="K262" s="255"/>
      <c r="L262" s="255"/>
      <c r="M262" s="255"/>
      <c r="N262" s="255"/>
      <c r="O262" s="255"/>
      <c r="P262" s="255"/>
      <c r="Q262" s="255"/>
      <c r="R262" s="255"/>
      <c r="S262" s="255"/>
      <c r="T262" s="255"/>
      <c r="U262" s="255"/>
      <c r="V262" s="255"/>
      <c r="W262" s="267"/>
      <c r="X262" s="255"/>
      <c r="Y262" s="255"/>
      <c r="Z262" s="255"/>
      <c r="AA262" s="255"/>
      <c r="AB262" s="255"/>
      <c r="AC262" s="255"/>
      <c r="AD262" s="255"/>
      <c r="AE262" s="255"/>
      <c r="AG262" s="27">
        <f t="shared" si="27"/>
        <v>0</v>
      </c>
      <c r="AH262" s="27">
        <f>Раздел2!C261</f>
        <v>0</v>
      </c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  <c r="AML262"/>
      <c r="AMM262"/>
      <c r="AMN262"/>
      <c r="AMO262"/>
      <c r="AMP262"/>
      <c r="AMQ262"/>
    </row>
    <row r="263" spans="2:1031" x14ac:dyDescent="0.25">
      <c r="B263" s="149" t="s">
        <v>541</v>
      </c>
      <c r="C263" s="29" t="s">
        <v>567</v>
      </c>
      <c r="D263" s="125">
        <f t="shared" si="25"/>
        <v>0</v>
      </c>
      <c r="E263" s="125">
        <f t="shared" si="26"/>
        <v>0</v>
      </c>
      <c r="F263" s="255"/>
      <c r="G263" s="255"/>
      <c r="H263" s="255"/>
      <c r="I263" s="255"/>
      <c r="J263" s="255"/>
      <c r="K263" s="255"/>
      <c r="L263" s="255"/>
      <c r="M263" s="255"/>
      <c r="N263" s="255"/>
      <c r="O263" s="255"/>
      <c r="P263" s="255"/>
      <c r="Q263" s="255"/>
      <c r="R263" s="255"/>
      <c r="S263" s="255"/>
      <c r="T263" s="255"/>
      <c r="U263" s="255"/>
      <c r="V263" s="255"/>
      <c r="W263" s="267"/>
      <c r="X263" s="255"/>
      <c r="Y263" s="255"/>
      <c r="Z263" s="255"/>
      <c r="AA263" s="255"/>
      <c r="AB263" s="255"/>
      <c r="AC263" s="255"/>
      <c r="AD263" s="255"/>
      <c r="AE263" s="255"/>
      <c r="AG263" s="27">
        <f t="shared" si="27"/>
        <v>0</v>
      </c>
      <c r="AH263" s="27">
        <f>Раздел2!C262</f>
        <v>0</v>
      </c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  <c r="AML263"/>
      <c r="AMM263"/>
      <c r="AMN263"/>
      <c r="AMO263"/>
      <c r="AMP263"/>
      <c r="AMQ263"/>
    </row>
    <row r="264" spans="2:1031" x14ac:dyDescent="0.25">
      <c r="B264" s="149" t="s">
        <v>543</v>
      </c>
      <c r="C264" s="29" t="s">
        <v>569</v>
      </c>
      <c r="D264" s="125">
        <f t="shared" si="25"/>
        <v>0</v>
      </c>
      <c r="E264" s="125">
        <f t="shared" si="26"/>
        <v>0</v>
      </c>
      <c r="F264" s="255"/>
      <c r="G264" s="255"/>
      <c r="H264" s="255"/>
      <c r="I264" s="255"/>
      <c r="J264" s="255"/>
      <c r="K264" s="255"/>
      <c r="L264" s="255"/>
      <c r="M264" s="255"/>
      <c r="N264" s="255"/>
      <c r="O264" s="255"/>
      <c r="P264" s="255"/>
      <c r="Q264" s="255"/>
      <c r="R264" s="255"/>
      <c r="S264" s="255"/>
      <c r="T264" s="255"/>
      <c r="U264" s="255"/>
      <c r="V264" s="255"/>
      <c r="W264" s="267"/>
      <c r="X264" s="255"/>
      <c r="Y264" s="255"/>
      <c r="Z264" s="255"/>
      <c r="AA264" s="255"/>
      <c r="AB264" s="255"/>
      <c r="AC264" s="255"/>
      <c r="AD264" s="255"/>
      <c r="AE264" s="255"/>
      <c r="AG264" s="27">
        <f t="shared" si="27"/>
        <v>0</v>
      </c>
      <c r="AH264" s="27">
        <f>Раздел2!C263</f>
        <v>0</v>
      </c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  <c r="AML264"/>
      <c r="AMM264"/>
      <c r="AMN264"/>
      <c r="AMO264"/>
      <c r="AMP264"/>
      <c r="AMQ264"/>
    </row>
    <row r="265" spans="2:1031" ht="15.75" customHeight="1" x14ac:dyDescent="0.25">
      <c r="B265" s="148" t="s">
        <v>546</v>
      </c>
      <c r="C265" s="29" t="s">
        <v>571</v>
      </c>
      <c r="D265" s="125">
        <f t="shared" si="25"/>
        <v>0</v>
      </c>
      <c r="E265" s="125">
        <f t="shared" si="26"/>
        <v>0</v>
      </c>
      <c r="F265" s="255"/>
      <c r="G265" s="255"/>
      <c r="H265" s="255"/>
      <c r="I265" s="255"/>
      <c r="J265" s="255"/>
      <c r="K265" s="255"/>
      <c r="L265" s="255"/>
      <c r="M265" s="255"/>
      <c r="N265" s="255"/>
      <c r="O265" s="255"/>
      <c r="P265" s="255"/>
      <c r="Q265" s="255"/>
      <c r="R265" s="255"/>
      <c r="S265" s="255"/>
      <c r="T265" s="255"/>
      <c r="U265" s="255"/>
      <c r="V265" s="255"/>
      <c r="W265" s="267"/>
      <c r="X265" s="255"/>
      <c r="Y265" s="255"/>
      <c r="Z265" s="255"/>
      <c r="AA265" s="255"/>
      <c r="AB265" s="255"/>
      <c r="AC265" s="255"/>
      <c r="AD265" s="255"/>
      <c r="AE265" s="255"/>
      <c r="AG265" s="27">
        <f t="shared" si="27"/>
        <v>0</v>
      </c>
      <c r="AH265" s="27">
        <f>Раздел2!C264</f>
        <v>0</v>
      </c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  <c r="AML265"/>
      <c r="AMM265"/>
      <c r="AMN265"/>
      <c r="AMO265"/>
      <c r="AMP265"/>
      <c r="AMQ265"/>
    </row>
    <row r="266" spans="2:1031" s="37" customFormat="1" ht="12.75" x14ac:dyDescent="0.15">
      <c r="B266" s="148" t="s">
        <v>548</v>
      </c>
      <c r="C266" s="29" t="s">
        <v>573</v>
      </c>
      <c r="D266" s="125">
        <f t="shared" si="25"/>
        <v>0</v>
      </c>
      <c r="E266" s="125">
        <f t="shared" si="26"/>
        <v>0</v>
      </c>
      <c r="F266" s="255"/>
      <c r="G266" s="255"/>
      <c r="H266" s="255"/>
      <c r="I266" s="255"/>
      <c r="J266" s="255"/>
      <c r="K266" s="255"/>
      <c r="L266" s="255"/>
      <c r="M266" s="255"/>
      <c r="N266" s="255"/>
      <c r="O266" s="255"/>
      <c r="P266" s="255"/>
      <c r="Q266" s="255"/>
      <c r="R266" s="255"/>
      <c r="S266" s="255"/>
      <c r="T266" s="255"/>
      <c r="U266" s="255"/>
      <c r="V266" s="255"/>
      <c r="W266" s="255"/>
      <c r="X266" s="255"/>
      <c r="Y266" s="255"/>
      <c r="Z266" s="255"/>
      <c r="AA266" s="255"/>
      <c r="AB266" s="255"/>
      <c r="AC266" s="255"/>
      <c r="AD266" s="255"/>
      <c r="AE266" s="255"/>
      <c r="AG266" s="27">
        <f t="shared" si="27"/>
        <v>0</v>
      </c>
      <c r="AH266" s="27">
        <f>Раздел2!C265</f>
        <v>0</v>
      </c>
    </row>
    <row r="267" spans="2:1031" x14ac:dyDescent="0.25">
      <c r="B267" s="148" t="s">
        <v>550</v>
      </c>
      <c r="C267" s="29" t="s">
        <v>575</v>
      </c>
      <c r="D267" s="125">
        <f t="shared" ref="D267:D284" si="34">SUM(F267,AD267)</f>
        <v>0</v>
      </c>
      <c r="E267" s="125">
        <f t="shared" ref="E267:E284" si="35">SUM(G267,AE267)</f>
        <v>0</v>
      </c>
      <c r="F267" s="125">
        <f>SUM(F268:F269)</f>
        <v>0</v>
      </c>
      <c r="G267" s="125">
        <f t="shared" ref="G267:AE267" si="36">SUM(G268:G269)</f>
        <v>0</v>
      </c>
      <c r="H267" s="125">
        <f t="shared" si="36"/>
        <v>0</v>
      </c>
      <c r="I267" s="125">
        <f t="shared" si="36"/>
        <v>0</v>
      </c>
      <c r="J267" s="125">
        <f t="shared" si="36"/>
        <v>0</v>
      </c>
      <c r="K267" s="125">
        <f t="shared" si="36"/>
        <v>0</v>
      </c>
      <c r="L267" s="125">
        <f t="shared" si="36"/>
        <v>0</v>
      </c>
      <c r="M267" s="125">
        <f t="shared" si="36"/>
        <v>0</v>
      </c>
      <c r="N267" s="125">
        <f t="shared" si="36"/>
        <v>0</v>
      </c>
      <c r="O267" s="125">
        <f t="shared" si="36"/>
        <v>0</v>
      </c>
      <c r="P267" s="125">
        <f t="shared" si="36"/>
        <v>0</v>
      </c>
      <c r="Q267" s="125">
        <f t="shared" si="36"/>
        <v>0</v>
      </c>
      <c r="R267" s="125">
        <f t="shared" si="36"/>
        <v>0</v>
      </c>
      <c r="S267" s="125">
        <f t="shared" si="36"/>
        <v>0</v>
      </c>
      <c r="T267" s="125">
        <f t="shared" si="36"/>
        <v>0</v>
      </c>
      <c r="U267" s="125">
        <f t="shared" si="36"/>
        <v>0</v>
      </c>
      <c r="V267" s="125">
        <f t="shared" si="36"/>
        <v>0</v>
      </c>
      <c r="W267" s="125">
        <f t="shared" si="36"/>
        <v>0</v>
      </c>
      <c r="X267" s="125">
        <f t="shared" si="36"/>
        <v>0</v>
      </c>
      <c r="Y267" s="125">
        <f t="shared" si="36"/>
        <v>0</v>
      </c>
      <c r="Z267" s="125">
        <f t="shared" si="36"/>
        <v>0</v>
      </c>
      <c r="AA267" s="125">
        <f t="shared" si="36"/>
        <v>0</v>
      </c>
      <c r="AB267" s="125">
        <f t="shared" si="36"/>
        <v>0</v>
      </c>
      <c r="AC267" s="125">
        <f t="shared" si="36"/>
        <v>0</v>
      </c>
      <c r="AD267" s="125">
        <f t="shared" si="36"/>
        <v>0</v>
      </c>
      <c r="AE267" s="125">
        <f t="shared" si="36"/>
        <v>0</v>
      </c>
      <c r="AG267" s="27">
        <f t="shared" ref="AG267:AG284" si="37">F267-G267</f>
        <v>0</v>
      </c>
      <c r="AH267" s="27">
        <f>Раздел2!C266</f>
        <v>0</v>
      </c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  <c r="AML267"/>
      <c r="AMM267"/>
      <c r="AMN267"/>
      <c r="AMO267"/>
      <c r="AMP267"/>
      <c r="AMQ267"/>
    </row>
    <row r="268" spans="2:1031" ht="21" x14ac:dyDescent="0.25">
      <c r="B268" s="149" t="s">
        <v>552</v>
      </c>
      <c r="C268" s="29" t="s">
        <v>577</v>
      </c>
      <c r="D268" s="125">
        <f t="shared" si="34"/>
        <v>0</v>
      </c>
      <c r="E268" s="125">
        <f t="shared" si="35"/>
        <v>0</v>
      </c>
      <c r="F268" s="255"/>
      <c r="G268" s="255"/>
      <c r="H268" s="255"/>
      <c r="I268" s="255"/>
      <c r="J268" s="255"/>
      <c r="K268" s="255"/>
      <c r="L268" s="255"/>
      <c r="M268" s="255"/>
      <c r="N268" s="255"/>
      <c r="O268" s="255"/>
      <c r="P268" s="255"/>
      <c r="Q268" s="255"/>
      <c r="R268" s="255"/>
      <c r="S268" s="255"/>
      <c r="T268" s="255"/>
      <c r="U268" s="255"/>
      <c r="V268" s="255"/>
      <c r="W268" s="267"/>
      <c r="X268" s="255"/>
      <c r="Y268" s="255"/>
      <c r="Z268" s="255"/>
      <c r="AA268" s="255"/>
      <c r="AB268" s="255"/>
      <c r="AC268" s="255"/>
      <c r="AD268" s="255"/>
      <c r="AE268" s="255"/>
      <c r="AG268" s="27">
        <f t="shared" si="37"/>
        <v>0</v>
      </c>
      <c r="AH268" s="27">
        <f>Раздел2!C267</f>
        <v>0</v>
      </c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  <c r="AML268"/>
      <c r="AMM268"/>
      <c r="AMN268"/>
      <c r="AMO268"/>
      <c r="AMP268"/>
      <c r="AMQ268"/>
    </row>
    <row r="269" spans="2:1031" ht="17.25" customHeight="1" x14ac:dyDescent="0.25">
      <c r="B269" s="149" t="s">
        <v>554</v>
      </c>
      <c r="C269" s="29" t="s">
        <v>579</v>
      </c>
      <c r="D269" s="125">
        <f t="shared" si="34"/>
        <v>0</v>
      </c>
      <c r="E269" s="125">
        <f t="shared" si="35"/>
        <v>0</v>
      </c>
      <c r="F269" s="255"/>
      <c r="G269" s="255"/>
      <c r="H269" s="255"/>
      <c r="I269" s="255"/>
      <c r="J269" s="255"/>
      <c r="K269" s="255"/>
      <c r="L269" s="255"/>
      <c r="M269" s="255"/>
      <c r="N269" s="255"/>
      <c r="O269" s="255"/>
      <c r="P269" s="255"/>
      <c r="Q269" s="255"/>
      <c r="R269" s="255"/>
      <c r="S269" s="255"/>
      <c r="T269" s="255"/>
      <c r="U269" s="255"/>
      <c r="V269" s="255"/>
      <c r="W269" s="267"/>
      <c r="X269" s="255"/>
      <c r="Y269" s="255"/>
      <c r="Z269" s="255"/>
      <c r="AA269" s="255"/>
      <c r="AB269" s="255"/>
      <c r="AC269" s="255"/>
      <c r="AD269" s="255"/>
      <c r="AE269" s="255"/>
      <c r="AG269" s="27">
        <f t="shared" si="37"/>
        <v>0</v>
      </c>
      <c r="AH269" s="27">
        <f>Раздел2!C268</f>
        <v>0</v>
      </c>
    </row>
    <row r="270" spans="2:1031" x14ac:dyDescent="0.25">
      <c r="B270" s="148" t="s">
        <v>556</v>
      </c>
      <c r="C270" s="29" t="s">
        <v>581</v>
      </c>
      <c r="D270" s="125">
        <f t="shared" si="34"/>
        <v>0</v>
      </c>
      <c r="E270" s="125">
        <f t="shared" si="35"/>
        <v>0</v>
      </c>
      <c r="F270" s="125">
        <f>SUM(F271:F273)</f>
        <v>0</v>
      </c>
      <c r="G270" s="125">
        <f t="shared" ref="G270:AE270" si="38">SUM(G271:G273)</f>
        <v>0</v>
      </c>
      <c r="H270" s="125">
        <f t="shared" si="38"/>
        <v>0</v>
      </c>
      <c r="I270" s="125">
        <f t="shared" si="38"/>
        <v>0</v>
      </c>
      <c r="J270" s="125">
        <f t="shared" si="38"/>
        <v>0</v>
      </c>
      <c r="K270" s="125">
        <f t="shared" si="38"/>
        <v>0</v>
      </c>
      <c r="L270" s="125">
        <f t="shared" si="38"/>
        <v>0</v>
      </c>
      <c r="M270" s="125">
        <f t="shared" si="38"/>
        <v>0</v>
      </c>
      <c r="N270" s="125">
        <f t="shared" si="38"/>
        <v>0</v>
      </c>
      <c r="O270" s="125">
        <f t="shared" si="38"/>
        <v>0</v>
      </c>
      <c r="P270" s="125">
        <f t="shared" si="38"/>
        <v>0</v>
      </c>
      <c r="Q270" s="125">
        <f t="shared" si="38"/>
        <v>0</v>
      </c>
      <c r="R270" s="125">
        <f t="shared" si="38"/>
        <v>0</v>
      </c>
      <c r="S270" s="125">
        <f t="shared" si="38"/>
        <v>0</v>
      </c>
      <c r="T270" s="125">
        <f t="shared" si="38"/>
        <v>0</v>
      </c>
      <c r="U270" s="125">
        <f t="shared" si="38"/>
        <v>0</v>
      </c>
      <c r="V270" s="125">
        <f t="shared" si="38"/>
        <v>0</v>
      </c>
      <c r="W270" s="125">
        <f t="shared" si="38"/>
        <v>0</v>
      </c>
      <c r="X270" s="125">
        <f t="shared" si="38"/>
        <v>0</v>
      </c>
      <c r="Y270" s="125">
        <f t="shared" si="38"/>
        <v>0</v>
      </c>
      <c r="Z270" s="125">
        <f t="shared" si="38"/>
        <v>0</v>
      </c>
      <c r="AA270" s="125">
        <f t="shared" si="38"/>
        <v>0</v>
      </c>
      <c r="AB270" s="125">
        <f t="shared" si="38"/>
        <v>0</v>
      </c>
      <c r="AC270" s="125">
        <f t="shared" si="38"/>
        <v>0</v>
      </c>
      <c r="AD270" s="125">
        <f t="shared" si="38"/>
        <v>0</v>
      </c>
      <c r="AE270" s="125">
        <f t="shared" si="38"/>
        <v>0</v>
      </c>
      <c r="AG270" s="27">
        <f t="shared" si="37"/>
        <v>0</v>
      </c>
      <c r="AH270" s="27">
        <f>Раздел2!C269</f>
        <v>0</v>
      </c>
    </row>
    <row r="271" spans="2:1031" ht="21" x14ac:dyDescent="0.25">
      <c r="B271" s="149" t="s">
        <v>558</v>
      </c>
      <c r="C271" s="29" t="s">
        <v>583</v>
      </c>
      <c r="D271" s="125">
        <f t="shared" si="34"/>
        <v>0</v>
      </c>
      <c r="E271" s="125">
        <f t="shared" si="35"/>
        <v>0</v>
      </c>
      <c r="F271" s="255"/>
      <c r="G271" s="255"/>
      <c r="H271" s="255"/>
      <c r="I271" s="255"/>
      <c r="J271" s="255"/>
      <c r="K271" s="255"/>
      <c r="L271" s="255"/>
      <c r="M271" s="255"/>
      <c r="N271" s="255"/>
      <c r="O271" s="255"/>
      <c r="P271" s="255"/>
      <c r="Q271" s="255"/>
      <c r="R271" s="255"/>
      <c r="S271" s="255"/>
      <c r="T271" s="255"/>
      <c r="U271" s="255"/>
      <c r="V271" s="255"/>
      <c r="W271" s="267"/>
      <c r="X271" s="255"/>
      <c r="Y271" s="255"/>
      <c r="Z271" s="255"/>
      <c r="AA271" s="255"/>
      <c r="AB271" s="255"/>
      <c r="AC271" s="255"/>
      <c r="AD271" s="255"/>
      <c r="AE271" s="255"/>
      <c r="AG271" s="27">
        <f t="shared" si="37"/>
        <v>0</v>
      </c>
      <c r="AH271" s="27">
        <f>Раздел2!C270</f>
        <v>0</v>
      </c>
    </row>
    <row r="272" spans="2:1031" x14ac:dyDescent="0.25">
      <c r="B272" s="149" t="s">
        <v>560</v>
      </c>
      <c r="C272" s="29" t="s">
        <v>667</v>
      </c>
      <c r="D272" s="125">
        <f t="shared" si="34"/>
        <v>0</v>
      </c>
      <c r="E272" s="125">
        <f t="shared" si="35"/>
        <v>0</v>
      </c>
      <c r="F272" s="255"/>
      <c r="G272" s="255"/>
      <c r="H272" s="255"/>
      <c r="I272" s="255"/>
      <c r="J272" s="255"/>
      <c r="K272" s="255"/>
      <c r="L272" s="255"/>
      <c r="M272" s="255"/>
      <c r="N272" s="255"/>
      <c r="O272" s="255"/>
      <c r="P272" s="255"/>
      <c r="Q272" s="255"/>
      <c r="R272" s="255"/>
      <c r="S272" s="255"/>
      <c r="T272" s="255"/>
      <c r="U272" s="255"/>
      <c r="V272" s="255"/>
      <c r="W272" s="267"/>
      <c r="X272" s="255"/>
      <c r="Y272" s="255"/>
      <c r="Z272" s="255"/>
      <c r="AA272" s="255"/>
      <c r="AB272" s="255"/>
      <c r="AC272" s="255"/>
      <c r="AD272" s="255"/>
      <c r="AE272" s="255"/>
      <c r="AG272" s="27">
        <f t="shared" si="37"/>
        <v>0</v>
      </c>
      <c r="AH272" s="27">
        <f>Раздел2!C271</f>
        <v>0</v>
      </c>
    </row>
    <row r="273" spans="2:34" x14ac:dyDescent="0.25">
      <c r="B273" s="149" t="s">
        <v>562</v>
      </c>
      <c r="C273" s="29" t="s">
        <v>826</v>
      </c>
      <c r="D273" s="125">
        <f t="shared" si="34"/>
        <v>0</v>
      </c>
      <c r="E273" s="125">
        <f t="shared" si="35"/>
        <v>0</v>
      </c>
      <c r="F273" s="255"/>
      <c r="G273" s="255"/>
      <c r="H273" s="255"/>
      <c r="I273" s="255"/>
      <c r="J273" s="255"/>
      <c r="K273" s="255"/>
      <c r="L273" s="255"/>
      <c r="M273" s="255"/>
      <c r="N273" s="255"/>
      <c r="O273" s="255"/>
      <c r="P273" s="255"/>
      <c r="Q273" s="255"/>
      <c r="R273" s="255"/>
      <c r="S273" s="255"/>
      <c r="T273" s="255"/>
      <c r="U273" s="255"/>
      <c r="V273" s="255"/>
      <c r="W273" s="267"/>
      <c r="X273" s="255"/>
      <c r="Y273" s="255"/>
      <c r="Z273" s="255"/>
      <c r="AA273" s="255"/>
      <c r="AB273" s="255"/>
      <c r="AC273" s="255"/>
      <c r="AD273" s="255"/>
      <c r="AE273" s="255"/>
      <c r="AG273" s="27">
        <f t="shared" si="37"/>
        <v>0</v>
      </c>
      <c r="AH273" s="27">
        <f>Раздел2!C272</f>
        <v>0</v>
      </c>
    </row>
    <row r="274" spans="2:34" x14ac:dyDescent="0.25">
      <c r="B274" s="148" t="s">
        <v>564</v>
      </c>
      <c r="C274" s="29" t="s">
        <v>827</v>
      </c>
      <c r="D274" s="125">
        <f t="shared" si="34"/>
        <v>0</v>
      </c>
      <c r="E274" s="125">
        <f t="shared" si="35"/>
        <v>0</v>
      </c>
      <c r="F274" s="255"/>
      <c r="G274" s="255"/>
      <c r="H274" s="255"/>
      <c r="I274" s="255"/>
      <c r="J274" s="255"/>
      <c r="K274" s="255"/>
      <c r="L274" s="255"/>
      <c r="M274" s="255"/>
      <c r="N274" s="255"/>
      <c r="O274" s="255"/>
      <c r="P274" s="255"/>
      <c r="Q274" s="255"/>
      <c r="R274" s="255"/>
      <c r="S274" s="255"/>
      <c r="T274" s="255"/>
      <c r="U274" s="255"/>
      <c r="V274" s="255"/>
      <c r="W274" s="267"/>
      <c r="X274" s="255"/>
      <c r="Y274" s="255"/>
      <c r="Z274" s="255"/>
      <c r="AA274" s="255"/>
      <c r="AB274" s="255"/>
      <c r="AC274" s="255"/>
      <c r="AD274" s="255"/>
      <c r="AE274" s="255"/>
      <c r="AG274" s="27">
        <f t="shared" si="37"/>
        <v>0</v>
      </c>
      <c r="AH274" s="27">
        <f>Раздел2!C273</f>
        <v>0</v>
      </c>
    </row>
    <row r="275" spans="2:34" x14ac:dyDescent="0.25">
      <c r="B275" s="148" t="s">
        <v>566</v>
      </c>
      <c r="C275" s="29" t="s">
        <v>828</v>
      </c>
      <c r="D275" s="125">
        <f t="shared" si="34"/>
        <v>0</v>
      </c>
      <c r="E275" s="125">
        <f t="shared" si="35"/>
        <v>0</v>
      </c>
      <c r="F275" s="255"/>
      <c r="G275" s="255"/>
      <c r="H275" s="255"/>
      <c r="I275" s="255"/>
      <c r="J275" s="255"/>
      <c r="K275" s="255"/>
      <c r="L275" s="255"/>
      <c r="M275" s="255"/>
      <c r="N275" s="255"/>
      <c r="O275" s="255"/>
      <c r="P275" s="255"/>
      <c r="Q275" s="255"/>
      <c r="R275" s="255"/>
      <c r="S275" s="255"/>
      <c r="T275" s="255"/>
      <c r="U275" s="255"/>
      <c r="V275" s="255"/>
      <c r="W275" s="267"/>
      <c r="X275" s="255"/>
      <c r="Y275" s="255"/>
      <c r="Z275" s="255"/>
      <c r="AA275" s="255"/>
      <c r="AB275" s="255"/>
      <c r="AC275" s="255"/>
      <c r="AD275" s="255"/>
      <c r="AE275" s="255"/>
      <c r="AG275" s="27">
        <f t="shared" si="37"/>
        <v>0</v>
      </c>
      <c r="AH275" s="27">
        <f>Раздел2!C274</f>
        <v>0</v>
      </c>
    </row>
    <row r="276" spans="2:34" x14ac:dyDescent="0.25">
      <c r="B276" s="148" t="s">
        <v>568</v>
      </c>
      <c r="C276" s="29" t="s">
        <v>829</v>
      </c>
      <c r="D276" s="125">
        <f t="shared" si="34"/>
        <v>0</v>
      </c>
      <c r="E276" s="125">
        <f t="shared" si="35"/>
        <v>0</v>
      </c>
      <c r="F276" s="255"/>
      <c r="G276" s="255"/>
      <c r="H276" s="255"/>
      <c r="I276" s="255"/>
      <c r="J276" s="255"/>
      <c r="K276" s="255"/>
      <c r="L276" s="255"/>
      <c r="M276" s="255"/>
      <c r="N276" s="255"/>
      <c r="O276" s="255"/>
      <c r="P276" s="255"/>
      <c r="Q276" s="255"/>
      <c r="R276" s="255"/>
      <c r="S276" s="255"/>
      <c r="T276" s="255"/>
      <c r="U276" s="255"/>
      <c r="V276" s="255"/>
      <c r="W276" s="267"/>
      <c r="X276" s="255"/>
      <c r="Y276" s="255"/>
      <c r="Z276" s="255"/>
      <c r="AA276" s="255"/>
      <c r="AB276" s="255"/>
      <c r="AC276" s="255"/>
      <c r="AD276" s="255"/>
      <c r="AE276" s="255"/>
      <c r="AG276" s="27">
        <f t="shared" si="37"/>
        <v>0</v>
      </c>
      <c r="AH276" s="27">
        <f>Раздел2!C275</f>
        <v>0</v>
      </c>
    </row>
    <row r="277" spans="2:34" x14ac:dyDescent="0.25">
      <c r="B277" s="148" t="s">
        <v>570</v>
      </c>
      <c r="C277" s="29" t="s">
        <v>875</v>
      </c>
      <c r="D277" s="125">
        <f t="shared" si="34"/>
        <v>0</v>
      </c>
      <c r="E277" s="125">
        <f t="shared" si="35"/>
        <v>0</v>
      </c>
      <c r="F277" s="255"/>
      <c r="G277" s="255"/>
      <c r="H277" s="255"/>
      <c r="I277" s="255"/>
      <c r="J277" s="255"/>
      <c r="K277" s="255"/>
      <c r="L277" s="255"/>
      <c r="M277" s="255"/>
      <c r="N277" s="255"/>
      <c r="O277" s="255"/>
      <c r="P277" s="255"/>
      <c r="Q277" s="255"/>
      <c r="R277" s="255"/>
      <c r="S277" s="255"/>
      <c r="T277" s="255"/>
      <c r="U277" s="255"/>
      <c r="V277" s="255"/>
      <c r="W277" s="267"/>
      <c r="X277" s="255"/>
      <c r="Y277" s="255"/>
      <c r="Z277" s="255"/>
      <c r="AA277" s="255"/>
      <c r="AB277" s="255"/>
      <c r="AC277" s="255"/>
      <c r="AD277" s="255"/>
      <c r="AE277" s="255"/>
      <c r="AG277" s="27">
        <f t="shared" si="37"/>
        <v>0</v>
      </c>
      <c r="AH277" s="27">
        <f>Раздел2!C276</f>
        <v>0</v>
      </c>
    </row>
    <row r="278" spans="2:34" x14ac:dyDescent="0.25">
      <c r="B278" s="148" t="s">
        <v>572</v>
      </c>
      <c r="C278" s="29" t="s">
        <v>876</v>
      </c>
      <c r="D278" s="125">
        <f t="shared" si="34"/>
        <v>0</v>
      </c>
      <c r="E278" s="125">
        <f t="shared" si="35"/>
        <v>0</v>
      </c>
      <c r="F278" s="255"/>
      <c r="G278" s="255"/>
      <c r="H278" s="255"/>
      <c r="I278" s="255"/>
      <c r="J278" s="255"/>
      <c r="K278" s="255"/>
      <c r="L278" s="255"/>
      <c r="M278" s="255"/>
      <c r="N278" s="255"/>
      <c r="O278" s="255"/>
      <c r="P278" s="255"/>
      <c r="Q278" s="255"/>
      <c r="R278" s="255"/>
      <c r="S278" s="255"/>
      <c r="T278" s="255"/>
      <c r="U278" s="255"/>
      <c r="V278" s="255"/>
      <c r="W278" s="267"/>
      <c r="X278" s="255"/>
      <c r="Y278" s="255"/>
      <c r="Z278" s="255"/>
      <c r="AA278" s="255"/>
      <c r="AB278" s="255"/>
      <c r="AC278" s="255"/>
      <c r="AD278" s="255"/>
      <c r="AE278" s="255"/>
      <c r="AG278" s="27">
        <f t="shared" si="37"/>
        <v>0</v>
      </c>
      <c r="AH278" s="27">
        <f>Раздел2!C277</f>
        <v>0</v>
      </c>
    </row>
    <row r="279" spans="2:34" x14ac:dyDescent="0.25">
      <c r="B279" s="148" t="s">
        <v>574</v>
      </c>
      <c r="C279" s="29" t="s">
        <v>877</v>
      </c>
      <c r="D279" s="125">
        <f t="shared" si="34"/>
        <v>0</v>
      </c>
      <c r="E279" s="125">
        <f t="shared" si="35"/>
        <v>0</v>
      </c>
      <c r="F279" s="255"/>
      <c r="G279" s="255"/>
      <c r="H279" s="255"/>
      <c r="I279" s="255"/>
      <c r="J279" s="255"/>
      <c r="K279" s="255"/>
      <c r="L279" s="255"/>
      <c r="M279" s="255"/>
      <c r="N279" s="255"/>
      <c r="O279" s="255"/>
      <c r="P279" s="255"/>
      <c r="Q279" s="255"/>
      <c r="R279" s="255"/>
      <c r="S279" s="255"/>
      <c r="T279" s="255"/>
      <c r="U279" s="255"/>
      <c r="V279" s="255"/>
      <c r="W279" s="267"/>
      <c r="X279" s="255"/>
      <c r="Y279" s="255"/>
      <c r="Z279" s="255"/>
      <c r="AA279" s="255"/>
      <c r="AB279" s="255"/>
      <c r="AC279" s="255"/>
      <c r="AD279" s="255"/>
      <c r="AE279" s="255"/>
      <c r="AG279" s="27">
        <f t="shared" si="37"/>
        <v>0</v>
      </c>
      <c r="AH279" s="27">
        <f>Раздел2!C278</f>
        <v>0</v>
      </c>
    </row>
    <row r="280" spans="2:34" x14ac:dyDescent="0.25">
      <c r="B280" s="148" t="s">
        <v>576</v>
      </c>
      <c r="C280" s="29" t="s">
        <v>878</v>
      </c>
      <c r="D280" s="125">
        <f t="shared" si="34"/>
        <v>0</v>
      </c>
      <c r="E280" s="125">
        <f t="shared" si="35"/>
        <v>0</v>
      </c>
      <c r="F280" s="255"/>
      <c r="G280" s="255"/>
      <c r="H280" s="255"/>
      <c r="I280" s="255"/>
      <c r="J280" s="255"/>
      <c r="K280" s="255"/>
      <c r="L280" s="255"/>
      <c r="M280" s="255"/>
      <c r="N280" s="255"/>
      <c r="O280" s="255"/>
      <c r="P280" s="255"/>
      <c r="Q280" s="255"/>
      <c r="R280" s="255"/>
      <c r="S280" s="255"/>
      <c r="T280" s="255"/>
      <c r="U280" s="255"/>
      <c r="V280" s="255"/>
      <c r="W280" s="267"/>
      <c r="X280" s="255"/>
      <c r="Y280" s="255"/>
      <c r="Z280" s="255"/>
      <c r="AA280" s="255"/>
      <c r="AB280" s="255"/>
      <c r="AC280" s="255"/>
      <c r="AD280" s="255"/>
      <c r="AE280" s="255"/>
      <c r="AG280" s="27">
        <f t="shared" si="37"/>
        <v>0</v>
      </c>
      <c r="AH280" s="27">
        <f>Раздел2!C279</f>
        <v>0</v>
      </c>
    </row>
    <row r="281" spans="2:34" x14ac:dyDescent="0.25">
      <c r="B281" s="148" t="s">
        <v>578</v>
      </c>
      <c r="C281" s="29" t="s">
        <v>879</v>
      </c>
      <c r="D281" s="125">
        <f t="shared" si="34"/>
        <v>0</v>
      </c>
      <c r="E281" s="125">
        <f t="shared" si="35"/>
        <v>0</v>
      </c>
      <c r="F281" s="255"/>
      <c r="G281" s="255"/>
      <c r="H281" s="255"/>
      <c r="I281" s="255"/>
      <c r="J281" s="255"/>
      <c r="K281" s="255"/>
      <c r="L281" s="255"/>
      <c r="M281" s="255"/>
      <c r="N281" s="255"/>
      <c r="O281" s="255"/>
      <c r="P281" s="255"/>
      <c r="Q281" s="255"/>
      <c r="R281" s="255"/>
      <c r="S281" s="255"/>
      <c r="T281" s="255"/>
      <c r="U281" s="255"/>
      <c r="V281" s="255"/>
      <c r="W281" s="267"/>
      <c r="X281" s="255"/>
      <c r="Y281" s="255"/>
      <c r="Z281" s="255"/>
      <c r="AA281" s="255"/>
      <c r="AB281" s="255"/>
      <c r="AC281" s="255"/>
      <c r="AD281" s="255"/>
      <c r="AE281" s="255"/>
      <c r="AG281" s="27">
        <f t="shared" si="37"/>
        <v>0</v>
      </c>
      <c r="AH281" s="27">
        <f>Раздел2!C280</f>
        <v>0</v>
      </c>
    </row>
    <row r="282" spans="2:34" x14ac:dyDescent="0.25">
      <c r="B282" s="148" t="s">
        <v>580</v>
      </c>
      <c r="C282" s="29" t="s">
        <v>880</v>
      </c>
      <c r="D282" s="125">
        <f t="shared" si="34"/>
        <v>0</v>
      </c>
      <c r="E282" s="125">
        <f t="shared" si="35"/>
        <v>0</v>
      </c>
      <c r="F282" s="255"/>
      <c r="G282" s="255"/>
      <c r="H282" s="255"/>
      <c r="I282" s="255"/>
      <c r="J282" s="255"/>
      <c r="K282" s="255"/>
      <c r="L282" s="255"/>
      <c r="M282" s="255"/>
      <c r="N282" s="255"/>
      <c r="O282" s="255"/>
      <c r="P282" s="255"/>
      <c r="Q282" s="255"/>
      <c r="R282" s="255"/>
      <c r="S282" s="255"/>
      <c r="T282" s="255"/>
      <c r="U282" s="255"/>
      <c r="V282" s="255"/>
      <c r="W282" s="267"/>
      <c r="X282" s="255"/>
      <c r="Y282" s="255"/>
      <c r="Z282" s="255"/>
      <c r="AA282" s="255"/>
      <c r="AB282" s="255"/>
      <c r="AC282" s="255"/>
      <c r="AD282" s="255"/>
      <c r="AE282" s="255"/>
      <c r="AG282" s="27">
        <f t="shared" si="37"/>
        <v>0</v>
      </c>
      <c r="AH282" s="27">
        <f>Раздел2!C281</f>
        <v>0</v>
      </c>
    </row>
    <row r="283" spans="2:34" x14ac:dyDescent="0.25">
      <c r="B283" s="151" t="s">
        <v>839</v>
      </c>
      <c r="C283" s="29" t="s">
        <v>881</v>
      </c>
      <c r="D283" s="125">
        <f t="shared" si="34"/>
        <v>0</v>
      </c>
      <c r="E283" s="125">
        <f t="shared" si="35"/>
        <v>0</v>
      </c>
      <c r="F283" s="255"/>
      <c r="G283" s="255"/>
      <c r="H283" s="255"/>
      <c r="I283" s="255"/>
      <c r="J283" s="255"/>
      <c r="K283" s="255"/>
      <c r="L283" s="255"/>
      <c r="M283" s="255"/>
      <c r="N283" s="255"/>
      <c r="O283" s="255"/>
      <c r="P283" s="255"/>
      <c r="Q283" s="255"/>
      <c r="R283" s="255"/>
      <c r="S283" s="255"/>
      <c r="T283" s="255"/>
      <c r="U283" s="255"/>
      <c r="V283" s="255"/>
      <c r="W283" s="267"/>
      <c r="X283" s="255"/>
      <c r="Y283" s="255"/>
      <c r="Z283" s="255"/>
      <c r="AA283" s="255"/>
      <c r="AB283" s="255"/>
      <c r="AC283" s="255"/>
      <c r="AD283" s="126"/>
      <c r="AE283" s="126"/>
      <c r="AG283" s="27">
        <f t="shared" si="37"/>
        <v>0</v>
      </c>
    </row>
    <row r="284" spans="2:34" x14ac:dyDescent="0.25">
      <c r="B284" s="151" t="s">
        <v>582</v>
      </c>
      <c r="C284" s="29" t="s">
        <v>882</v>
      </c>
      <c r="D284" s="125">
        <f t="shared" si="34"/>
        <v>17</v>
      </c>
      <c r="E284" s="125">
        <f t="shared" si="35"/>
        <v>9</v>
      </c>
      <c r="F284" s="125">
        <f>SUM(F10:F23,F27:F30,F33:F38,F49:F54,F59:F61,F43:F46,F65:F75,F80:F90,F94:F101,F104:F108,F116:F119,F120:F133,F136:F141,F144,F149:F150,F156:F159,F165:F166,F167:F181,F182:F200,F206:F211,F212:F214,F219:F221,F225:F229,F232:F241,F246:F250,F257:F258,F265:F267,F270,F274:F283)</f>
        <v>0</v>
      </c>
      <c r="G284" s="125">
        <f t="shared" ref="G284:AE284" si="39">SUM(G10:G23,G27:G30,G33:G38,G49:G54,G59:G61,G43:G46,G65:G75,G80:G90,G94:G101,G104:G108,G116:G119,G120:G133,G136:G141,G144,G149:G150,G156:G159,G165:G166,G167:G181,G182:G200,G206:G211,G212:G214,G219:G221,G225:G229,G232:G241,G246:G250,G257:G258,G265:G267,G270,G274:G283)</f>
        <v>0</v>
      </c>
      <c r="H284" s="125">
        <f t="shared" si="39"/>
        <v>0</v>
      </c>
      <c r="I284" s="125">
        <f t="shared" si="39"/>
        <v>0</v>
      </c>
      <c r="J284" s="125">
        <f t="shared" si="39"/>
        <v>0</v>
      </c>
      <c r="K284" s="125">
        <f t="shared" si="39"/>
        <v>0</v>
      </c>
      <c r="L284" s="125">
        <f t="shared" si="39"/>
        <v>0</v>
      </c>
      <c r="M284" s="125">
        <f t="shared" si="39"/>
        <v>0</v>
      </c>
      <c r="N284" s="125">
        <f t="shared" si="39"/>
        <v>0</v>
      </c>
      <c r="O284" s="125">
        <f t="shared" si="39"/>
        <v>0</v>
      </c>
      <c r="P284" s="125">
        <f t="shared" si="39"/>
        <v>0</v>
      </c>
      <c r="Q284" s="125">
        <f t="shared" si="39"/>
        <v>0</v>
      </c>
      <c r="R284" s="125">
        <f t="shared" si="39"/>
        <v>0</v>
      </c>
      <c r="S284" s="125">
        <f t="shared" si="39"/>
        <v>0</v>
      </c>
      <c r="T284" s="125">
        <f t="shared" si="39"/>
        <v>0</v>
      </c>
      <c r="U284" s="125">
        <f t="shared" si="39"/>
        <v>0</v>
      </c>
      <c r="V284" s="125">
        <f t="shared" si="39"/>
        <v>0</v>
      </c>
      <c r="W284" s="125">
        <f t="shared" si="39"/>
        <v>0</v>
      </c>
      <c r="X284" s="125">
        <f t="shared" si="39"/>
        <v>0</v>
      </c>
      <c r="Y284" s="125">
        <f t="shared" si="39"/>
        <v>0</v>
      </c>
      <c r="Z284" s="125">
        <f t="shared" si="39"/>
        <v>0</v>
      </c>
      <c r="AA284" s="125">
        <f t="shared" si="39"/>
        <v>0</v>
      </c>
      <c r="AB284" s="125">
        <f t="shared" si="39"/>
        <v>0</v>
      </c>
      <c r="AC284" s="125">
        <f t="shared" si="39"/>
        <v>0</v>
      </c>
      <c r="AD284" s="125">
        <f t="shared" si="39"/>
        <v>17</v>
      </c>
      <c r="AE284" s="125">
        <f t="shared" si="39"/>
        <v>9</v>
      </c>
      <c r="AG284" s="27">
        <f t="shared" si="37"/>
        <v>0</v>
      </c>
    </row>
  </sheetData>
  <sheetProtection algorithmName="SHA-512" hashValue="ENnIvWAYd1EC4omS9DQdlAFik6TKwYoHi+Vtz7SgUlNHtxdpE80UvGQPyJo46DeNxBFqXpQeXDL8Yp3XsIBd9w==" saltValue="wmXj8wIATFdKGdi+Xe2c8Q==" spinCount="100000" sheet="1" objects="1" scenarios="1" selectLockedCells="1"/>
  <mergeCells count="44">
    <mergeCell ref="AD7:AD8"/>
    <mergeCell ref="O6:O8"/>
    <mergeCell ref="P6:P8"/>
    <mergeCell ref="E5:E8"/>
    <mergeCell ref="B3:B8"/>
    <mergeCell ref="C3:C8"/>
    <mergeCell ref="N6:N8"/>
    <mergeCell ref="Z7:Z8"/>
    <mergeCell ref="AA7:AA8"/>
    <mergeCell ref="W5:Y5"/>
    <mergeCell ref="Z5:AB6"/>
    <mergeCell ref="D5:D8"/>
    <mergeCell ref="A1:A122"/>
    <mergeCell ref="B1:AC1"/>
    <mergeCell ref="Z2:AE2"/>
    <mergeCell ref="D3:E4"/>
    <mergeCell ref="F3:AC3"/>
    <mergeCell ref="AD3:AE3"/>
    <mergeCell ref="F4:G4"/>
    <mergeCell ref="H4:P4"/>
    <mergeCell ref="Q4:Y4"/>
    <mergeCell ref="Z4:AC4"/>
    <mergeCell ref="AD4:AE6"/>
    <mergeCell ref="F5:F8"/>
    <mergeCell ref="G5:G8"/>
    <mergeCell ref="H5:K5"/>
    <mergeCell ref="L5:L8"/>
    <mergeCell ref="W6:W8"/>
    <mergeCell ref="AE7:AE8"/>
    <mergeCell ref="AC5:AC8"/>
    <mergeCell ref="H6:H8"/>
    <mergeCell ref="I6:I8"/>
    <mergeCell ref="J6:K7"/>
    <mergeCell ref="Q6:Q8"/>
    <mergeCell ref="R6:R8"/>
    <mergeCell ref="S6:T7"/>
    <mergeCell ref="X6:X8"/>
    <mergeCell ref="Y6:Y8"/>
    <mergeCell ref="AB7:AB8"/>
    <mergeCell ref="M5:M8"/>
    <mergeCell ref="N5:P5"/>
    <mergeCell ref="Q5:T5"/>
    <mergeCell ref="U5:U8"/>
    <mergeCell ref="V5:V8"/>
  </mergeCells>
  <conditionalFormatting sqref="G10:G284">
    <cfRule type="expression" dxfId="49" priority="17">
      <formula>IF($G10&gt;$F10,1,0)=1</formula>
    </cfRule>
  </conditionalFormatting>
  <conditionalFormatting sqref="H10:I284">
    <cfRule type="expression" dxfId="48" priority="16">
      <formula>IF(SUM($H10:$I10)&gt;$G10,1,0)=1</formula>
    </cfRule>
  </conditionalFormatting>
  <conditionalFormatting sqref="Q10:R284">
    <cfRule type="expression" dxfId="47" priority="15">
      <formula>IF(SUM($Q10:$R10)&gt;$AG10,1,0)=1</formula>
    </cfRule>
  </conditionalFormatting>
  <conditionalFormatting sqref="J10:J284">
    <cfRule type="expression" dxfId="46" priority="14">
      <formula>IF($J10&gt;$H10,1,0)=1</formula>
    </cfRule>
  </conditionalFormatting>
  <conditionalFormatting sqref="K10:K284">
    <cfRule type="expression" dxfId="45" priority="13">
      <formula>IF($K10&gt;$I10,1,0)=1</formula>
    </cfRule>
  </conditionalFormatting>
  <conditionalFormatting sqref="S10:S284">
    <cfRule type="expression" dxfId="44" priority="12">
      <formula>IF($S10&gt;$Q10,1,0)=1</formula>
    </cfRule>
  </conditionalFormatting>
  <conditionalFormatting sqref="T10:T284">
    <cfRule type="expression" dxfId="43" priority="11">
      <formula>IF($T10&gt;$R10,1,0)=1</formula>
    </cfRule>
  </conditionalFormatting>
  <conditionalFormatting sqref="L10:L284">
    <cfRule type="expression" dxfId="42" priority="10">
      <formula>IF($L10&gt;$G10,1,0)=1</formula>
    </cfRule>
  </conditionalFormatting>
  <conditionalFormatting sqref="M10:M284">
    <cfRule type="expression" dxfId="41" priority="9">
      <formula>IF($M10&gt;$G10,1,0)=1</formula>
    </cfRule>
  </conditionalFormatting>
  <conditionalFormatting sqref="U10:U284">
    <cfRule type="expression" dxfId="40" priority="8">
      <formula>IF($U10&gt;$AG10,1,0)=1</formula>
    </cfRule>
  </conditionalFormatting>
  <conditionalFormatting sqref="V10:V284">
    <cfRule type="expression" dxfId="39" priority="7">
      <formula>IF($V10&gt;$AG10,1,0)=1</formula>
    </cfRule>
  </conditionalFormatting>
  <conditionalFormatting sqref="W10:Y284">
    <cfRule type="expression" dxfId="38" priority="6">
      <formula>IF(SUM($W10:$Y10)&gt;$AG10,1,0)=1</formula>
    </cfRule>
  </conditionalFormatting>
  <conditionalFormatting sqref="N10:P284">
    <cfRule type="expression" dxfId="37" priority="5">
      <formula>IF(SUM($N10:$P10)&gt;$G10,1,0)=1</formula>
    </cfRule>
  </conditionalFormatting>
  <conditionalFormatting sqref="Z10:AB284">
    <cfRule type="expression" dxfId="36" priority="4">
      <formula>IF(SUM($Z10:$AB10)&lt;&gt;$G10,1,0)=1</formula>
    </cfRule>
  </conditionalFormatting>
  <conditionalFormatting sqref="AC10:AC284">
    <cfRule type="expression" dxfId="35" priority="3">
      <formula>IF($AC10&gt;$G10,1,0)=1</formula>
    </cfRule>
  </conditionalFormatting>
  <conditionalFormatting sqref="AE10:AE284">
    <cfRule type="expression" dxfId="34" priority="2">
      <formula>IF($AE10&gt;$AD10,1,0)=1</formula>
    </cfRule>
  </conditionalFormatting>
  <conditionalFormatting sqref="D10:AE282">
    <cfRule type="expression" dxfId="33" priority="1">
      <formula>IF(AND($AH10=0,$D10&lt;&gt;0),1,0)=1</formula>
    </cfRule>
  </conditionalFormatting>
  <dataValidations count="2">
    <dataValidation type="whole" operator="greaterThanOrEqual" allowBlank="1" showInputMessage="1" showErrorMessage="1" sqref="D10:E284">
      <formula1>0</formula1>
      <formula2>0</formula2>
    </dataValidation>
    <dataValidation type="whole" operator="greaterThanOrEqual" allowBlank="1" showInputMessage="1" showErrorMessage="1" sqref="F10:AE283">
      <formula1>0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AMK27"/>
  <sheetViews>
    <sheetView showZeros="0" topLeftCell="B2" zoomScale="85" zoomScaleNormal="85" workbookViewId="0">
      <selection activeCell="F26" sqref="F26"/>
    </sheetView>
  </sheetViews>
  <sheetFormatPr defaultRowHeight="15" x14ac:dyDescent="0.25"/>
  <cols>
    <col min="1" max="1" width="7.28515625" style="11" hidden="1" customWidth="1"/>
    <col min="2" max="2" width="39.7109375" style="11" customWidth="1"/>
    <col min="3" max="3" width="6" style="9" customWidth="1"/>
    <col min="4" max="10" width="10.7109375" style="11" customWidth="1"/>
    <col min="11" max="11" width="9.42578125" style="11" customWidth="1"/>
    <col min="12" max="13" width="10.7109375" style="11" customWidth="1"/>
    <col min="14" max="14" width="16" style="11" customWidth="1"/>
    <col min="15" max="15" width="7.42578125" style="11" hidden="1" customWidth="1"/>
    <col min="16" max="16" width="10.7109375" style="11" customWidth="1"/>
    <col min="17" max="17" width="9.140625" style="11" customWidth="1"/>
    <col min="18" max="1025" width="9.140625" style="11"/>
  </cols>
  <sheetData>
    <row r="1" spans="1:15" s="15" customFormat="1" ht="5.25" hidden="1" x14ac:dyDescent="0.15">
      <c r="A1" s="413"/>
      <c r="B1" s="413"/>
      <c r="C1" s="413"/>
      <c r="D1" s="413"/>
      <c r="E1" s="413"/>
      <c r="F1" s="413"/>
      <c r="G1" s="413"/>
      <c r="H1" s="413"/>
      <c r="I1" s="413"/>
    </row>
    <row r="2" spans="1:15" ht="20.25" customHeight="1" x14ac:dyDescent="0.25">
      <c r="A2" s="335"/>
      <c r="B2" s="336" t="s">
        <v>668</v>
      </c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</row>
    <row r="3" spans="1:15" s="13" customFormat="1" ht="9.75" customHeight="1" x14ac:dyDescent="0.15">
      <c r="A3" s="335"/>
      <c r="B3" s="38"/>
      <c r="C3" s="5"/>
      <c r="D3" s="38"/>
      <c r="E3" s="38"/>
      <c r="F3" s="38"/>
      <c r="G3" s="38"/>
      <c r="H3" s="38"/>
      <c r="I3" s="38"/>
      <c r="J3" s="38"/>
      <c r="K3" s="38"/>
      <c r="L3" s="337" t="s">
        <v>585</v>
      </c>
      <c r="M3" s="337"/>
      <c r="N3" s="337"/>
      <c r="O3" s="336"/>
    </row>
    <row r="4" spans="1:15" x14ac:dyDescent="0.25">
      <c r="B4" s="370" t="s">
        <v>669</v>
      </c>
      <c r="C4" s="384" t="s">
        <v>65</v>
      </c>
      <c r="D4" s="370" t="s">
        <v>670</v>
      </c>
      <c r="E4" s="370"/>
      <c r="F4" s="414" t="s">
        <v>671</v>
      </c>
      <c r="G4" s="414"/>
      <c r="H4" s="414"/>
      <c r="I4" s="414"/>
      <c r="J4" s="414"/>
      <c r="K4" s="414"/>
      <c r="L4" s="414"/>
      <c r="M4" s="414"/>
      <c r="N4" s="414"/>
    </row>
    <row r="5" spans="1:15" x14ac:dyDescent="0.25">
      <c r="B5" s="370"/>
      <c r="C5" s="384"/>
      <c r="D5" s="370"/>
      <c r="E5" s="370"/>
      <c r="F5" s="414" t="s">
        <v>655</v>
      </c>
      <c r="G5" s="414"/>
      <c r="H5" s="414"/>
      <c r="I5" s="414"/>
      <c r="J5" s="414" t="s">
        <v>672</v>
      </c>
      <c r="K5" s="414"/>
      <c r="L5" s="414"/>
      <c r="M5" s="414" t="s">
        <v>840</v>
      </c>
      <c r="N5" s="414"/>
    </row>
    <row r="6" spans="1:15" x14ac:dyDescent="0.25">
      <c r="B6" s="370"/>
      <c r="C6" s="384"/>
      <c r="D6" s="370" t="s">
        <v>595</v>
      </c>
      <c r="E6" s="370" t="s">
        <v>673</v>
      </c>
      <c r="F6" s="414" t="s">
        <v>661</v>
      </c>
      <c r="G6" s="414" t="s">
        <v>662</v>
      </c>
      <c r="H6" s="397" t="s">
        <v>663</v>
      </c>
      <c r="I6" s="397"/>
      <c r="J6" s="370" t="s">
        <v>674</v>
      </c>
      <c r="K6" s="414" t="s">
        <v>675</v>
      </c>
      <c r="L6" s="414" t="s">
        <v>676</v>
      </c>
      <c r="M6" s="397" t="s">
        <v>841</v>
      </c>
      <c r="N6" s="397" t="s">
        <v>677</v>
      </c>
    </row>
    <row r="7" spans="1:15" x14ac:dyDescent="0.25">
      <c r="B7" s="370"/>
      <c r="C7" s="377"/>
      <c r="D7" s="370"/>
      <c r="E7" s="370"/>
      <c r="F7" s="414"/>
      <c r="G7" s="414"/>
      <c r="H7" s="39" t="s">
        <v>661</v>
      </c>
      <c r="I7" s="28" t="s">
        <v>662</v>
      </c>
      <c r="J7" s="370"/>
      <c r="K7" s="414"/>
      <c r="L7" s="414"/>
      <c r="M7" s="397"/>
      <c r="N7" s="397"/>
    </row>
    <row r="8" spans="1:15" x14ac:dyDescent="0.25">
      <c r="B8" s="171">
        <v>1</v>
      </c>
      <c r="C8" s="194">
        <v>2</v>
      </c>
      <c r="D8" s="194">
        <v>3</v>
      </c>
      <c r="E8" s="194">
        <v>4</v>
      </c>
      <c r="F8" s="194">
        <v>5</v>
      </c>
      <c r="G8" s="194">
        <v>6</v>
      </c>
      <c r="H8" s="194">
        <v>7</v>
      </c>
      <c r="I8" s="194">
        <v>8</v>
      </c>
      <c r="J8" s="194">
        <v>9</v>
      </c>
      <c r="K8" s="194">
        <v>10</v>
      </c>
      <c r="L8" s="194">
        <v>11</v>
      </c>
      <c r="M8" s="194">
        <v>12</v>
      </c>
      <c r="N8" s="194">
        <v>13</v>
      </c>
      <c r="O8" s="11" t="s">
        <v>905</v>
      </c>
    </row>
    <row r="9" spans="1:15" x14ac:dyDescent="0.25">
      <c r="B9" s="30" t="s">
        <v>678</v>
      </c>
      <c r="C9" s="29" t="s">
        <v>29</v>
      </c>
      <c r="D9" s="120">
        <v>1</v>
      </c>
      <c r="E9" s="120">
        <v>1</v>
      </c>
      <c r="F9" s="120">
        <v>1</v>
      </c>
      <c r="G9" s="120"/>
      <c r="H9" s="120"/>
      <c r="I9" s="120"/>
      <c r="J9" s="120"/>
      <c r="K9" s="120"/>
      <c r="L9" s="120"/>
      <c r="M9" s="120"/>
      <c r="N9" s="120"/>
      <c r="O9" s="11">
        <f>Раздел11!E42</f>
        <v>0</v>
      </c>
    </row>
    <row r="10" spans="1:15" ht="22.5" x14ac:dyDescent="0.25">
      <c r="B10" s="100" t="s">
        <v>758</v>
      </c>
      <c r="C10" s="29" t="s">
        <v>31</v>
      </c>
      <c r="D10" s="118">
        <f>SUM(D11:D12)</f>
        <v>1</v>
      </c>
      <c r="E10" s="118">
        <f t="shared" ref="E10:N10" si="0">SUM(E11:E12)</f>
        <v>1</v>
      </c>
      <c r="F10" s="118">
        <f t="shared" si="0"/>
        <v>1</v>
      </c>
      <c r="G10" s="118">
        <f t="shared" si="0"/>
        <v>0</v>
      </c>
      <c r="H10" s="118">
        <f t="shared" si="0"/>
        <v>0</v>
      </c>
      <c r="I10" s="118">
        <f t="shared" si="0"/>
        <v>0</v>
      </c>
      <c r="J10" s="118">
        <f t="shared" si="0"/>
        <v>0</v>
      </c>
      <c r="K10" s="118">
        <f t="shared" si="0"/>
        <v>0</v>
      </c>
      <c r="L10" s="118">
        <f t="shared" si="0"/>
        <v>0</v>
      </c>
      <c r="M10" s="118">
        <f t="shared" si="0"/>
        <v>0</v>
      </c>
      <c r="N10" s="118">
        <f t="shared" si="0"/>
        <v>0</v>
      </c>
    </row>
    <row r="11" spans="1:15" ht="22.5" x14ac:dyDescent="0.25">
      <c r="B11" s="30" t="s">
        <v>679</v>
      </c>
      <c r="C11" s="29" t="s">
        <v>33</v>
      </c>
      <c r="D11" s="120">
        <v>1</v>
      </c>
      <c r="E11" s="120">
        <v>1</v>
      </c>
      <c r="F11" s="120">
        <v>1</v>
      </c>
      <c r="G11" s="120"/>
      <c r="H11" s="120"/>
      <c r="I11" s="120"/>
      <c r="J11" s="120"/>
      <c r="K11" s="120"/>
      <c r="L11" s="120"/>
      <c r="M11" s="120"/>
      <c r="N11" s="120"/>
    </row>
    <row r="12" spans="1:15" ht="22.5" x14ac:dyDescent="0.25">
      <c r="B12" s="100" t="s">
        <v>811</v>
      </c>
      <c r="C12" s="29" t="s">
        <v>35</v>
      </c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</row>
    <row r="13" spans="1:15" x14ac:dyDescent="0.25">
      <c r="B13" s="30" t="s">
        <v>680</v>
      </c>
      <c r="C13" s="29" t="s">
        <v>37</v>
      </c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</row>
    <row r="14" spans="1:15" x14ac:dyDescent="0.25">
      <c r="B14" s="30" t="s">
        <v>681</v>
      </c>
      <c r="C14" s="29" t="s">
        <v>38</v>
      </c>
      <c r="D14" s="268"/>
      <c r="E14" s="267"/>
      <c r="F14" s="267"/>
      <c r="G14" s="267"/>
      <c r="H14" s="267"/>
      <c r="I14" s="267"/>
      <c r="J14" s="267"/>
      <c r="K14" s="267"/>
      <c r="L14" s="267"/>
      <c r="M14" s="267"/>
      <c r="N14" s="267"/>
    </row>
    <row r="15" spans="1:15" ht="43.5" x14ac:dyDescent="0.25">
      <c r="B15" s="30" t="s">
        <v>682</v>
      </c>
      <c r="C15" s="29" t="s">
        <v>39</v>
      </c>
      <c r="D15" s="268"/>
      <c r="E15" s="267"/>
      <c r="F15" s="267"/>
      <c r="G15" s="267"/>
      <c r="H15" s="267"/>
      <c r="I15" s="267"/>
      <c r="J15" s="267"/>
      <c r="K15" s="267"/>
      <c r="L15" s="267"/>
      <c r="M15" s="267"/>
      <c r="N15" s="267"/>
    </row>
    <row r="16" spans="1:15" x14ac:dyDescent="0.25">
      <c r="B16" s="100" t="s">
        <v>683</v>
      </c>
      <c r="C16" s="29" t="s">
        <v>41</v>
      </c>
      <c r="D16" s="120">
        <v>4</v>
      </c>
      <c r="E16" s="120">
        <v>4</v>
      </c>
      <c r="F16" s="120">
        <v>4</v>
      </c>
      <c r="G16" s="120"/>
      <c r="H16" s="120">
        <v>2</v>
      </c>
      <c r="I16" s="120"/>
      <c r="J16" s="120"/>
      <c r="K16" s="120"/>
      <c r="L16" s="120"/>
      <c r="M16" s="120"/>
      <c r="N16" s="120"/>
    </row>
    <row r="17" spans="2:14" x14ac:dyDescent="0.25">
      <c r="B17" s="30" t="s">
        <v>684</v>
      </c>
      <c r="C17" s="29" t="s">
        <v>42</v>
      </c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</row>
    <row r="18" spans="2:14" x14ac:dyDescent="0.25">
      <c r="B18" s="30" t="s">
        <v>685</v>
      </c>
      <c r="C18" s="29" t="s">
        <v>43</v>
      </c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</row>
    <row r="19" spans="2:14" x14ac:dyDescent="0.25">
      <c r="B19" s="30" t="s">
        <v>686</v>
      </c>
      <c r="C19" s="29" t="s">
        <v>45</v>
      </c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</row>
    <row r="20" spans="2:14" x14ac:dyDescent="0.25">
      <c r="B20" s="30" t="s">
        <v>687</v>
      </c>
      <c r="C20" s="29" t="s">
        <v>47</v>
      </c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</row>
    <row r="21" spans="2:14" x14ac:dyDescent="0.25">
      <c r="B21" s="30" t="s">
        <v>688</v>
      </c>
      <c r="C21" s="29" t="s">
        <v>49</v>
      </c>
      <c r="D21" s="118">
        <f>SUM(D22:D24)</f>
        <v>0</v>
      </c>
      <c r="E21" s="118">
        <f t="shared" ref="E21:N21" si="1">SUM(E22:E24)</f>
        <v>0</v>
      </c>
      <c r="F21" s="118">
        <f t="shared" si="1"/>
        <v>0</v>
      </c>
      <c r="G21" s="118">
        <f t="shared" si="1"/>
        <v>0</v>
      </c>
      <c r="H21" s="118">
        <f t="shared" si="1"/>
        <v>0</v>
      </c>
      <c r="I21" s="118">
        <f t="shared" si="1"/>
        <v>0</v>
      </c>
      <c r="J21" s="118">
        <f t="shared" si="1"/>
        <v>0</v>
      </c>
      <c r="K21" s="118">
        <f t="shared" si="1"/>
        <v>0</v>
      </c>
      <c r="L21" s="118">
        <f t="shared" si="1"/>
        <v>0</v>
      </c>
      <c r="M21" s="118">
        <f t="shared" si="1"/>
        <v>0</v>
      </c>
      <c r="N21" s="118">
        <f t="shared" si="1"/>
        <v>0</v>
      </c>
    </row>
    <row r="22" spans="2:14" ht="22.5" x14ac:dyDescent="0.25">
      <c r="B22" s="30" t="s">
        <v>689</v>
      </c>
      <c r="C22" s="29" t="s">
        <v>51</v>
      </c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</row>
    <row r="23" spans="2:14" x14ac:dyDescent="0.25">
      <c r="B23" s="30" t="s">
        <v>690</v>
      </c>
      <c r="C23" s="29" t="s">
        <v>53</v>
      </c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</row>
    <row r="24" spans="2:14" x14ac:dyDescent="0.25">
      <c r="B24" s="30" t="s">
        <v>691</v>
      </c>
      <c r="C24" s="29" t="s">
        <v>55</v>
      </c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</row>
    <row r="25" spans="2:14" x14ac:dyDescent="0.25">
      <c r="B25" s="100" t="s">
        <v>692</v>
      </c>
      <c r="C25" s="29" t="s">
        <v>61</v>
      </c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</row>
    <row r="26" spans="2:14" x14ac:dyDescent="0.25">
      <c r="B26" s="30" t="s">
        <v>693</v>
      </c>
      <c r="C26" s="29" t="s">
        <v>98</v>
      </c>
      <c r="D26" s="120">
        <v>2</v>
      </c>
      <c r="E26" s="120">
        <v>2</v>
      </c>
      <c r="F26" s="120">
        <v>2</v>
      </c>
      <c r="G26" s="120"/>
      <c r="H26" s="120"/>
      <c r="I26" s="120"/>
      <c r="J26" s="120"/>
      <c r="K26" s="120"/>
      <c r="L26" s="120"/>
      <c r="M26" s="120"/>
      <c r="N26" s="120"/>
    </row>
    <row r="27" spans="2:14" x14ac:dyDescent="0.25">
      <c r="B27" s="40" t="s">
        <v>582</v>
      </c>
      <c r="C27" s="29" t="s">
        <v>100</v>
      </c>
      <c r="D27" s="118">
        <f>SUM(D9:D10,D13:D14,D16:D21,D25:D26)</f>
        <v>8</v>
      </c>
      <c r="E27" s="118">
        <f t="shared" ref="E27:N27" si="2">SUM(E9:E10,E13:E14,E16:E21,E25:E26)</f>
        <v>8</v>
      </c>
      <c r="F27" s="118">
        <f t="shared" si="2"/>
        <v>8</v>
      </c>
      <c r="G27" s="118">
        <f t="shared" si="2"/>
        <v>0</v>
      </c>
      <c r="H27" s="118">
        <f t="shared" si="2"/>
        <v>2</v>
      </c>
      <c r="I27" s="118">
        <f t="shared" si="2"/>
        <v>0</v>
      </c>
      <c r="J27" s="118">
        <f t="shared" si="2"/>
        <v>0</v>
      </c>
      <c r="K27" s="118">
        <f t="shared" si="2"/>
        <v>0</v>
      </c>
      <c r="L27" s="118">
        <f t="shared" si="2"/>
        <v>0</v>
      </c>
      <c r="M27" s="118">
        <f t="shared" si="2"/>
        <v>0</v>
      </c>
      <c r="N27" s="118">
        <f t="shared" si="2"/>
        <v>0</v>
      </c>
    </row>
  </sheetData>
  <sheetProtection algorithmName="SHA-512" hashValue="jgJWvcAmS6gjd2M76vd7+UGLEMc0MdQ5YEoFhQHj9PE+y7YBmyo4/f9qPS3uXyoi1X7Rk1HU7JAkEpEs+JuQHQ==" saltValue="0UuZLpB6pt1zMTuERtJJqQ==" spinCount="100000" sheet="1" objects="1" scenarios="1" selectLockedCells="1"/>
  <mergeCells count="22">
    <mergeCell ref="L6:L7"/>
    <mergeCell ref="F6:F7"/>
    <mergeCell ref="G6:G7"/>
    <mergeCell ref="H6:I6"/>
    <mergeCell ref="J6:J7"/>
    <mergeCell ref="K6:K7"/>
    <mergeCell ref="M6:M7"/>
    <mergeCell ref="A1:I1"/>
    <mergeCell ref="A2:A3"/>
    <mergeCell ref="O2:O3"/>
    <mergeCell ref="L3:N3"/>
    <mergeCell ref="B2:N2"/>
    <mergeCell ref="N6:N7"/>
    <mergeCell ref="B4:B7"/>
    <mergeCell ref="C4:C7"/>
    <mergeCell ref="D4:E5"/>
    <mergeCell ref="F4:N4"/>
    <mergeCell ref="F5:I5"/>
    <mergeCell ref="J5:L5"/>
    <mergeCell ref="M5:N5"/>
    <mergeCell ref="D6:D7"/>
    <mergeCell ref="E6:E7"/>
  </mergeCells>
  <conditionalFormatting sqref="F9:G9 F11:G20 F22:G26">
    <cfRule type="expression" dxfId="32" priority="9">
      <formula>IF(SUM($F9:$G9)&gt;$E9,1,0)=1</formula>
    </cfRule>
  </conditionalFormatting>
  <conditionalFormatting sqref="H9 H11:H20 H22:H26">
    <cfRule type="expression" dxfId="31" priority="8">
      <formula>IF($H9&gt;$F9,1,0)=1</formula>
    </cfRule>
  </conditionalFormatting>
  <conditionalFormatting sqref="I9 I11:I20 I22:I26">
    <cfRule type="expression" dxfId="30" priority="7">
      <formula>IF($I9&gt;$G9,1,0)=1</formula>
    </cfRule>
  </conditionalFormatting>
  <conditionalFormatting sqref="J9:L9 J11:L20 J22:L26">
    <cfRule type="expression" dxfId="29" priority="6">
      <formula>IF(SUM($J9:$L9)&gt;$E9,1,0)=1</formula>
    </cfRule>
  </conditionalFormatting>
  <conditionalFormatting sqref="M9 M11:M20 M22:M26">
    <cfRule type="expression" dxfId="28" priority="5">
      <formula>IF($M9&gt;$E9,1,0)=1</formula>
    </cfRule>
  </conditionalFormatting>
  <conditionalFormatting sqref="N9 N11:N20 N22:N26">
    <cfRule type="expression" dxfId="27" priority="4">
      <formula>IF($N9&gt;$E9,1,0)=1</formula>
    </cfRule>
  </conditionalFormatting>
  <conditionalFormatting sqref="D14:N15">
    <cfRule type="expression" dxfId="26" priority="3">
      <formula>IF(D$15&gt;D$14,1,0)=1</formula>
    </cfRule>
  </conditionalFormatting>
  <conditionalFormatting sqref="E9:E27">
    <cfRule type="expression" dxfId="25" priority="2">
      <formula>IF($E9&gt;$D9,1,0)=1</formula>
    </cfRule>
  </conditionalFormatting>
  <conditionalFormatting sqref="D25:N25">
    <cfRule type="expression" dxfId="24" priority="1">
      <formula>IF(AND(SUM($D$25:$N$25)&lt;&gt;0,$O$9=0),1,0)=1</formula>
    </cfRule>
  </conditionalFormatting>
  <dataValidations count="2">
    <dataValidation type="whole" operator="greaterThanOrEqual" allowBlank="1" showInputMessage="1" showErrorMessage="1" error="Значение должно быть от 0 и выше" sqref="D27:N27">
      <formula1>0</formula1>
      <formula2>0</formula2>
    </dataValidation>
    <dataValidation type="whole" operator="greaterThanOrEqual" allowBlank="1" showInputMessage="1" showErrorMessage="1" error="Значение должно быть от 0 и выше" sqref="D9:N26">
      <formula1>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AMK42"/>
  <sheetViews>
    <sheetView showZeros="0" topLeftCell="B2" zoomScale="85" zoomScaleNormal="85" workbookViewId="0">
      <pane xSplit="2" ySplit="6" topLeftCell="D26" activePane="bottomRight" state="frozen"/>
      <selection activeCell="B2" sqref="B2"/>
      <selection pane="topRight" activeCell="D2" sqref="D2"/>
      <selection pane="bottomLeft" activeCell="B8" sqref="B8"/>
      <selection pane="bottomRight" activeCell="P17" sqref="P17"/>
    </sheetView>
  </sheetViews>
  <sheetFormatPr defaultColWidth="9.140625" defaultRowHeight="15" x14ac:dyDescent="0.25"/>
  <cols>
    <col min="1" max="1" width="4.5703125" style="31" hidden="1" customWidth="1"/>
    <col min="2" max="2" width="39.7109375" style="31" customWidth="1"/>
    <col min="3" max="3" width="6" style="51" customWidth="1"/>
    <col min="4" max="4" width="11.7109375" style="31" customWidth="1"/>
    <col min="5" max="5" width="8" style="31" customWidth="1"/>
    <col min="6" max="6" width="10.85546875" style="31" customWidth="1"/>
    <col min="7" max="7" width="10.140625" style="31" customWidth="1"/>
    <col min="8" max="8" width="10.7109375" style="31" customWidth="1"/>
    <col min="9" max="9" width="9.28515625" style="31" customWidth="1"/>
    <col min="10" max="10" width="8.5703125" style="31" customWidth="1"/>
    <col min="11" max="11" width="10.7109375" style="31" customWidth="1"/>
    <col min="12" max="12" width="10.5703125" style="31" customWidth="1"/>
    <col min="13" max="13" width="11" style="31" customWidth="1"/>
    <col min="14" max="14" width="8" style="31" customWidth="1"/>
    <col min="15" max="15" width="11.42578125" style="31" customWidth="1"/>
    <col min="16" max="16" width="14.42578125" style="52" customWidth="1"/>
    <col min="17" max="17" width="8" style="31" hidden="1" customWidth="1"/>
    <col min="18" max="1025" width="9.140625" style="31"/>
    <col min="1026" max="16384" width="9.140625" style="10"/>
  </cols>
  <sheetData>
    <row r="1" spans="1:17" s="48" customFormat="1" ht="4.5" hidden="1" x14ac:dyDescent="0.15">
      <c r="A1" s="415"/>
      <c r="B1" s="415"/>
      <c r="C1" s="415"/>
      <c r="D1" s="415"/>
      <c r="E1" s="415"/>
      <c r="F1" s="415"/>
      <c r="G1" s="415"/>
      <c r="H1" s="415"/>
      <c r="I1" s="415"/>
      <c r="P1" s="49"/>
    </row>
    <row r="2" spans="1:17" x14ac:dyDescent="0.25">
      <c r="A2" s="416"/>
      <c r="B2" s="336" t="s">
        <v>694</v>
      </c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41"/>
    </row>
    <row r="3" spans="1:17" s="50" customFormat="1" ht="10.5" customHeight="1" x14ac:dyDescent="0.15">
      <c r="A3" s="416"/>
      <c r="B3" s="38"/>
      <c r="C3" s="5"/>
      <c r="D3" s="38"/>
      <c r="E3" s="38"/>
      <c r="F3" s="38"/>
      <c r="G3" s="38"/>
      <c r="H3" s="38"/>
      <c r="I3" s="38"/>
      <c r="J3" s="38"/>
      <c r="K3" s="38"/>
      <c r="L3" s="337" t="s">
        <v>16</v>
      </c>
      <c r="M3" s="337"/>
      <c r="N3" s="337"/>
      <c r="O3" s="337"/>
      <c r="P3" s="337"/>
    </row>
    <row r="4" spans="1:17" s="50" customFormat="1" ht="15" customHeight="1" x14ac:dyDescent="0.15">
      <c r="A4" s="416"/>
      <c r="B4" s="370" t="s">
        <v>695</v>
      </c>
      <c r="C4" s="382" t="s">
        <v>18</v>
      </c>
      <c r="D4" s="370" t="s">
        <v>696</v>
      </c>
      <c r="E4" s="397" t="s">
        <v>913</v>
      </c>
      <c r="F4" s="397"/>
      <c r="G4" s="397"/>
      <c r="H4" s="397"/>
      <c r="I4" s="397"/>
      <c r="J4" s="397" t="s">
        <v>912</v>
      </c>
      <c r="K4" s="397"/>
      <c r="L4" s="397"/>
      <c r="M4" s="397"/>
      <c r="N4" s="397"/>
      <c r="O4" s="397" t="s">
        <v>914</v>
      </c>
      <c r="P4" s="417" t="s">
        <v>697</v>
      </c>
    </row>
    <row r="5" spans="1:17" s="50" customFormat="1" ht="15" customHeight="1" x14ac:dyDescent="0.15">
      <c r="A5" s="416"/>
      <c r="B5" s="370"/>
      <c r="C5" s="382"/>
      <c r="D5" s="382"/>
      <c r="E5" s="397" t="s">
        <v>68</v>
      </c>
      <c r="F5" s="397" t="s">
        <v>698</v>
      </c>
      <c r="G5" s="397"/>
      <c r="H5" s="397"/>
      <c r="I5" s="397"/>
      <c r="J5" s="397" t="s">
        <v>68</v>
      </c>
      <c r="K5" s="397" t="s">
        <v>698</v>
      </c>
      <c r="L5" s="397"/>
      <c r="M5" s="397"/>
      <c r="N5" s="397"/>
      <c r="O5" s="397"/>
      <c r="P5" s="417"/>
    </row>
    <row r="6" spans="1:17" s="48" customFormat="1" ht="34.5" customHeight="1" x14ac:dyDescent="0.15">
      <c r="A6" s="416"/>
      <c r="B6" s="370"/>
      <c r="C6" s="382"/>
      <c r="D6" s="370"/>
      <c r="E6" s="397"/>
      <c r="F6" s="28" t="s">
        <v>699</v>
      </c>
      <c r="G6" s="28" t="s">
        <v>700</v>
      </c>
      <c r="H6" s="28" t="s">
        <v>701</v>
      </c>
      <c r="I6" s="28" t="s">
        <v>702</v>
      </c>
      <c r="J6" s="397"/>
      <c r="K6" s="28" t="s">
        <v>699</v>
      </c>
      <c r="L6" s="28" t="s">
        <v>700</v>
      </c>
      <c r="M6" s="28" t="s">
        <v>701</v>
      </c>
      <c r="N6" s="28" t="s">
        <v>702</v>
      </c>
      <c r="O6" s="397"/>
      <c r="P6" s="417"/>
    </row>
    <row r="7" spans="1:17" s="51" customFormat="1" ht="11.25" customHeight="1" x14ac:dyDescent="0.25">
      <c r="A7" s="416"/>
      <c r="B7" s="194">
        <v>1</v>
      </c>
      <c r="C7" s="194">
        <v>2</v>
      </c>
      <c r="D7" s="194">
        <v>3</v>
      </c>
      <c r="E7" s="194">
        <v>4</v>
      </c>
      <c r="F7" s="194">
        <v>5</v>
      </c>
      <c r="G7" s="194">
        <v>6</v>
      </c>
      <c r="H7" s="194">
        <v>7</v>
      </c>
      <c r="I7" s="194">
        <v>8</v>
      </c>
      <c r="J7" s="194">
        <v>9</v>
      </c>
      <c r="K7" s="194">
        <v>10</v>
      </c>
      <c r="L7" s="194">
        <v>11</v>
      </c>
      <c r="M7" s="194">
        <v>12</v>
      </c>
      <c r="N7" s="194">
        <v>13</v>
      </c>
      <c r="O7" s="194">
        <v>14</v>
      </c>
      <c r="P7" s="195">
        <v>15</v>
      </c>
      <c r="Q7" s="51" t="s">
        <v>906</v>
      </c>
    </row>
    <row r="8" spans="1:17" ht="15" customHeight="1" x14ac:dyDescent="0.25">
      <c r="A8" s="416"/>
      <c r="B8" s="30" t="s">
        <v>703</v>
      </c>
      <c r="C8" s="29" t="s">
        <v>29</v>
      </c>
      <c r="D8" s="118">
        <f>E8+J8+O8</f>
        <v>0</v>
      </c>
      <c r="E8" s="118">
        <f>SUM(F8:I8)</f>
        <v>0</v>
      </c>
      <c r="F8" s="267"/>
      <c r="G8" s="267"/>
      <c r="H8" s="120"/>
      <c r="I8" s="267"/>
      <c r="J8" s="118">
        <f>SUM(K8:N8)</f>
        <v>0</v>
      </c>
      <c r="K8" s="120"/>
      <c r="L8" s="120"/>
      <c r="M8" s="120"/>
      <c r="N8" s="120"/>
      <c r="O8" s="124"/>
      <c r="P8" s="120"/>
      <c r="Q8" s="104">
        <f>SUM(Раздел13!D22:D23)</f>
        <v>16.8</v>
      </c>
    </row>
    <row r="9" spans="1:17" ht="15" customHeight="1" x14ac:dyDescent="0.25">
      <c r="A9" s="416"/>
      <c r="B9" s="42" t="s">
        <v>704</v>
      </c>
      <c r="C9" s="29" t="s">
        <v>31</v>
      </c>
      <c r="D9" s="118">
        <f t="shared" ref="D9:D42" si="0">E9+J9+O9</f>
        <v>0</v>
      </c>
      <c r="E9" s="118">
        <f t="shared" ref="E9:E42" si="1">SUM(F9:I9)</f>
        <v>0</v>
      </c>
      <c r="F9" s="267"/>
      <c r="G9" s="267"/>
      <c r="H9" s="120"/>
      <c r="I9" s="267"/>
      <c r="J9" s="118">
        <f t="shared" ref="J9:J42" si="2">SUM(K9:N9)</f>
        <v>0</v>
      </c>
      <c r="K9" s="120"/>
      <c r="L9" s="120"/>
      <c r="M9" s="120"/>
      <c r="N9" s="120"/>
      <c r="O9" s="124"/>
      <c r="P9" s="120"/>
    </row>
    <row r="10" spans="1:17" ht="15" customHeight="1" x14ac:dyDescent="0.25">
      <c r="A10" s="416"/>
      <c r="B10" s="30" t="s">
        <v>705</v>
      </c>
      <c r="C10" s="29" t="s">
        <v>33</v>
      </c>
      <c r="D10" s="118">
        <f t="shared" si="0"/>
        <v>0</v>
      </c>
      <c r="E10" s="118">
        <f t="shared" si="1"/>
        <v>0</v>
      </c>
      <c r="F10" s="228">
        <f>SUM(F11:F12)</f>
        <v>0</v>
      </c>
      <c r="G10" s="228">
        <f t="shared" ref="G10:I10" si="3">SUM(G11:G12)</f>
        <v>0</v>
      </c>
      <c r="H10" s="228">
        <f>SUM(H11:H12)</f>
        <v>0</v>
      </c>
      <c r="I10" s="228">
        <f t="shared" si="3"/>
        <v>0</v>
      </c>
      <c r="J10" s="118">
        <f t="shared" si="2"/>
        <v>0</v>
      </c>
      <c r="K10" s="118">
        <f>SUM(K11:K12)</f>
        <v>0</v>
      </c>
      <c r="L10" s="118">
        <f t="shared" ref="L10:O10" si="4">SUM(L11:L12)</f>
        <v>0</v>
      </c>
      <c r="M10" s="118">
        <f t="shared" si="4"/>
        <v>0</v>
      </c>
      <c r="N10" s="118">
        <f t="shared" si="4"/>
        <v>0</v>
      </c>
      <c r="O10" s="118">
        <f t="shared" si="4"/>
        <v>0</v>
      </c>
      <c r="P10" s="118">
        <f>SUM(P11:P12)</f>
        <v>0</v>
      </c>
    </row>
    <row r="11" spans="1:17" ht="22.5" x14ac:dyDescent="0.25">
      <c r="A11" s="416"/>
      <c r="B11" s="42" t="s">
        <v>706</v>
      </c>
      <c r="C11" s="29" t="s">
        <v>35</v>
      </c>
      <c r="D11" s="118">
        <f t="shared" si="0"/>
        <v>0</v>
      </c>
      <c r="E11" s="118">
        <f t="shared" si="1"/>
        <v>0</v>
      </c>
      <c r="F11" s="267"/>
      <c r="G11" s="267"/>
      <c r="H11" s="120"/>
      <c r="I11" s="267"/>
      <c r="J11" s="118">
        <f t="shared" si="2"/>
        <v>0</v>
      </c>
      <c r="K11" s="120"/>
      <c r="L11" s="120"/>
      <c r="M11" s="120"/>
      <c r="N11" s="120"/>
      <c r="O11" s="124"/>
      <c r="P11" s="120"/>
    </row>
    <row r="12" spans="1:17" ht="15" customHeight="1" x14ac:dyDescent="0.25">
      <c r="A12" s="416"/>
      <c r="B12" s="43" t="s">
        <v>707</v>
      </c>
      <c r="C12" s="29" t="s">
        <v>37</v>
      </c>
      <c r="D12" s="118">
        <f t="shared" si="0"/>
        <v>0</v>
      </c>
      <c r="E12" s="118">
        <f t="shared" si="1"/>
        <v>0</v>
      </c>
      <c r="F12" s="267"/>
      <c r="G12" s="267"/>
      <c r="H12" s="120"/>
      <c r="I12" s="267"/>
      <c r="J12" s="118">
        <f t="shared" si="2"/>
        <v>0</v>
      </c>
      <c r="K12" s="120"/>
      <c r="L12" s="120"/>
      <c r="M12" s="120"/>
      <c r="N12" s="120"/>
      <c r="O12" s="124"/>
      <c r="P12" s="120"/>
    </row>
    <row r="13" spans="1:17" ht="15" customHeight="1" x14ac:dyDescent="0.25">
      <c r="A13" s="416"/>
      <c r="B13" s="44" t="s">
        <v>708</v>
      </c>
      <c r="C13" s="29" t="s">
        <v>38</v>
      </c>
      <c r="D13" s="118">
        <f t="shared" si="0"/>
        <v>4</v>
      </c>
      <c r="E13" s="118">
        <f t="shared" si="1"/>
        <v>0</v>
      </c>
      <c r="F13" s="228">
        <f>SUM(F14:F17)</f>
        <v>0</v>
      </c>
      <c r="G13" s="228">
        <f>SUM(G14:G17)</f>
        <v>0</v>
      </c>
      <c r="H13" s="228">
        <f t="shared" ref="H13:I13" si="5">SUM(H14:H17)</f>
        <v>0</v>
      </c>
      <c r="I13" s="228">
        <f t="shared" si="5"/>
        <v>0</v>
      </c>
      <c r="J13" s="118">
        <f t="shared" si="2"/>
        <v>0</v>
      </c>
      <c r="K13" s="118">
        <f>SUM(K14:K17)</f>
        <v>0</v>
      </c>
      <c r="L13" s="118">
        <f t="shared" ref="L13:O13" si="6">SUM(L14:L17)</f>
        <v>0</v>
      </c>
      <c r="M13" s="118">
        <f t="shared" si="6"/>
        <v>0</v>
      </c>
      <c r="N13" s="118">
        <f t="shared" si="6"/>
        <v>0</v>
      </c>
      <c r="O13" s="118">
        <f t="shared" si="6"/>
        <v>4</v>
      </c>
      <c r="P13" s="118">
        <f>SUM(P14:P17)</f>
        <v>0</v>
      </c>
    </row>
    <row r="14" spans="1:17" ht="23.25" customHeight="1" x14ac:dyDescent="0.25">
      <c r="A14" s="416"/>
      <c r="B14" s="30" t="s">
        <v>709</v>
      </c>
      <c r="C14" s="29" t="s">
        <v>39</v>
      </c>
      <c r="D14" s="118">
        <f t="shared" si="0"/>
        <v>0</v>
      </c>
      <c r="E14" s="118">
        <f t="shared" si="1"/>
        <v>0</v>
      </c>
      <c r="F14" s="267"/>
      <c r="G14" s="267"/>
      <c r="H14" s="120"/>
      <c r="I14" s="267"/>
      <c r="J14" s="118">
        <f t="shared" si="2"/>
        <v>0</v>
      </c>
      <c r="K14" s="120"/>
      <c r="L14" s="120"/>
      <c r="M14" s="120"/>
      <c r="N14" s="120"/>
      <c r="O14" s="124"/>
      <c r="P14" s="120"/>
    </row>
    <row r="15" spans="1:17" ht="15" customHeight="1" x14ac:dyDescent="0.25">
      <c r="A15" s="416"/>
      <c r="B15" s="44" t="s">
        <v>710</v>
      </c>
      <c r="C15" s="29" t="s">
        <v>41</v>
      </c>
      <c r="D15" s="118">
        <f t="shared" si="0"/>
        <v>0</v>
      </c>
      <c r="E15" s="118">
        <f t="shared" si="1"/>
        <v>0</v>
      </c>
      <c r="F15" s="267"/>
      <c r="G15" s="267"/>
      <c r="H15" s="120"/>
      <c r="I15" s="267"/>
      <c r="J15" s="118">
        <f t="shared" si="2"/>
        <v>0</v>
      </c>
      <c r="K15" s="120"/>
      <c r="L15" s="120"/>
      <c r="M15" s="120"/>
      <c r="N15" s="120"/>
      <c r="O15" s="124"/>
      <c r="P15" s="120"/>
    </row>
    <row r="16" spans="1:17" ht="15" customHeight="1" x14ac:dyDescent="0.25">
      <c r="A16" s="416"/>
      <c r="B16" s="44" t="s">
        <v>711</v>
      </c>
      <c r="C16" s="29" t="s">
        <v>42</v>
      </c>
      <c r="D16" s="118">
        <f t="shared" si="0"/>
        <v>4</v>
      </c>
      <c r="E16" s="118">
        <f t="shared" si="1"/>
        <v>0</v>
      </c>
      <c r="F16" s="267"/>
      <c r="G16" s="267"/>
      <c r="H16" s="120"/>
      <c r="I16" s="267"/>
      <c r="J16" s="118">
        <f t="shared" si="2"/>
        <v>0</v>
      </c>
      <c r="K16" s="120"/>
      <c r="L16" s="120"/>
      <c r="M16" s="120"/>
      <c r="N16" s="120"/>
      <c r="O16" s="124">
        <v>4</v>
      </c>
      <c r="P16" s="120"/>
    </row>
    <row r="17" spans="1:16" ht="15" customHeight="1" x14ac:dyDescent="0.25">
      <c r="A17" s="416"/>
      <c r="B17" s="44" t="s">
        <v>712</v>
      </c>
      <c r="C17" s="39">
        <v>10</v>
      </c>
      <c r="D17" s="118">
        <f t="shared" si="0"/>
        <v>0</v>
      </c>
      <c r="E17" s="118">
        <f t="shared" si="1"/>
        <v>0</v>
      </c>
      <c r="F17" s="267"/>
      <c r="G17" s="267"/>
      <c r="H17" s="120"/>
      <c r="I17" s="267"/>
      <c r="J17" s="118">
        <f t="shared" si="2"/>
        <v>0</v>
      </c>
      <c r="K17" s="120"/>
      <c r="L17" s="120"/>
      <c r="M17" s="120"/>
      <c r="N17" s="120"/>
      <c r="O17" s="124"/>
      <c r="P17" s="120"/>
    </row>
    <row r="18" spans="1:16" ht="15" customHeight="1" x14ac:dyDescent="0.25">
      <c r="A18" s="416"/>
      <c r="B18" s="44" t="s">
        <v>713</v>
      </c>
      <c r="C18" s="39">
        <v>11</v>
      </c>
      <c r="D18" s="118">
        <f t="shared" si="0"/>
        <v>0</v>
      </c>
      <c r="E18" s="118">
        <f t="shared" si="1"/>
        <v>0</v>
      </c>
      <c r="F18" s="267"/>
      <c r="G18" s="267"/>
      <c r="H18" s="120"/>
      <c r="I18" s="267"/>
      <c r="J18" s="118">
        <f t="shared" si="2"/>
        <v>0</v>
      </c>
      <c r="K18" s="120"/>
      <c r="L18" s="120"/>
      <c r="M18" s="120"/>
      <c r="N18" s="120"/>
      <c r="O18" s="124"/>
      <c r="P18" s="120"/>
    </row>
    <row r="19" spans="1:16" ht="15" customHeight="1" x14ac:dyDescent="0.25">
      <c r="A19" s="416"/>
      <c r="B19" s="44" t="s">
        <v>714</v>
      </c>
      <c r="C19" s="39">
        <v>12</v>
      </c>
      <c r="D19" s="118">
        <f t="shared" si="0"/>
        <v>0</v>
      </c>
      <c r="E19" s="118">
        <f t="shared" si="1"/>
        <v>0</v>
      </c>
      <c r="F19" s="267"/>
      <c r="G19" s="267"/>
      <c r="H19" s="120"/>
      <c r="I19" s="267"/>
      <c r="J19" s="118">
        <f t="shared" si="2"/>
        <v>0</v>
      </c>
      <c r="K19" s="120"/>
      <c r="L19" s="120"/>
      <c r="M19" s="120"/>
      <c r="N19" s="120"/>
      <c r="O19" s="124"/>
      <c r="P19" s="120"/>
    </row>
    <row r="20" spans="1:16" ht="15" customHeight="1" x14ac:dyDescent="0.25">
      <c r="A20" s="416"/>
      <c r="B20" s="44" t="s">
        <v>715</v>
      </c>
      <c r="C20" s="39">
        <v>13</v>
      </c>
      <c r="D20" s="118">
        <f t="shared" si="0"/>
        <v>0</v>
      </c>
      <c r="E20" s="118">
        <f t="shared" si="1"/>
        <v>0</v>
      </c>
      <c r="F20" s="267"/>
      <c r="G20" s="267"/>
      <c r="H20" s="120"/>
      <c r="I20" s="267"/>
      <c r="J20" s="118">
        <f t="shared" si="2"/>
        <v>0</v>
      </c>
      <c r="K20" s="120"/>
      <c r="L20" s="120"/>
      <c r="M20" s="120"/>
      <c r="N20" s="120"/>
      <c r="O20" s="124"/>
      <c r="P20" s="120"/>
    </row>
    <row r="21" spans="1:16" ht="15" customHeight="1" x14ac:dyDescent="0.25">
      <c r="A21" s="416"/>
      <c r="B21" s="44" t="s">
        <v>716</v>
      </c>
      <c r="C21" s="39">
        <v>14</v>
      </c>
      <c r="D21" s="118">
        <f t="shared" si="0"/>
        <v>0</v>
      </c>
      <c r="E21" s="118">
        <f t="shared" si="1"/>
        <v>0</v>
      </c>
      <c r="F21" s="267"/>
      <c r="G21" s="267"/>
      <c r="H21" s="120"/>
      <c r="I21" s="267"/>
      <c r="J21" s="118">
        <f t="shared" si="2"/>
        <v>0</v>
      </c>
      <c r="K21" s="120"/>
      <c r="L21" s="120"/>
      <c r="M21" s="120"/>
      <c r="N21" s="120"/>
      <c r="O21" s="124"/>
      <c r="P21" s="120"/>
    </row>
    <row r="22" spans="1:16" ht="15" customHeight="1" x14ac:dyDescent="0.25">
      <c r="A22" s="416"/>
      <c r="B22" s="45" t="s">
        <v>717</v>
      </c>
      <c r="C22" s="39">
        <v>15</v>
      </c>
      <c r="D22" s="118">
        <f t="shared" si="0"/>
        <v>0</v>
      </c>
      <c r="E22" s="118">
        <f t="shared" si="1"/>
        <v>0</v>
      </c>
      <c r="F22" s="228">
        <f>SUM(F23:F26)</f>
        <v>0</v>
      </c>
      <c r="G22" s="228">
        <f>SUM(G23:G26)</f>
        <v>0</v>
      </c>
      <c r="H22" s="228">
        <f t="shared" ref="H22:I22" si="7">SUM(H23:H26)</f>
        <v>0</v>
      </c>
      <c r="I22" s="228">
        <f t="shared" si="7"/>
        <v>0</v>
      </c>
      <c r="J22" s="118">
        <f t="shared" si="2"/>
        <v>0</v>
      </c>
      <c r="K22" s="118">
        <f>SUM(K23:K26)</f>
        <v>0</v>
      </c>
      <c r="L22" s="118">
        <f t="shared" ref="L22:P22" si="8">SUM(L23:L26)</f>
        <v>0</v>
      </c>
      <c r="M22" s="118">
        <f t="shared" si="8"/>
        <v>0</v>
      </c>
      <c r="N22" s="118">
        <f t="shared" si="8"/>
        <v>0</v>
      </c>
      <c r="O22" s="118">
        <f t="shared" si="8"/>
        <v>0</v>
      </c>
      <c r="P22" s="118">
        <f t="shared" si="8"/>
        <v>0</v>
      </c>
    </row>
    <row r="23" spans="1:16" ht="21.75" customHeight="1" x14ac:dyDescent="0.25">
      <c r="A23" s="416"/>
      <c r="B23" s="30" t="s">
        <v>718</v>
      </c>
      <c r="C23" s="39">
        <v>16</v>
      </c>
      <c r="D23" s="118">
        <f t="shared" si="0"/>
        <v>0</v>
      </c>
      <c r="E23" s="118">
        <f t="shared" si="1"/>
        <v>0</v>
      </c>
      <c r="F23" s="267"/>
      <c r="G23" s="267"/>
      <c r="H23" s="120"/>
      <c r="I23" s="267"/>
      <c r="J23" s="118">
        <f t="shared" si="2"/>
        <v>0</v>
      </c>
      <c r="K23" s="120"/>
      <c r="L23" s="120"/>
      <c r="M23" s="120"/>
      <c r="N23" s="120"/>
      <c r="O23" s="124"/>
      <c r="P23" s="120"/>
    </row>
    <row r="24" spans="1:16" ht="15" customHeight="1" x14ac:dyDescent="0.25">
      <c r="A24" s="416"/>
      <c r="B24" s="44" t="s">
        <v>719</v>
      </c>
      <c r="C24" s="39">
        <v>17</v>
      </c>
      <c r="D24" s="118">
        <f t="shared" si="0"/>
        <v>0</v>
      </c>
      <c r="E24" s="118">
        <f t="shared" si="1"/>
        <v>0</v>
      </c>
      <c r="F24" s="267"/>
      <c r="G24" s="267"/>
      <c r="H24" s="120"/>
      <c r="I24" s="267"/>
      <c r="J24" s="118">
        <f t="shared" si="2"/>
        <v>0</v>
      </c>
      <c r="K24" s="120"/>
      <c r="L24" s="120"/>
      <c r="M24" s="120"/>
      <c r="N24" s="120"/>
      <c r="O24" s="124"/>
      <c r="P24" s="120"/>
    </row>
    <row r="25" spans="1:16" ht="15" customHeight="1" x14ac:dyDescent="0.25">
      <c r="A25" s="416"/>
      <c r="B25" s="44" t="s">
        <v>720</v>
      </c>
      <c r="C25" s="39">
        <v>18</v>
      </c>
      <c r="D25" s="118">
        <f t="shared" si="0"/>
        <v>0</v>
      </c>
      <c r="E25" s="118">
        <f t="shared" si="1"/>
        <v>0</v>
      </c>
      <c r="F25" s="267"/>
      <c r="G25" s="267"/>
      <c r="H25" s="120"/>
      <c r="I25" s="267"/>
      <c r="J25" s="118">
        <f t="shared" si="2"/>
        <v>0</v>
      </c>
      <c r="K25" s="120"/>
      <c r="L25" s="120"/>
      <c r="M25" s="120"/>
      <c r="N25" s="120"/>
      <c r="O25" s="124"/>
      <c r="P25" s="120"/>
    </row>
    <row r="26" spans="1:16" ht="15" customHeight="1" x14ac:dyDescent="0.25">
      <c r="A26" s="416"/>
      <c r="B26" s="44" t="s">
        <v>721</v>
      </c>
      <c r="C26" s="39">
        <v>19</v>
      </c>
      <c r="D26" s="118">
        <f t="shared" si="0"/>
        <v>0</v>
      </c>
      <c r="E26" s="118">
        <f t="shared" si="1"/>
        <v>0</v>
      </c>
      <c r="F26" s="267"/>
      <c r="G26" s="267"/>
      <c r="H26" s="120"/>
      <c r="I26" s="267"/>
      <c r="J26" s="118">
        <f t="shared" si="2"/>
        <v>0</v>
      </c>
      <c r="K26" s="120"/>
      <c r="L26" s="120"/>
      <c r="M26" s="120"/>
      <c r="N26" s="120"/>
      <c r="O26" s="124"/>
      <c r="P26" s="120"/>
    </row>
    <row r="27" spans="1:16" ht="15" customHeight="1" x14ac:dyDescent="0.25">
      <c r="A27" s="416"/>
      <c r="B27" s="44" t="s">
        <v>722</v>
      </c>
      <c r="C27" s="39">
        <v>20</v>
      </c>
      <c r="D27" s="118">
        <f t="shared" si="0"/>
        <v>0</v>
      </c>
      <c r="E27" s="118">
        <f t="shared" si="1"/>
        <v>0</v>
      </c>
      <c r="F27" s="267"/>
      <c r="G27" s="267"/>
      <c r="H27" s="120"/>
      <c r="I27" s="267"/>
      <c r="J27" s="118">
        <f t="shared" si="2"/>
        <v>0</v>
      </c>
      <c r="K27" s="120"/>
      <c r="L27" s="120"/>
      <c r="M27" s="120"/>
      <c r="N27" s="120"/>
      <c r="O27" s="124"/>
      <c r="P27" s="120"/>
    </row>
    <row r="28" spans="1:16" ht="15" customHeight="1" x14ac:dyDescent="0.25">
      <c r="A28" s="416"/>
      <c r="B28" s="44" t="s">
        <v>723</v>
      </c>
      <c r="C28" s="39">
        <v>21</v>
      </c>
      <c r="D28" s="118">
        <f t="shared" si="0"/>
        <v>0</v>
      </c>
      <c r="E28" s="118">
        <f t="shared" si="1"/>
        <v>0</v>
      </c>
      <c r="F28" s="267"/>
      <c r="G28" s="267"/>
      <c r="H28" s="120"/>
      <c r="I28" s="267"/>
      <c r="J28" s="118">
        <f t="shared" si="2"/>
        <v>0</v>
      </c>
      <c r="K28" s="120"/>
      <c r="L28" s="120"/>
      <c r="M28" s="120"/>
      <c r="N28" s="120"/>
      <c r="O28" s="124"/>
      <c r="P28" s="120"/>
    </row>
    <row r="29" spans="1:16" ht="15" customHeight="1" x14ac:dyDescent="0.25">
      <c r="A29" s="416"/>
      <c r="B29" s="44" t="s">
        <v>724</v>
      </c>
      <c r="C29" s="39">
        <v>22</v>
      </c>
      <c r="D29" s="118">
        <f t="shared" si="0"/>
        <v>0</v>
      </c>
      <c r="E29" s="118">
        <f t="shared" si="1"/>
        <v>0</v>
      </c>
      <c r="F29" s="267"/>
      <c r="G29" s="267"/>
      <c r="H29" s="120"/>
      <c r="I29" s="267"/>
      <c r="J29" s="118">
        <f t="shared" si="2"/>
        <v>0</v>
      </c>
      <c r="K29" s="120"/>
      <c r="L29" s="120"/>
      <c r="M29" s="120"/>
      <c r="N29" s="120"/>
      <c r="O29" s="124"/>
      <c r="P29" s="120"/>
    </row>
    <row r="30" spans="1:16" ht="23.25" customHeight="1" x14ac:dyDescent="0.25">
      <c r="A30" s="416"/>
      <c r="B30" s="30" t="s">
        <v>725</v>
      </c>
      <c r="C30" s="39">
        <v>23</v>
      </c>
      <c r="D30" s="118">
        <f t="shared" si="0"/>
        <v>0</v>
      </c>
      <c r="E30" s="118">
        <f t="shared" si="1"/>
        <v>0</v>
      </c>
      <c r="F30" s="228">
        <f>SUM(F31:F32)</f>
        <v>0</v>
      </c>
      <c r="G30" s="228">
        <f t="shared" ref="G30:I30" si="9">SUM(G31:G32)</f>
        <v>0</v>
      </c>
      <c r="H30" s="228">
        <f>SUM(H31:H32)</f>
        <v>0</v>
      </c>
      <c r="I30" s="228">
        <f t="shared" si="9"/>
        <v>0</v>
      </c>
      <c r="J30" s="118">
        <f t="shared" si="2"/>
        <v>0</v>
      </c>
      <c r="K30" s="118">
        <f>SUM(K31:K32)</f>
        <v>0</v>
      </c>
      <c r="L30" s="118">
        <f t="shared" ref="L30:O30" si="10">SUM(L31:L32)</f>
        <v>0</v>
      </c>
      <c r="M30" s="118">
        <f t="shared" si="10"/>
        <v>0</v>
      </c>
      <c r="N30" s="118">
        <f t="shared" si="10"/>
        <v>0</v>
      </c>
      <c r="O30" s="118">
        <f t="shared" si="10"/>
        <v>0</v>
      </c>
      <c r="P30" s="118">
        <f>SUM(P31:P32)</f>
        <v>0</v>
      </c>
    </row>
    <row r="31" spans="1:16" ht="34.5" customHeight="1" x14ac:dyDescent="0.25">
      <c r="A31" s="416"/>
      <c r="B31" s="46" t="s">
        <v>726</v>
      </c>
      <c r="C31" s="39">
        <v>24</v>
      </c>
      <c r="D31" s="118">
        <f t="shared" si="0"/>
        <v>0</v>
      </c>
      <c r="E31" s="118">
        <f t="shared" si="1"/>
        <v>0</v>
      </c>
      <c r="F31" s="267"/>
      <c r="G31" s="267"/>
      <c r="H31" s="120"/>
      <c r="I31" s="267"/>
      <c r="J31" s="118">
        <f t="shared" si="2"/>
        <v>0</v>
      </c>
      <c r="K31" s="120"/>
      <c r="L31" s="120"/>
      <c r="M31" s="120"/>
      <c r="N31" s="120"/>
      <c r="O31" s="124"/>
      <c r="P31" s="120"/>
    </row>
    <row r="32" spans="1:16" ht="15" customHeight="1" x14ac:dyDescent="0.25">
      <c r="A32" s="416"/>
      <c r="B32" s="44" t="s">
        <v>727</v>
      </c>
      <c r="C32" s="39">
        <v>25</v>
      </c>
      <c r="D32" s="118">
        <f t="shared" si="0"/>
        <v>0</v>
      </c>
      <c r="E32" s="118">
        <f t="shared" si="1"/>
        <v>0</v>
      </c>
      <c r="F32" s="267"/>
      <c r="G32" s="267"/>
      <c r="H32" s="120"/>
      <c r="I32" s="267"/>
      <c r="J32" s="118">
        <f t="shared" si="2"/>
        <v>0</v>
      </c>
      <c r="K32" s="120"/>
      <c r="L32" s="120"/>
      <c r="M32" s="120"/>
      <c r="N32" s="120"/>
      <c r="O32" s="124"/>
      <c r="P32" s="120"/>
    </row>
    <row r="33" spans="1:16" ht="15" customHeight="1" x14ac:dyDescent="0.25">
      <c r="A33" s="416"/>
      <c r="B33" s="44" t="s">
        <v>728</v>
      </c>
      <c r="C33" s="39">
        <v>26</v>
      </c>
      <c r="D33" s="118">
        <f t="shared" si="0"/>
        <v>0</v>
      </c>
      <c r="E33" s="118">
        <f t="shared" si="1"/>
        <v>0</v>
      </c>
      <c r="F33" s="267"/>
      <c r="G33" s="267"/>
      <c r="H33" s="120"/>
      <c r="I33" s="267"/>
      <c r="J33" s="118">
        <f t="shared" si="2"/>
        <v>0</v>
      </c>
      <c r="K33" s="120"/>
      <c r="L33" s="120"/>
      <c r="M33" s="120"/>
      <c r="N33" s="120"/>
      <c r="O33" s="124"/>
      <c r="P33" s="120"/>
    </row>
    <row r="34" spans="1:16" ht="15" customHeight="1" x14ac:dyDescent="0.25">
      <c r="A34" s="416"/>
      <c r="B34" s="44" t="s">
        <v>729</v>
      </c>
      <c r="C34" s="39">
        <v>27</v>
      </c>
      <c r="D34" s="118">
        <f t="shared" si="0"/>
        <v>0</v>
      </c>
      <c r="E34" s="118">
        <f t="shared" si="1"/>
        <v>0</v>
      </c>
      <c r="F34" s="267"/>
      <c r="G34" s="267"/>
      <c r="H34" s="120"/>
      <c r="I34" s="267"/>
      <c r="J34" s="118">
        <f t="shared" si="2"/>
        <v>0</v>
      </c>
      <c r="K34" s="120"/>
      <c r="L34" s="120"/>
      <c r="M34" s="120"/>
      <c r="N34" s="120"/>
      <c r="O34" s="124"/>
      <c r="P34" s="120"/>
    </row>
    <row r="35" spans="1:16" ht="15" customHeight="1" x14ac:dyDescent="0.25">
      <c r="A35" s="416"/>
      <c r="B35" s="44" t="s">
        <v>730</v>
      </c>
      <c r="C35" s="39">
        <v>28</v>
      </c>
      <c r="D35" s="118">
        <f t="shared" si="0"/>
        <v>0</v>
      </c>
      <c r="E35" s="118">
        <f t="shared" si="1"/>
        <v>0</v>
      </c>
      <c r="F35" s="267"/>
      <c r="G35" s="267"/>
      <c r="H35" s="120"/>
      <c r="I35" s="267"/>
      <c r="J35" s="118">
        <f t="shared" si="2"/>
        <v>0</v>
      </c>
      <c r="K35" s="120"/>
      <c r="L35" s="120"/>
      <c r="M35" s="120"/>
      <c r="N35" s="120"/>
      <c r="O35" s="124"/>
      <c r="P35" s="120"/>
    </row>
    <row r="36" spans="1:16" ht="15" customHeight="1" x14ac:dyDescent="0.25">
      <c r="A36" s="416"/>
      <c r="B36" s="44" t="s">
        <v>731</v>
      </c>
      <c r="C36" s="39">
        <v>29</v>
      </c>
      <c r="D36" s="118">
        <f t="shared" si="0"/>
        <v>0</v>
      </c>
      <c r="E36" s="118">
        <f t="shared" si="1"/>
        <v>0</v>
      </c>
      <c r="F36" s="228">
        <f>SUM(F37:F40)</f>
        <v>0</v>
      </c>
      <c r="G36" s="228">
        <f t="shared" ref="G36:I36" si="11">SUM(G37:G40)</f>
        <v>0</v>
      </c>
      <c r="H36" s="228">
        <f>SUM(H37:H40)</f>
        <v>0</v>
      </c>
      <c r="I36" s="228">
        <f t="shared" si="11"/>
        <v>0</v>
      </c>
      <c r="J36" s="118">
        <f t="shared" si="2"/>
        <v>0</v>
      </c>
      <c r="K36" s="118">
        <f>SUM(K37:K40)</f>
        <v>0</v>
      </c>
      <c r="L36" s="118">
        <f t="shared" ref="L36:O36" si="12">SUM(L37:L40)</f>
        <v>0</v>
      </c>
      <c r="M36" s="118">
        <f t="shared" si="12"/>
        <v>0</v>
      </c>
      <c r="N36" s="118">
        <f t="shared" si="12"/>
        <v>0</v>
      </c>
      <c r="O36" s="118">
        <f t="shared" si="12"/>
        <v>0</v>
      </c>
      <c r="P36" s="118">
        <f>SUM(P37:P40)</f>
        <v>0</v>
      </c>
    </row>
    <row r="37" spans="1:16" ht="21.75" customHeight="1" x14ac:dyDescent="0.25">
      <c r="A37" s="416"/>
      <c r="B37" s="30" t="s">
        <v>732</v>
      </c>
      <c r="C37" s="39">
        <v>30</v>
      </c>
      <c r="D37" s="118">
        <f t="shared" si="0"/>
        <v>0</v>
      </c>
      <c r="E37" s="118">
        <f t="shared" si="1"/>
        <v>0</v>
      </c>
      <c r="F37" s="267"/>
      <c r="G37" s="267"/>
      <c r="H37" s="120"/>
      <c r="I37" s="267"/>
      <c r="J37" s="118">
        <f t="shared" si="2"/>
        <v>0</v>
      </c>
      <c r="K37" s="120"/>
      <c r="L37" s="120"/>
      <c r="M37" s="120"/>
      <c r="N37" s="120"/>
      <c r="O37" s="124"/>
      <c r="P37" s="120"/>
    </row>
    <row r="38" spans="1:16" ht="15" customHeight="1" x14ac:dyDescent="0.25">
      <c r="A38" s="416"/>
      <c r="B38" s="44" t="s">
        <v>733</v>
      </c>
      <c r="C38" s="39">
        <v>31</v>
      </c>
      <c r="D38" s="118">
        <f t="shared" si="0"/>
        <v>0</v>
      </c>
      <c r="E38" s="118">
        <f t="shared" si="1"/>
        <v>0</v>
      </c>
      <c r="F38" s="267"/>
      <c r="G38" s="267"/>
      <c r="H38" s="120"/>
      <c r="I38" s="267"/>
      <c r="J38" s="118">
        <f t="shared" si="2"/>
        <v>0</v>
      </c>
      <c r="K38" s="120"/>
      <c r="L38" s="120"/>
      <c r="M38" s="120"/>
      <c r="N38" s="120"/>
      <c r="O38" s="124"/>
      <c r="P38" s="120"/>
    </row>
    <row r="39" spans="1:16" ht="15" customHeight="1" x14ac:dyDescent="0.25">
      <c r="A39" s="416"/>
      <c r="B39" s="44" t="s">
        <v>734</v>
      </c>
      <c r="C39" s="39">
        <v>32</v>
      </c>
      <c r="D39" s="118">
        <f t="shared" si="0"/>
        <v>0</v>
      </c>
      <c r="E39" s="118">
        <f t="shared" si="1"/>
        <v>0</v>
      </c>
      <c r="F39" s="267"/>
      <c r="G39" s="267"/>
      <c r="H39" s="120"/>
      <c r="I39" s="267"/>
      <c r="J39" s="118">
        <f t="shared" si="2"/>
        <v>0</v>
      </c>
      <c r="K39" s="120"/>
      <c r="L39" s="120"/>
      <c r="M39" s="120"/>
      <c r="N39" s="120"/>
      <c r="O39" s="124"/>
      <c r="P39" s="120"/>
    </row>
    <row r="40" spans="1:16" ht="15" customHeight="1" x14ac:dyDescent="0.25">
      <c r="A40" s="416"/>
      <c r="B40" s="44" t="s">
        <v>735</v>
      </c>
      <c r="C40" s="39">
        <v>33</v>
      </c>
      <c r="D40" s="118">
        <f t="shared" si="0"/>
        <v>0</v>
      </c>
      <c r="E40" s="118">
        <f t="shared" si="1"/>
        <v>0</v>
      </c>
      <c r="F40" s="267"/>
      <c r="G40" s="267"/>
      <c r="H40" s="120"/>
      <c r="I40" s="267"/>
      <c r="J40" s="118">
        <f t="shared" si="2"/>
        <v>0</v>
      </c>
      <c r="K40" s="120"/>
      <c r="L40" s="120"/>
      <c r="M40" s="120"/>
      <c r="N40" s="120"/>
      <c r="O40" s="124"/>
      <c r="P40" s="120"/>
    </row>
    <row r="41" spans="1:16" ht="15" customHeight="1" x14ac:dyDescent="0.25">
      <c r="A41" s="416"/>
      <c r="B41" s="44" t="s">
        <v>736</v>
      </c>
      <c r="C41" s="39">
        <v>34</v>
      </c>
      <c r="D41" s="118">
        <f t="shared" si="0"/>
        <v>0</v>
      </c>
      <c r="E41" s="118">
        <f t="shared" si="1"/>
        <v>0</v>
      </c>
      <c r="F41" s="267"/>
      <c r="G41" s="267"/>
      <c r="H41" s="120"/>
      <c r="I41" s="267"/>
      <c r="J41" s="118">
        <f>SUM(K41:N41)</f>
        <v>0</v>
      </c>
      <c r="K41" s="120"/>
      <c r="L41" s="120"/>
      <c r="M41" s="120"/>
      <c r="N41" s="120"/>
      <c r="O41" s="124"/>
      <c r="P41" s="120"/>
    </row>
    <row r="42" spans="1:16" ht="15" customHeight="1" x14ac:dyDescent="0.25">
      <c r="A42" s="416"/>
      <c r="B42" s="47" t="s">
        <v>582</v>
      </c>
      <c r="C42" s="39">
        <v>35</v>
      </c>
      <c r="D42" s="118">
        <f t="shared" si="0"/>
        <v>4</v>
      </c>
      <c r="E42" s="118">
        <f t="shared" si="1"/>
        <v>0</v>
      </c>
      <c r="F42" s="118">
        <f>SUM(F8,F10,F13,F18:F22,F28:F30,F33:F36,F41)</f>
        <v>0</v>
      </c>
      <c r="G42" s="118">
        <f t="shared" ref="G42:I42" si="13">SUM(G8,G10,G13,G18:G22,G28:G30,G33:G36,G41)</f>
        <v>0</v>
      </c>
      <c r="H42" s="118">
        <f t="shared" si="13"/>
        <v>0</v>
      </c>
      <c r="I42" s="118">
        <f t="shared" si="13"/>
        <v>0</v>
      </c>
      <c r="J42" s="118">
        <f t="shared" si="2"/>
        <v>0</v>
      </c>
      <c r="K42" s="118">
        <f>SUM(K8,K10,K13,K18:K22,K28:K30,K33:K36,K41)</f>
        <v>0</v>
      </c>
      <c r="L42" s="118">
        <f t="shared" ref="L42:N42" si="14">SUM(L8,L10,L13,L18:L22,L28:L30,L33:L36,L41)</f>
        <v>0</v>
      </c>
      <c r="M42" s="118">
        <f t="shared" si="14"/>
        <v>0</v>
      </c>
      <c r="N42" s="118">
        <f t="shared" si="14"/>
        <v>0</v>
      </c>
      <c r="O42" s="118">
        <f>SUM(O8,O10,O13,O18:O22,O28:O30,O33:O36,O41)</f>
        <v>4</v>
      </c>
      <c r="P42" s="118">
        <f>SUM(P8,P10,P13,P18:P22,P28:P30,P33:P36,P41)</f>
        <v>0</v>
      </c>
    </row>
  </sheetData>
  <sheetProtection algorithmName="SHA-512" hashValue="AfM23tRazySoPD8gAr9UNxWfMi4eackkaDvICrA+1sjvfFF9UMreMwpHoV49OypeFkcW7QzKwRboq2kbtHiplw==" saltValue="VFMTtt7YrE41//VqLuyA9A==" spinCount="100000" sheet="1" objects="1" scenarios="1" selectLockedCells="1"/>
  <mergeCells count="15">
    <mergeCell ref="A1:I1"/>
    <mergeCell ref="A2:A42"/>
    <mergeCell ref="B2:O2"/>
    <mergeCell ref="L3:P3"/>
    <mergeCell ref="B4:B6"/>
    <mergeCell ref="C4:C6"/>
    <mergeCell ref="D4:D6"/>
    <mergeCell ref="E4:I4"/>
    <mergeCell ref="J4:N4"/>
    <mergeCell ref="O4:O6"/>
    <mergeCell ref="P4:P6"/>
    <mergeCell ref="E5:E6"/>
    <mergeCell ref="F5:I5"/>
    <mergeCell ref="J5:J6"/>
    <mergeCell ref="K5:N5"/>
  </mergeCells>
  <conditionalFormatting sqref="J42:N42">
    <cfRule type="expression" dxfId="23" priority="4">
      <formula>IF(AND(SUM($J$42:$N$42)&lt;&gt;0,$Q$8=0),1,0)=1</formula>
    </cfRule>
  </conditionalFormatting>
  <conditionalFormatting sqref="P8:P42">
    <cfRule type="expression" dxfId="22" priority="3">
      <formula>IF($P8&gt;$D8,1,0)=1</formula>
    </cfRule>
  </conditionalFormatting>
  <conditionalFormatting sqref="D8:P9">
    <cfRule type="expression" dxfId="21" priority="2">
      <formula>IF(D$9&gt;D$8,1,0)=1</formula>
    </cfRule>
  </conditionalFormatting>
  <conditionalFormatting sqref="D27:P27">
    <cfRule type="expression" dxfId="20" priority="1">
      <formula>IF(D$27&gt;D$22,1,0)=1</formula>
    </cfRule>
  </conditionalFormatting>
  <dataValidations count="2">
    <dataValidation type="whole" operator="greaterThanOrEqual" allowBlank="1" showInputMessage="1" showErrorMessage="1" error="Значение должно быть от 0 и выше" sqref="L42:P42 F42:K42 D8:E42">
      <formula1>0</formula1>
      <formula2>0</formula2>
    </dataValidation>
    <dataValidation type="whole" operator="greaterThanOrEqual" allowBlank="1" showInputMessage="1" showErrorMessage="1" error="Значение должно быть от 0 и выше" sqref="F8:P41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MX31"/>
  <sheetViews>
    <sheetView showZeros="0" tabSelected="1" topLeftCell="B2" zoomScale="90" zoomScaleNormal="90" workbookViewId="0">
      <pane xSplit="2" ySplit="9" topLeftCell="D11" activePane="bottomRight" state="frozen"/>
      <selection activeCell="B2" sqref="B2"/>
      <selection pane="topRight" activeCell="D2" sqref="D2"/>
      <selection pane="bottomLeft" activeCell="B11" sqref="B11"/>
      <selection pane="bottomRight" activeCell="G19" sqref="G19"/>
    </sheetView>
  </sheetViews>
  <sheetFormatPr defaultColWidth="9.140625" defaultRowHeight="15" x14ac:dyDescent="0.25"/>
  <cols>
    <col min="1" max="1" width="6.140625" style="31" hidden="1" customWidth="1"/>
    <col min="2" max="2" width="37.7109375" style="31" customWidth="1"/>
    <col min="3" max="3" width="6" style="51" customWidth="1"/>
    <col min="4" max="7" width="10.7109375" style="31" customWidth="1"/>
    <col min="8" max="8" width="11.140625" style="31" customWidth="1"/>
    <col min="9" max="10" width="10.7109375" style="31" customWidth="1"/>
    <col min="11" max="11" width="11.28515625" style="31" customWidth="1"/>
    <col min="12" max="12" width="11.42578125" style="31" customWidth="1"/>
    <col min="13" max="13" width="11.140625" style="31" customWidth="1"/>
    <col min="14" max="14" width="11" style="31" customWidth="1"/>
    <col min="15" max="15" width="11.140625" style="31" customWidth="1"/>
    <col min="16" max="16" width="12.140625" style="31" customWidth="1"/>
    <col min="17" max="17" width="11.28515625" style="31" customWidth="1"/>
    <col min="18" max="18" width="12.140625" style="31" customWidth="1"/>
    <col min="19" max="20" width="11.7109375" style="31" customWidth="1"/>
    <col min="21" max="21" width="11.140625" style="31" customWidth="1"/>
    <col min="22" max="22" width="11.5703125" style="31" customWidth="1"/>
    <col min="23" max="23" width="11.7109375" style="31" customWidth="1"/>
    <col min="24" max="24" width="11.42578125" style="31" customWidth="1"/>
    <col min="25" max="25" width="11.7109375" style="31" customWidth="1"/>
    <col min="26" max="26" width="11.5703125" style="31" customWidth="1"/>
    <col min="27" max="27" width="11.7109375" style="31" customWidth="1"/>
    <col min="28" max="28" width="11" style="31" customWidth="1"/>
    <col min="29" max="30" width="11.42578125" style="31" customWidth="1"/>
    <col min="31" max="31" width="18" style="51" hidden="1" customWidth="1"/>
    <col min="32" max="32" width="13.5703125" style="31" customWidth="1"/>
    <col min="33" max="33" width="11.42578125" style="31" customWidth="1"/>
    <col min="34" max="34" width="13" style="31" customWidth="1"/>
    <col min="35" max="35" width="14.85546875" style="31" customWidth="1"/>
    <col min="36" max="36" width="15.85546875" style="31" customWidth="1"/>
    <col min="37" max="1038" width="9.140625" style="31"/>
    <col min="1039" max="16384" width="9.140625" style="10"/>
  </cols>
  <sheetData>
    <row r="1" spans="1:31" s="48" customFormat="1" ht="4.5" hidden="1" x14ac:dyDescent="0.15">
      <c r="A1" s="415"/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AE1" s="53"/>
    </row>
    <row r="2" spans="1:31" x14ac:dyDescent="0.25">
      <c r="A2" s="416"/>
      <c r="B2" s="336" t="s">
        <v>737</v>
      </c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6"/>
      <c r="AD2" s="336"/>
    </row>
    <row r="3" spans="1:31" s="50" customFormat="1" ht="10.5" customHeight="1" x14ac:dyDescent="0.15">
      <c r="A3" s="416"/>
      <c r="B3" s="38"/>
      <c r="C3" s="5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418" t="s">
        <v>738</v>
      </c>
      <c r="Y3" s="418"/>
      <c r="Z3" s="418"/>
      <c r="AA3" s="418"/>
      <c r="AB3" s="418"/>
      <c r="AC3" s="418"/>
      <c r="AD3" s="336"/>
      <c r="AE3" s="54"/>
    </row>
    <row r="4" spans="1:31" x14ac:dyDescent="0.25">
      <c r="B4" s="382" t="s">
        <v>669</v>
      </c>
      <c r="C4" s="384" t="s">
        <v>65</v>
      </c>
      <c r="D4" s="370" t="s">
        <v>739</v>
      </c>
      <c r="E4" s="370"/>
      <c r="F4" s="370" t="s">
        <v>740</v>
      </c>
      <c r="G4" s="370"/>
      <c r="H4" s="378" t="s">
        <v>741</v>
      </c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379"/>
      <c r="AC4" s="380"/>
    </row>
    <row r="5" spans="1:31" x14ac:dyDescent="0.25">
      <c r="B5" s="383"/>
      <c r="C5" s="398"/>
      <c r="D5" s="370"/>
      <c r="E5" s="370"/>
      <c r="F5" s="370"/>
      <c r="G5" s="370"/>
      <c r="H5" s="378" t="s">
        <v>68</v>
      </c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80"/>
      <c r="T5" s="397" t="s">
        <v>742</v>
      </c>
      <c r="U5" s="397"/>
      <c r="V5" s="397"/>
      <c r="W5" s="397"/>
      <c r="X5" s="397"/>
      <c r="Y5" s="397"/>
      <c r="Z5" s="397"/>
      <c r="AA5" s="397"/>
      <c r="AB5" s="397"/>
      <c r="AC5" s="397"/>
    </row>
    <row r="6" spans="1:31" ht="21.75" customHeight="1" x14ac:dyDescent="0.25">
      <c r="B6" s="383"/>
      <c r="C6" s="398"/>
      <c r="D6" s="382" t="s">
        <v>743</v>
      </c>
      <c r="E6" s="382" t="s">
        <v>744</v>
      </c>
      <c r="F6" s="382" t="s">
        <v>745</v>
      </c>
      <c r="G6" s="382" t="s">
        <v>744</v>
      </c>
      <c r="H6" s="373" t="s">
        <v>746</v>
      </c>
      <c r="I6" s="374"/>
      <c r="J6" s="374"/>
      <c r="K6" s="374"/>
      <c r="L6" s="374"/>
      <c r="M6" s="374"/>
      <c r="N6" s="374"/>
      <c r="O6" s="375"/>
      <c r="P6" s="419" t="s">
        <v>747</v>
      </c>
      <c r="Q6" s="420"/>
      <c r="R6" s="420"/>
      <c r="S6" s="421"/>
      <c r="T6" s="397" t="s">
        <v>748</v>
      </c>
      <c r="U6" s="397"/>
      <c r="V6" s="397"/>
      <c r="W6" s="397"/>
      <c r="X6" s="397"/>
      <c r="Y6" s="378" t="s">
        <v>747</v>
      </c>
      <c r="Z6" s="379"/>
      <c r="AA6" s="379"/>
      <c r="AB6" s="379"/>
      <c r="AC6" s="380"/>
    </row>
    <row r="7" spans="1:31" x14ac:dyDescent="0.25">
      <c r="B7" s="383"/>
      <c r="C7" s="398"/>
      <c r="D7" s="383"/>
      <c r="E7" s="383"/>
      <c r="F7" s="383"/>
      <c r="G7" s="383"/>
      <c r="H7" s="364" t="s">
        <v>68</v>
      </c>
      <c r="I7" s="365"/>
      <c r="J7" s="365"/>
      <c r="K7" s="366"/>
      <c r="L7" s="364" t="s">
        <v>749</v>
      </c>
      <c r="M7" s="365"/>
      <c r="N7" s="365"/>
      <c r="O7" s="366"/>
      <c r="P7" s="422"/>
      <c r="Q7" s="423"/>
      <c r="R7" s="423"/>
      <c r="S7" s="424"/>
      <c r="T7" s="382" t="s">
        <v>750</v>
      </c>
      <c r="U7" s="382" t="s">
        <v>751</v>
      </c>
      <c r="V7" s="382" t="s">
        <v>752</v>
      </c>
      <c r="W7" s="382" t="s">
        <v>753</v>
      </c>
      <c r="X7" s="425" t="s">
        <v>754</v>
      </c>
      <c r="Y7" s="382" t="s">
        <v>750</v>
      </c>
      <c r="Z7" s="382" t="s">
        <v>751</v>
      </c>
      <c r="AA7" s="382" t="s">
        <v>752</v>
      </c>
      <c r="AB7" s="382" t="s">
        <v>753</v>
      </c>
      <c r="AC7" s="425" t="s">
        <v>754</v>
      </c>
    </row>
    <row r="8" spans="1:31" x14ac:dyDescent="0.25">
      <c r="B8" s="383"/>
      <c r="C8" s="398"/>
      <c r="D8" s="383"/>
      <c r="E8" s="383"/>
      <c r="F8" s="383"/>
      <c r="G8" s="383"/>
      <c r="H8" s="370" t="s">
        <v>755</v>
      </c>
      <c r="I8" s="370"/>
      <c r="J8" s="370"/>
      <c r="K8" s="370"/>
      <c r="L8" s="370"/>
      <c r="M8" s="370"/>
      <c r="N8" s="370"/>
      <c r="O8" s="370"/>
      <c r="P8" s="370"/>
      <c r="Q8" s="370"/>
      <c r="R8" s="370"/>
      <c r="S8" s="370"/>
      <c r="T8" s="383"/>
      <c r="U8" s="383"/>
      <c r="V8" s="383"/>
      <c r="W8" s="383"/>
      <c r="X8" s="426"/>
      <c r="Y8" s="383"/>
      <c r="Z8" s="383"/>
      <c r="AA8" s="383"/>
      <c r="AB8" s="383"/>
      <c r="AC8" s="426"/>
    </row>
    <row r="9" spans="1:31" x14ac:dyDescent="0.25">
      <c r="B9" s="376"/>
      <c r="C9" s="399"/>
      <c r="D9" s="376"/>
      <c r="E9" s="376"/>
      <c r="F9" s="376"/>
      <c r="G9" s="376"/>
      <c r="H9" s="55" t="s">
        <v>756</v>
      </c>
      <c r="I9" s="55" t="s">
        <v>39</v>
      </c>
      <c r="J9" s="55">
        <v>11</v>
      </c>
      <c r="K9" s="73" t="s">
        <v>754</v>
      </c>
      <c r="L9" s="55" t="s">
        <v>756</v>
      </c>
      <c r="M9" s="55" t="s">
        <v>39</v>
      </c>
      <c r="N9" s="55">
        <v>11</v>
      </c>
      <c r="O9" s="73" t="s">
        <v>754</v>
      </c>
      <c r="P9" s="55" t="s">
        <v>756</v>
      </c>
      <c r="Q9" s="55" t="s">
        <v>39</v>
      </c>
      <c r="R9" s="55">
        <v>11</v>
      </c>
      <c r="S9" s="73" t="s">
        <v>754</v>
      </c>
      <c r="T9" s="376"/>
      <c r="U9" s="376"/>
      <c r="V9" s="376"/>
      <c r="W9" s="376"/>
      <c r="X9" s="388"/>
      <c r="Y9" s="376"/>
      <c r="Z9" s="376"/>
      <c r="AA9" s="376"/>
      <c r="AB9" s="376"/>
      <c r="AC9" s="388"/>
    </row>
    <row r="10" spans="1:31" x14ac:dyDescent="0.25">
      <c r="B10" s="171">
        <v>1</v>
      </c>
      <c r="C10" s="194">
        <v>2</v>
      </c>
      <c r="D10" s="194">
        <v>3</v>
      </c>
      <c r="E10" s="194">
        <v>4</v>
      </c>
      <c r="F10" s="194">
        <v>5</v>
      </c>
      <c r="G10" s="194">
        <v>6</v>
      </c>
      <c r="H10" s="194">
        <v>7</v>
      </c>
      <c r="I10" s="194">
        <v>8</v>
      </c>
      <c r="J10" s="194">
        <v>9</v>
      </c>
      <c r="K10" s="194">
        <v>10</v>
      </c>
      <c r="L10" s="194">
        <v>11</v>
      </c>
      <c r="M10" s="194">
        <v>12</v>
      </c>
      <c r="N10" s="194">
        <v>13</v>
      </c>
      <c r="O10" s="194">
        <v>14</v>
      </c>
      <c r="P10" s="194">
        <v>15</v>
      </c>
      <c r="Q10" s="194">
        <v>16</v>
      </c>
      <c r="R10" s="194">
        <v>17</v>
      </c>
      <c r="S10" s="194">
        <v>18</v>
      </c>
      <c r="T10" s="194">
        <v>19</v>
      </c>
      <c r="U10" s="194">
        <v>20</v>
      </c>
      <c r="V10" s="194">
        <v>21</v>
      </c>
      <c r="W10" s="194">
        <v>22</v>
      </c>
      <c r="X10" s="194">
        <v>23</v>
      </c>
      <c r="Y10" s="194">
        <v>24</v>
      </c>
      <c r="Z10" s="194">
        <v>25</v>
      </c>
      <c r="AA10" s="194">
        <v>26</v>
      </c>
      <c r="AB10" s="194">
        <v>27</v>
      </c>
      <c r="AC10" s="194">
        <v>28</v>
      </c>
      <c r="AE10" s="51" t="s">
        <v>907</v>
      </c>
    </row>
    <row r="11" spans="1:31" x14ac:dyDescent="0.25">
      <c r="B11" s="30" t="s">
        <v>757</v>
      </c>
      <c r="C11" s="29" t="s">
        <v>29</v>
      </c>
      <c r="D11" s="119">
        <v>1</v>
      </c>
      <c r="E11" s="119"/>
      <c r="F11" s="120">
        <v>1</v>
      </c>
      <c r="G11" s="120"/>
      <c r="H11" s="113">
        <f>SUM(I11:K11)</f>
        <v>449.7</v>
      </c>
      <c r="I11" s="111">
        <v>449.7</v>
      </c>
      <c r="J11" s="236"/>
      <c r="K11" s="111"/>
      <c r="L11" s="113">
        <f>SUM(M11:O11)</f>
        <v>0</v>
      </c>
      <c r="M11" s="111"/>
      <c r="N11" s="236"/>
      <c r="O11" s="111"/>
      <c r="P11" s="114">
        <f>SUM(Q11:S11)</f>
        <v>0</v>
      </c>
      <c r="Q11" s="111"/>
      <c r="R11" s="236"/>
      <c r="S11" s="111"/>
      <c r="T11" s="114">
        <f>SUM(U11:X11)</f>
        <v>449.7</v>
      </c>
      <c r="U11" s="111"/>
      <c r="V11" s="111"/>
      <c r="W11" s="111">
        <v>449.7</v>
      </c>
      <c r="X11" s="111"/>
      <c r="Y11" s="114">
        <f>SUM(Z11:AC11)</f>
        <v>0</v>
      </c>
      <c r="Z11" s="111"/>
      <c r="AA11" s="111"/>
      <c r="AB11" s="111"/>
      <c r="AC11" s="111"/>
      <c r="AE11" s="51">
        <f>Раздел13!E9+Раздел13!F9</f>
        <v>0</v>
      </c>
    </row>
    <row r="12" spans="1:31" ht="22.5" x14ac:dyDescent="0.25">
      <c r="B12" s="30" t="s">
        <v>758</v>
      </c>
      <c r="C12" s="29" t="s">
        <v>31</v>
      </c>
      <c r="D12" s="119">
        <v>1</v>
      </c>
      <c r="E12" s="119"/>
      <c r="F12" s="120">
        <v>1</v>
      </c>
      <c r="G12" s="120"/>
      <c r="H12" s="113">
        <f t="shared" ref="H12:H30" si="0">SUM(I12:K12)</f>
        <v>283.10000000000002</v>
      </c>
      <c r="I12" s="111">
        <v>283.10000000000002</v>
      </c>
      <c r="J12" s="236"/>
      <c r="K12" s="111"/>
      <c r="L12" s="113">
        <f t="shared" ref="L12:L30" si="1">SUM(M12:O12)</f>
        <v>0</v>
      </c>
      <c r="M12" s="111"/>
      <c r="N12" s="236"/>
      <c r="O12" s="111"/>
      <c r="P12" s="114">
        <f t="shared" ref="P12:P30" si="2">SUM(Q12:S12)</f>
        <v>0</v>
      </c>
      <c r="Q12" s="111"/>
      <c r="R12" s="236"/>
      <c r="S12" s="111"/>
      <c r="T12" s="114">
        <f t="shared" ref="T12:T30" si="3">SUM(U12:X12)</f>
        <v>283.10000000000002</v>
      </c>
      <c r="U12" s="111"/>
      <c r="V12" s="111"/>
      <c r="W12" s="111">
        <v>283.10000000000002</v>
      </c>
      <c r="X12" s="111"/>
      <c r="Y12" s="114">
        <f>SUM(Z12:AC12)</f>
        <v>0</v>
      </c>
      <c r="Z12" s="111"/>
      <c r="AA12" s="111"/>
      <c r="AB12" s="111"/>
      <c r="AC12" s="111"/>
      <c r="AE12" s="51">
        <f>Раздел13!G9+Раздел13!H9</f>
        <v>0</v>
      </c>
    </row>
    <row r="13" spans="1:31" ht="22.5" x14ac:dyDescent="0.25">
      <c r="B13" s="30" t="s">
        <v>759</v>
      </c>
      <c r="C13" s="29" t="s">
        <v>33</v>
      </c>
      <c r="D13" s="115">
        <f>SUM(D14,D20,D23)</f>
        <v>17.100000000000001</v>
      </c>
      <c r="E13" s="115">
        <f t="shared" ref="E13:AC13" si="4">SUM(E14,E20,E23)</f>
        <v>4</v>
      </c>
      <c r="F13" s="116">
        <f t="shared" si="4"/>
        <v>13</v>
      </c>
      <c r="G13" s="116">
        <f t="shared" si="4"/>
        <v>9</v>
      </c>
      <c r="H13" s="114">
        <f t="shared" si="4"/>
        <v>5475</v>
      </c>
      <c r="I13" s="114">
        <f t="shared" si="4"/>
        <v>5475</v>
      </c>
      <c r="J13" s="114">
        <f t="shared" si="4"/>
        <v>0</v>
      </c>
      <c r="K13" s="114">
        <f t="shared" si="4"/>
        <v>0</v>
      </c>
      <c r="L13" s="114">
        <f t="shared" si="4"/>
        <v>0</v>
      </c>
      <c r="M13" s="114">
        <f t="shared" si="4"/>
        <v>0</v>
      </c>
      <c r="N13" s="114">
        <f t="shared" si="4"/>
        <v>0</v>
      </c>
      <c r="O13" s="114">
        <f t="shared" si="4"/>
        <v>0</v>
      </c>
      <c r="P13" s="114">
        <f t="shared" si="4"/>
        <v>864.1</v>
      </c>
      <c r="Q13" s="114">
        <f t="shared" si="4"/>
        <v>864.1</v>
      </c>
      <c r="R13" s="114">
        <f t="shared" si="4"/>
        <v>0</v>
      </c>
      <c r="S13" s="114">
        <f t="shared" si="4"/>
        <v>0</v>
      </c>
      <c r="T13" s="114">
        <f t="shared" si="4"/>
        <v>5475</v>
      </c>
      <c r="U13" s="114">
        <f t="shared" si="4"/>
        <v>0</v>
      </c>
      <c r="V13" s="114">
        <f t="shared" si="4"/>
        <v>0</v>
      </c>
      <c r="W13" s="114">
        <f t="shared" si="4"/>
        <v>5475</v>
      </c>
      <c r="X13" s="114">
        <f t="shared" si="4"/>
        <v>0</v>
      </c>
      <c r="Y13" s="114">
        <f t="shared" si="4"/>
        <v>864.1</v>
      </c>
      <c r="Z13" s="114">
        <f t="shared" si="4"/>
        <v>0</v>
      </c>
      <c r="AA13" s="114">
        <f t="shared" si="4"/>
        <v>0</v>
      </c>
      <c r="AB13" s="114">
        <f t="shared" si="4"/>
        <v>864.1</v>
      </c>
      <c r="AC13" s="114">
        <f t="shared" si="4"/>
        <v>0</v>
      </c>
      <c r="AE13" s="51">
        <f>Раздел13!I9+Раздел13!J9</f>
        <v>7605.9</v>
      </c>
    </row>
    <row r="14" spans="1:31" x14ac:dyDescent="0.25">
      <c r="B14" s="56" t="s">
        <v>760</v>
      </c>
      <c r="C14" s="29" t="s">
        <v>35</v>
      </c>
      <c r="D14" s="57">
        <f>SUM(D15:D17)</f>
        <v>13.1</v>
      </c>
      <c r="E14" s="57">
        <f t="shared" ref="E14:AC14" si="5">SUM(E15:E17)</f>
        <v>4</v>
      </c>
      <c r="F14" s="105">
        <f t="shared" si="5"/>
        <v>9</v>
      </c>
      <c r="G14" s="105">
        <f t="shared" si="5"/>
        <v>9</v>
      </c>
      <c r="H14" s="107">
        <f t="shared" si="5"/>
        <v>3395.4</v>
      </c>
      <c r="I14" s="107">
        <f t="shared" si="5"/>
        <v>3395.4</v>
      </c>
      <c r="J14" s="107">
        <f t="shared" si="5"/>
        <v>0</v>
      </c>
      <c r="K14" s="107">
        <f t="shared" si="5"/>
        <v>0</v>
      </c>
      <c r="L14" s="107">
        <f t="shared" si="5"/>
        <v>0</v>
      </c>
      <c r="M14" s="107">
        <f t="shared" si="5"/>
        <v>0</v>
      </c>
      <c r="N14" s="107">
        <f t="shared" si="5"/>
        <v>0</v>
      </c>
      <c r="O14" s="107">
        <f t="shared" si="5"/>
        <v>0</v>
      </c>
      <c r="P14" s="107">
        <f t="shared" si="5"/>
        <v>864.1</v>
      </c>
      <c r="Q14" s="107">
        <f t="shared" si="5"/>
        <v>864.1</v>
      </c>
      <c r="R14" s="107">
        <f t="shared" si="5"/>
        <v>0</v>
      </c>
      <c r="S14" s="107">
        <f t="shared" si="5"/>
        <v>0</v>
      </c>
      <c r="T14" s="107">
        <f t="shared" si="5"/>
        <v>3395.4</v>
      </c>
      <c r="U14" s="107">
        <f t="shared" si="5"/>
        <v>0</v>
      </c>
      <c r="V14" s="107">
        <f t="shared" si="5"/>
        <v>0</v>
      </c>
      <c r="W14" s="107">
        <f t="shared" si="5"/>
        <v>3395.4</v>
      </c>
      <c r="X14" s="107">
        <f t="shared" si="5"/>
        <v>0</v>
      </c>
      <c r="Y14" s="107">
        <f t="shared" si="5"/>
        <v>864.1</v>
      </c>
      <c r="Z14" s="107">
        <f t="shared" si="5"/>
        <v>0</v>
      </c>
      <c r="AA14" s="107">
        <f t="shared" si="5"/>
        <v>0</v>
      </c>
      <c r="AB14" s="107">
        <f t="shared" si="5"/>
        <v>864.1</v>
      </c>
      <c r="AC14" s="107">
        <f t="shared" si="5"/>
        <v>0</v>
      </c>
      <c r="AE14" s="51">
        <f>Раздел13!K9</f>
        <v>0</v>
      </c>
    </row>
    <row r="15" spans="1:31" ht="22.5" x14ac:dyDescent="0.25">
      <c r="B15" s="46" t="s">
        <v>761</v>
      </c>
      <c r="C15" s="29" t="s">
        <v>37</v>
      </c>
      <c r="D15" s="58"/>
      <c r="E15" s="58"/>
      <c r="F15" s="106"/>
      <c r="G15" s="106"/>
      <c r="H15" s="235">
        <f t="shared" si="0"/>
        <v>0</v>
      </c>
      <c r="I15" s="108"/>
      <c r="J15" s="108"/>
      <c r="K15" s="108"/>
      <c r="L15" s="235">
        <f t="shared" si="1"/>
        <v>0</v>
      </c>
      <c r="M15" s="108"/>
      <c r="N15" s="108"/>
      <c r="O15" s="108"/>
      <c r="P15" s="237">
        <f t="shared" si="2"/>
        <v>0</v>
      </c>
      <c r="Q15" s="108"/>
      <c r="R15" s="108"/>
      <c r="S15" s="108"/>
      <c r="T15" s="237">
        <f t="shared" si="3"/>
        <v>0</v>
      </c>
      <c r="U15" s="108"/>
      <c r="V15" s="108"/>
      <c r="W15" s="108"/>
      <c r="X15" s="108"/>
      <c r="Y15" s="237">
        <f t="shared" ref="Y15:Y30" si="6">SUM(Z15:AC15)</f>
        <v>0</v>
      </c>
      <c r="Z15" s="108"/>
      <c r="AA15" s="108"/>
      <c r="AB15" s="108"/>
      <c r="AC15" s="108"/>
    </row>
    <row r="16" spans="1:31" x14ac:dyDescent="0.25">
      <c r="B16" s="56" t="s">
        <v>762</v>
      </c>
      <c r="C16" s="29" t="s">
        <v>38</v>
      </c>
      <c r="D16" s="121"/>
      <c r="E16" s="121"/>
      <c r="F16" s="122"/>
      <c r="G16" s="122"/>
      <c r="H16" s="113">
        <f t="shared" si="0"/>
        <v>0</v>
      </c>
      <c r="I16" s="112"/>
      <c r="J16" s="108"/>
      <c r="K16" s="112"/>
      <c r="L16" s="113">
        <f t="shared" si="1"/>
        <v>0</v>
      </c>
      <c r="M16" s="112"/>
      <c r="N16" s="108"/>
      <c r="O16" s="112"/>
      <c r="P16" s="114">
        <f t="shared" si="2"/>
        <v>0</v>
      </c>
      <c r="Q16" s="112"/>
      <c r="R16" s="112"/>
      <c r="S16" s="112"/>
      <c r="T16" s="114">
        <f t="shared" si="3"/>
        <v>0</v>
      </c>
      <c r="U16" s="112"/>
      <c r="V16" s="112"/>
      <c r="W16" s="112"/>
      <c r="X16" s="112"/>
      <c r="Y16" s="114">
        <f t="shared" si="6"/>
        <v>0</v>
      </c>
      <c r="Z16" s="112"/>
      <c r="AA16" s="112"/>
      <c r="AB16" s="112"/>
      <c r="AC16" s="112"/>
    </row>
    <row r="17" spans="2:29" x14ac:dyDescent="0.25">
      <c r="B17" s="56" t="s">
        <v>763</v>
      </c>
      <c r="C17" s="29" t="s">
        <v>39</v>
      </c>
      <c r="D17" s="57">
        <f>SUM(D18:D19)</f>
        <v>13.1</v>
      </c>
      <c r="E17" s="57">
        <f t="shared" ref="E17:AC17" si="7">SUM(E18:E19)</f>
        <v>4</v>
      </c>
      <c r="F17" s="105">
        <f t="shared" si="7"/>
        <v>9</v>
      </c>
      <c r="G17" s="105">
        <f t="shared" si="7"/>
        <v>9</v>
      </c>
      <c r="H17" s="107">
        <f t="shared" si="7"/>
        <v>3395.4</v>
      </c>
      <c r="I17" s="107">
        <f t="shared" si="7"/>
        <v>3395.4</v>
      </c>
      <c r="J17" s="107">
        <f t="shared" si="7"/>
        <v>0</v>
      </c>
      <c r="K17" s="107">
        <f t="shared" si="7"/>
        <v>0</v>
      </c>
      <c r="L17" s="107">
        <f t="shared" si="7"/>
        <v>0</v>
      </c>
      <c r="M17" s="107">
        <f t="shared" si="7"/>
        <v>0</v>
      </c>
      <c r="N17" s="107">
        <f t="shared" si="7"/>
        <v>0</v>
      </c>
      <c r="O17" s="107">
        <f t="shared" si="7"/>
        <v>0</v>
      </c>
      <c r="P17" s="107">
        <f t="shared" si="7"/>
        <v>864.1</v>
      </c>
      <c r="Q17" s="107">
        <f t="shared" si="7"/>
        <v>864.1</v>
      </c>
      <c r="R17" s="107">
        <f t="shared" si="7"/>
        <v>0</v>
      </c>
      <c r="S17" s="107">
        <f t="shared" si="7"/>
        <v>0</v>
      </c>
      <c r="T17" s="107">
        <f t="shared" si="7"/>
        <v>3395.4</v>
      </c>
      <c r="U17" s="107">
        <f t="shared" si="7"/>
        <v>0</v>
      </c>
      <c r="V17" s="107">
        <f t="shared" si="7"/>
        <v>0</v>
      </c>
      <c r="W17" s="107">
        <f t="shared" si="7"/>
        <v>3395.4</v>
      </c>
      <c r="X17" s="107">
        <f t="shared" si="7"/>
        <v>0</v>
      </c>
      <c r="Y17" s="107">
        <f t="shared" si="7"/>
        <v>864.1</v>
      </c>
      <c r="Z17" s="107">
        <f t="shared" si="7"/>
        <v>0</v>
      </c>
      <c r="AA17" s="107">
        <f t="shared" si="7"/>
        <v>0</v>
      </c>
      <c r="AB17" s="107">
        <f t="shared" si="7"/>
        <v>864.1</v>
      </c>
      <c r="AC17" s="107">
        <f t="shared" si="7"/>
        <v>0</v>
      </c>
    </row>
    <row r="18" spans="2:29" ht="22.5" x14ac:dyDescent="0.25">
      <c r="B18" s="46" t="s">
        <v>764</v>
      </c>
      <c r="C18" s="29" t="s">
        <v>41</v>
      </c>
      <c r="D18" s="119"/>
      <c r="E18" s="119"/>
      <c r="F18" s="120"/>
      <c r="G18" s="120"/>
      <c r="H18" s="113">
        <f t="shared" si="0"/>
        <v>0</v>
      </c>
      <c r="I18" s="236"/>
      <c r="J18" s="236"/>
      <c r="K18" s="111"/>
      <c r="L18" s="113">
        <f t="shared" si="1"/>
        <v>0</v>
      </c>
      <c r="M18" s="236"/>
      <c r="N18" s="236"/>
      <c r="O18" s="111"/>
      <c r="P18" s="114">
        <f t="shared" si="2"/>
        <v>0</v>
      </c>
      <c r="Q18" s="236"/>
      <c r="R18" s="236"/>
      <c r="S18" s="111"/>
      <c r="T18" s="114">
        <f t="shared" si="3"/>
        <v>0</v>
      </c>
      <c r="U18" s="111"/>
      <c r="V18" s="111"/>
      <c r="W18" s="111"/>
      <c r="X18" s="111"/>
      <c r="Y18" s="114">
        <f t="shared" si="6"/>
        <v>0</v>
      </c>
      <c r="Z18" s="111"/>
      <c r="AA18" s="111"/>
      <c r="AB18" s="111"/>
      <c r="AC18" s="111"/>
    </row>
    <row r="19" spans="2:29" x14ac:dyDescent="0.25">
      <c r="B19" s="56" t="s">
        <v>765</v>
      </c>
      <c r="C19" s="29" t="s">
        <v>42</v>
      </c>
      <c r="D19" s="119">
        <v>13.1</v>
      </c>
      <c r="E19" s="119">
        <v>4</v>
      </c>
      <c r="F19" s="120">
        <v>9</v>
      </c>
      <c r="G19" s="120">
        <v>9</v>
      </c>
      <c r="H19" s="113">
        <f t="shared" si="0"/>
        <v>3395.4</v>
      </c>
      <c r="I19" s="111">
        <v>3395.4</v>
      </c>
      <c r="J19" s="236"/>
      <c r="K19" s="111"/>
      <c r="L19" s="113">
        <f t="shared" si="1"/>
        <v>0</v>
      </c>
      <c r="M19" s="111"/>
      <c r="N19" s="236"/>
      <c r="O19" s="111"/>
      <c r="P19" s="114">
        <f t="shared" si="2"/>
        <v>864.1</v>
      </c>
      <c r="Q19" s="111">
        <v>864.1</v>
      </c>
      <c r="R19" s="236"/>
      <c r="S19" s="111"/>
      <c r="T19" s="114">
        <f t="shared" si="3"/>
        <v>3395.4</v>
      </c>
      <c r="U19" s="111"/>
      <c r="V19" s="111"/>
      <c r="W19" s="111">
        <v>3395.4</v>
      </c>
      <c r="X19" s="111"/>
      <c r="Y19" s="114">
        <f t="shared" si="6"/>
        <v>864.1</v>
      </c>
      <c r="Z19" s="111"/>
      <c r="AA19" s="111"/>
      <c r="AB19" s="111">
        <v>864.1</v>
      </c>
      <c r="AC19" s="111"/>
    </row>
    <row r="20" spans="2:29" x14ac:dyDescent="0.25">
      <c r="B20" s="30" t="s">
        <v>766</v>
      </c>
      <c r="C20" s="39">
        <v>10</v>
      </c>
      <c r="D20" s="117">
        <f>SUM(D21:D22)</f>
        <v>4</v>
      </c>
      <c r="E20" s="117">
        <f t="shared" ref="E20:AC20" si="8">SUM(E21:E22)</f>
        <v>0</v>
      </c>
      <c r="F20" s="118">
        <f t="shared" si="8"/>
        <v>4</v>
      </c>
      <c r="G20" s="118">
        <f t="shared" si="8"/>
        <v>0</v>
      </c>
      <c r="H20" s="113">
        <f t="shared" si="8"/>
        <v>2079.6</v>
      </c>
      <c r="I20" s="113">
        <f t="shared" si="8"/>
        <v>2079.6</v>
      </c>
      <c r="J20" s="113">
        <f t="shared" si="8"/>
        <v>0</v>
      </c>
      <c r="K20" s="113">
        <f t="shared" si="8"/>
        <v>0</v>
      </c>
      <c r="L20" s="113">
        <f t="shared" si="8"/>
        <v>0</v>
      </c>
      <c r="M20" s="113">
        <f t="shared" si="8"/>
        <v>0</v>
      </c>
      <c r="N20" s="113">
        <f t="shared" si="8"/>
        <v>0</v>
      </c>
      <c r="O20" s="113">
        <f t="shared" si="8"/>
        <v>0</v>
      </c>
      <c r="P20" s="113">
        <f t="shared" si="8"/>
        <v>0</v>
      </c>
      <c r="Q20" s="113">
        <f t="shared" si="8"/>
        <v>0</v>
      </c>
      <c r="R20" s="113">
        <f t="shared" si="8"/>
        <v>0</v>
      </c>
      <c r="S20" s="113">
        <f t="shared" si="8"/>
        <v>0</v>
      </c>
      <c r="T20" s="113">
        <f t="shared" si="8"/>
        <v>2079.6</v>
      </c>
      <c r="U20" s="113">
        <f t="shared" si="8"/>
        <v>0</v>
      </c>
      <c r="V20" s="113">
        <f t="shared" si="8"/>
        <v>0</v>
      </c>
      <c r="W20" s="113">
        <f t="shared" si="8"/>
        <v>2079.6</v>
      </c>
      <c r="X20" s="113">
        <f t="shared" si="8"/>
        <v>0</v>
      </c>
      <c r="Y20" s="113">
        <f t="shared" si="8"/>
        <v>0</v>
      </c>
      <c r="Z20" s="113">
        <f t="shared" si="8"/>
        <v>0</v>
      </c>
      <c r="AA20" s="113">
        <f t="shared" si="8"/>
        <v>0</v>
      </c>
      <c r="AB20" s="113">
        <f t="shared" si="8"/>
        <v>0</v>
      </c>
      <c r="AC20" s="113">
        <f t="shared" si="8"/>
        <v>0</v>
      </c>
    </row>
    <row r="21" spans="2:29" ht="22.5" x14ac:dyDescent="0.25">
      <c r="B21" s="100" t="s">
        <v>767</v>
      </c>
      <c r="C21" s="101">
        <v>11</v>
      </c>
      <c r="D21" s="119">
        <v>3</v>
      </c>
      <c r="E21" s="119"/>
      <c r="F21" s="120">
        <v>3</v>
      </c>
      <c r="G21" s="120"/>
      <c r="H21" s="113">
        <f t="shared" si="0"/>
        <v>1404.7</v>
      </c>
      <c r="I21" s="111">
        <v>1404.7</v>
      </c>
      <c r="J21" s="236"/>
      <c r="K21" s="111"/>
      <c r="L21" s="113">
        <f t="shared" si="1"/>
        <v>0</v>
      </c>
      <c r="M21" s="111"/>
      <c r="N21" s="236"/>
      <c r="O21" s="111"/>
      <c r="P21" s="114">
        <f t="shared" si="2"/>
        <v>0</v>
      </c>
      <c r="Q21" s="111"/>
      <c r="R21" s="236"/>
      <c r="S21" s="111"/>
      <c r="T21" s="114">
        <f t="shared" si="3"/>
        <v>1404.7</v>
      </c>
      <c r="U21" s="111"/>
      <c r="V21" s="111"/>
      <c r="W21" s="111">
        <v>1404.7</v>
      </c>
      <c r="X21" s="111"/>
      <c r="Y21" s="114">
        <f t="shared" si="6"/>
        <v>0</v>
      </c>
      <c r="Z21" s="111"/>
      <c r="AA21" s="111"/>
      <c r="AB21" s="111"/>
      <c r="AC21" s="111"/>
    </row>
    <row r="22" spans="2:29" x14ac:dyDescent="0.25">
      <c r="B22" s="100" t="s">
        <v>768</v>
      </c>
      <c r="C22" s="101">
        <v>12</v>
      </c>
      <c r="D22" s="119">
        <v>1</v>
      </c>
      <c r="E22" s="119"/>
      <c r="F22" s="120">
        <v>1</v>
      </c>
      <c r="G22" s="120"/>
      <c r="H22" s="113">
        <f t="shared" si="0"/>
        <v>674.9</v>
      </c>
      <c r="I22" s="111">
        <v>674.9</v>
      </c>
      <c r="J22" s="236"/>
      <c r="K22" s="111"/>
      <c r="L22" s="113">
        <f t="shared" si="1"/>
        <v>0</v>
      </c>
      <c r="M22" s="111"/>
      <c r="N22" s="236"/>
      <c r="O22" s="111"/>
      <c r="P22" s="114">
        <f t="shared" si="2"/>
        <v>0</v>
      </c>
      <c r="Q22" s="111"/>
      <c r="R22" s="236"/>
      <c r="S22" s="111"/>
      <c r="T22" s="114">
        <f t="shared" si="3"/>
        <v>674.9</v>
      </c>
      <c r="U22" s="111"/>
      <c r="V22" s="111"/>
      <c r="W22" s="111">
        <v>674.9</v>
      </c>
      <c r="X22" s="111"/>
      <c r="Y22" s="114">
        <f t="shared" si="6"/>
        <v>0</v>
      </c>
      <c r="Z22" s="111"/>
      <c r="AA22" s="111"/>
      <c r="AB22" s="111"/>
      <c r="AC22" s="111"/>
    </row>
    <row r="23" spans="2:29" x14ac:dyDescent="0.25">
      <c r="B23" s="102" t="s">
        <v>892</v>
      </c>
      <c r="C23" s="39">
        <v>13</v>
      </c>
      <c r="D23" s="234"/>
      <c r="E23" s="234"/>
      <c r="F23" s="267"/>
      <c r="G23" s="267"/>
      <c r="H23" s="235">
        <f t="shared" si="0"/>
        <v>0</v>
      </c>
      <c r="I23" s="236"/>
      <c r="J23" s="236"/>
      <c r="K23" s="236"/>
      <c r="L23" s="235">
        <f t="shared" si="1"/>
        <v>0</v>
      </c>
      <c r="M23" s="236"/>
      <c r="N23" s="236"/>
      <c r="O23" s="236"/>
      <c r="P23" s="237">
        <f t="shared" si="2"/>
        <v>0</v>
      </c>
      <c r="Q23" s="236"/>
      <c r="R23" s="236"/>
      <c r="S23" s="236"/>
      <c r="T23" s="237">
        <f t="shared" si="3"/>
        <v>0</v>
      </c>
      <c r="U23" s="236"/>
      <c r="V23" s="236"/>
      <c r="W23" s="236"/>
      <c r="X23" s="236"/>
      <c r="Y23" s="237">
        <f t="shared" si="6"/>
        <v>0</v>
      </c>
      <c r="Z23" s="236"/>
      <c r="AA23" s="236"/>
      <c r="AB23" s="236"/>
      <c r="AC23" s="236"/>
    </row>
    <row r="24" spans="2:29" x14ac:dyDescent="0.25">
      <c r="B24" s="30" t="s">
        <v>769</v>
      </c>
      <c r="C24" s="39">
        <v>14</v>
      </c>
      <c r="D24" s="238">
        <f>SUM(D25:D27)</f>
        <v>0</v>
      </c>
      <c r="E24" s="238">
        <f t="shared" ref="E24:AC24" si="9">SUM(E25:E27)</f>
        <v>0</v>
      </c>
      <c r="F24" s="239">
        <f t="shared" si="9"/>
        <v>0</v>
      </c>
      <c r="G24" s="239">
        <f t="shared" si="9"/>
        <v>0</v>
      </c>
      <c r="H24" s="237">
        <f t="shared" si="9"/>
        <v>0</v>
      </c>
      <c r="I24" s="237">
        <f t="shared" si="9"/>
        <v>0</v>
      </c>
      <c r="J24" s="237">
        <f t="shared" si="9"/>
        <v>0</v>
      </c>
      <c r="K24" s="237">
        <f t="shared" si="9"/>
        <v>0</v>
      </c>
      <c r="L24" s="237">
        <f t="shared" si="9"/>
        <v>0</v>
      </c>
      <c r="M24" s="237">
        <f t="shared" si="9"/>
        <v>0</v>
      </c>
      <c r="N24" s="237">
        <f t="shared" si="9"/>
        <v>0</v>
      </c>
      <c r="O24" s="237">
        <f t="shared" si="9"/>
        <v>0</v>
      </c>
      <c r="P24" s="237">
        <f t="shared" si="9"/>
        <v>0</v>
      </c>
      <c r="Q24" s="237">
        <f t="shared" si="9"/>
        <v>0</v>
      </c>
      <c r="R24" s="237">
        <f t="shared" si="9"/>
        <v>0</v>
      </c>
      <c r="S24" s="237">
        <f t="shared" si="9"/>
        <v>0</v>
      </c>
      <c r="T24" s="237">
        <f t="shared" si="9"/>
        <v>0</v>
      </c>
      <c r="U24" s="237">
        <f t="shared" si="9"/>
        <v>0</v>
      </c>
      <c r="V24" s="237">
        <f t="shared" si="9"/>
        <v>0</v>
      </c>
      <c r="W24" s="237">
        <f t="shared" si="9"/>
        <v>0</v>
      </c>
      <c r="X24" s="237">
        <f t="shared" si="9"/>
        <v>0</v>
      </c>
      <c r="Y24" s="237">
        <f t="shared" si="9"/>
        <v>0</v>
      </c>
      <c r="Z24" s="237">
        <f t="shared" si="9"/>
        <v>0</v>
      </c>
      <c r="AA24" s="237">
        <f t="shared" si="9"/>
        <v>0</v>
      </c>
      <c r="AB24" s="237">
        <f t="shared" si="9"/>
        <v>0</v>
      </c>
      <c r="AC24" s="237">
        <f t="shared" si="9"/>
        <v>0</v>
      </c>
    </row>
    <row r="25" spans="2:29" ht="33" x14ac:dyDescent="0.25">
      <c r="B25" s="30" t="s">
        <v>770</v>
      </c>
      <c r="C25" s="39">
        <v>15</v>
      </c>
      <c r="D25" s="234"/>
      <c r="E25" s="234"/>
      <c r="F25" s="267"/>
      <c r="G25" s="267"/>
      <c r="H25" s="235">
        <f t="shared" si="0"/>
        <v>0</v>
      </c>
      <c r="I25" s="236"/>
      <c r="J25" s="236"/>
      <c r="K25" s="236"/>
      <c r="L25" s="235">
        <f t="shared" si="1"/>
        <v>0</v>
      </c>
      <c r="M25" s="236"/>
      <c r="N25" s="236"/>
      <c r="O25" s="236"/>
      <c r="P25" s="237">
        <f t="shared" si="2"/>
        <v>0</v>
      </c>
      <c r="Q25" s="236"/>
      <c r="R25" s="236"/>
      <c r="S25" s="236"/>
      <c r="T25" s="237">
        <f t="shared" si="3"/>
        <v>0</v>
      </c>
      <c r="U25" s="236"/>
      <c r="V25" s="236"/>
      <c r="W25" s="236"/>
      <c r="X25" s="236"/>
      <c r="Y25" s="237">
        <f t="shared" si="6"/>
        <v>0</v>
      </c>
      <c r="Z25" s="236"/>
      <c r="AA25" s="236"/>
      <c r="AB25" s="236"/>
      <c r="AC25" s="236"/>
    </row>
    <row r="26" spans="2:29" ht="22.5" x14ac:dyDescent="0.25">
      <c r="B26" s="30" t="s">
        <v>771</v>
      </c>
      <c r="C26" s="39">
        <v>16</v>
      </c>
      <c r="D26" s="234"/>
      <c r="E26" s="234"/>
      <c r="F26" s="267"/>
      <c r="G26" s="267"/>
      <c r="H26" s="235">
        <f t="shared" si="0"/>
        <v>0</v>
      </c>
      <c r="I26" s="236"/>
      <c r="J26" s="236"/>
      <c r="K26" s="236"/>
      <c r="L26" s="235">
        <f t="shared" si="1"/>
        <v>0</v>
      </c>
      <c r="M26" s="236"/>
      <c r="N26" s="236"/>
      <c r="O26" s="236"/>
      <c r="P26" s="237">
        <f t="shared" si="2"/>
        <v>0</v>
      </c>
      <c r="Q26" s="236"/>
      <c r="R26" s="236"/>
      <c r="S26" s="236"/>
      <c r="T26" s="237">
        <f t="shared" si="3"/>
        <v>0</v>
      </c>
      <c r="U26" s="236"/>
      <c r="V26" s="236"/>
      <c r="W26" s="236"/>
      <c r="X26" s="236"/>
      <c r="Y26" s="237">
        <f t="shared" si="6"/>
        <v>0</v>
      </c>
      <c r="Z26" s="236"/>
      <c r="AA26" s="236"/>
      <c r="AB26" s="236"/>
      <c r="AC26" s="236"/>
    </row>
    <row r="27" spans="2:29" x14ac:dyDescent="0.25">
      <c r="B27" s="59" t="s">
        <v>891</v>
      </c>
      <c r="C27" s="39">
        <v>17</v>
      </c>
      <c r="D27" s="123"/>
      <c r="E27" s="119"/>
      <c r="F27" s="120"/>
      <c r="G27" s="120"/>
      <c r="H27" s="113">
        <f t="shared" si="0"/>
        <v>0</v>
      </c>
      <c r="I27" s="111"/>
      <c r="J27" s="236"/>
      <c r="K27" s="111"/>
      <c r="L27" s="113">
        <f t="shared" si="1"/>
        <v>0</v>
      </c>
      <c r="M27" s="111"/>
      <c r="N27" s="236"/>
      <c r="O27" s="111"/>
      <c r="P27" s="114">
        <f t="shared" si="2"/>
        <v>0</v>
      </c>
      <c r="Q27" s="111"/>
      <c r="R27" s="236"/>
      <c r="S27" s="111"/>
      <c r="T27" s="114">
        <f t="shared" si="3"/>
        <v>0</v>
      </c>
      <c r="U27" s="111"/>
      <c r="V27" s="111"/>
      <c r="W27" s="111"/>
      <c r="X27" s="111"/>
      <c r="Y27" s="114">
        <f t="shared" si="6"/>
        <v>0</v>
      </c>
      <c r="Z27" s="111"/>
      <c r="AA27" s="111"/>
      <c r="AB27" s="111"/>
      <c r="AC27" s="111"/>
    </row>
    <row r="28" spans="2:29" x14ac:dyDescent="0.25">
      <c r="B28" s="59" t="s">
        <v>772</v>
      </c>
      <c r="C28" s="39">
        <v>18</v>
      </c>
      <c r="D28" s="119"/>
      <c r="E28" s="119"/>
      <c r="F28" s="120"/>
      <c r="G28" s="120"/>
      <c r="H28" s="113">
        <f t="shared" si="0"/>
        <v>0</v>
      </c>
      <c r="I28" s="111"/>
      <c r="J28" s="236"/>
      <c r="K28" s="111"/>
      <c r="L28" s="113">
        <f t="shared" si="1"/>
        <v>0</v>
      </c>
      <c r="M28" s="111"/>
      <c r="N28" s="236"/>
      <c r="O28" s="111"/>
      <c r="P28" s="114">
        <f t="shared" si="2"/>
        <v>0</v>
      </c>
      <c r="Q28" s="111"/>
      <c r="R28" s="236"/>
      <c r="S28" s="111"/>
      <c r="T28" s="114">
        <f t="shared" si="3"/>
        <v>0</v>
      </c>
      <c r="U28" s="111"/>
      <c r="V28" s="111"/>
      <c r="W28" s="111"/>
      <c r="X28" s="111"/>
      <c r="Y28" s="114">
        <f t="shared" si="6"/>
        <v>0</v>
      </c>
      <c r="Z28" s="111"/>
      <c r="AA28" s="111"/>
      <c r="AB28" s="111"/>
      <c r="AC28" s="111"/>
    </row>
    <row r="29" spans="2:29" x14ac:dyDescent="0.25">
      <c r="B29" s="59" t="s">
        <v>773</v>
      </c>
      <c r="C29" s="39">
        <v>19</v>
      </c>
      <c r="D29" s="119"/>
      <c r="E29" s="119"/>
      <c r="F29" s="120"/>
      <c r="G29" s="120"/>
      <c r="H29" s="113">
        <f t="shared" si="0"/>
        <v>0</v>
      </c>
      <c r="I29" s="111"/>
      <c r="J29" s="236"/>
      <c r="K29" s="111"/>
      <c r="L29" s="113">
        <f t="shared" si="1"/>
        <v>0</v>
      </c>
      <c r="M29" s="111"/>
      <c r="N29" s="236"/>
      <c r="O29" s="111"/>
      <c r="P29" s="114">
        <f t="shared" si="2"/>
        <v>0</v>
      </c>
      <c r="Q29" s="111"/>
      <c r="R29" s="236"/>
      <c r="S29" s="111"/>
      <c r="T29" s="114">
        <f t="shared" si="3"/>
        <v>0</v>
      </c>
      <c r="U29" s="111"/>
      <c r="V29" s="111"/>
      <c r="W29" s="111"/>
      <c r="X29" s="111"/>
      <c r="Y29" s="114">
        <f t="shared" si="6"/>
        <v>0</v>
      </c>
      <c r="Z29" s="111"/>
      <c r="AA29" s="111"/>
      <c r="AB29" s="111"/>
      <c r="AC29" s="111"/>
    </row>
    <row r="30" spans="2:29" x14ac:dyDescent="0.25">
      <c r="B30" s="59" t="s">
        <v>693</v>
      </c>
      <c r="C30" s="39">
        <v>20</v>
      </c>
      <c r="D30" s="119">
        <v>1.5</v>
      </c>
      <c r="E30" s="119"/>
      <c r="F30" s="120">
        <v>1</v>
      </c>
      <c r="G30" s="120"/>
      <c r="H30" s="113">
        <f t="shared" si="0"/>
        <v>534</v>
      </c>
      <c r="I30" s="111">
        <v>534</v>
      </c>
      <c r="J30" s="236"/>
      <c r="K30" s="111"/>
      <c r="L30" s="113">
        <f t="shared" si="1"/>
        <v>0</v>
      </c>
      <c r="M30" s="111"/>
      <c r="N30" s="236"/>
      <c r="O30" s="111"/>
      <c r="P30" s="114">
        <f t="shared" si="2"/>
        <v>0</v>
      </c>
      <c r="Q30" s="111"/>
      <c r="R30" s="236"/>
      <c r="S30" s="111"/>
      <c r="T30" s="114">
        <f t="shared" si="3"/>
        <v>534</v>
      </c>
      <c r="U30" s="111"/>
      <c r="V30" s="111"/>
      <c r="W30" s="111">
        <v>534</v>
      </c>
      <c r="X30" s="111"/>
      <c r="Y30" s="114">
        <f t="shared" si="6"/>
        <v>0</v>
      </c>
      <c r="Z30" s="111"/>
      <c r="AA30" s="111"/>
      <c r="AB30" s="111"/>
      <c r="AC30" s="111"/>
    </row>
    <row r="31" spans="2:29" x14ac:dyDescent="0.25">
      <c r="B31" s="16" t="s">
        <v>582</v>
      </c>
      <c r="C31" s="39">
        <v>21</v>
      </c>
      <c r="D31" s="115">
        <f>SUM(D11:D13,D24,D28:D30)</f>
        <v>20.6</v>
      </c>
      <c r="E31" s="115">
        <f t="shared" ref="E31:AC31" si="10">SUM(E11:E13,E24,E28:E30)</f>
        <v>4</v>
      </c>
      <c r="F31" s="116">
        <f t="shared" si="10"/>
        <v>16</v>
      </c>
      <c r="G31" s="116">
        <f t="shared" si="10"/>
        <v>9</v>
      </c>
      <c r="H31" s="114">
        <f t="shared" si="10"/>
        <v>6741.8</v>
      </c>
      <c r="I31" s="114">
        <f t="shared" si="10"/>
        <v>6741.8</v>
      </c>
      <c r="J31" s="114">
        <f t="shared" si="10"/>
        <v>0</v>
      </c>
      <c r="K31" s="114">
        <f t="shared" si="10"/>
        <v>0</v>
      </c>
      <c r="L31" s="114">
        <f t="shared" si="10"/>
        <v>0</v>
      </c>
      <c r="M31" s="114">
        <f t="shared" si="10"/>
        <v>0</v>
      </c>
      <c r="N31" s="114">
        <f t="shared" si="10"/>
        <v>0</v>
      </c>
      <c r="O31" s="114">
        <f t="shared" si="10"/>
        <v>0</v>
      </c>
      <c r="P31" s="114">
        <f t="shared" si="10"/>
        <v>864.1</v>
      </c>
      <c r="Q31" s="114">
        <f t="shared" si="10"/>
        <v>864.1</v>
      </c>
      <c r="R31" s="114">
        <f t="shared" si="10"/>
        <v>0</v>
      </c>
      <c r="S31" s="114">
        <f t="shared" si="10"/>
        <v>0</v>
      </c>
      <c r="T31" s="114">
        <f t="shared" si="10"/>
        <v>6741.8</v>
      </c>
      <c r="U31" s="114">
        <f t="shared" si="10"/>
        <v>0</v>
      </c>
      <c r="V31" s="114">
        <f t="shared" si="10"/>
        <v>0</v>
      </c>
      <c r="W31" s="114">
        <f t="shared" si="10"/>
        <v>6741.8</v>
      </c>
      <c r="X31" s="114">
        <f t="shared" si="10"/>
        <v>0</v>
      </c>
      <c r="Y31" s="114">
        <f t="shared" si="10"/>
        <v>864.1</v>
      </c>
      <c r="Z31" s="114">
        <f t="shared" si="10"/>
        <v>0</v>
      </c>
      <c r="AA31" s="114">
        <f t="shared" si="10"/>
        <v>0</v>
      </c>
      <c r="AB31" s="114">
        <f t="shared" si="10"/>
        <v>864.1</v>
      </c>
      <c r="AC31" s="114">
        <f t="shared" si="10"/>
        <v>0</v>
      </c>
    </row>
  </sheetData>
  <sheetProtection algorithmName="SHA-512" hashValue="eOmtsyhcb74Vk86h+n9fEwfxdup4iuj9zRsIN9sqPw5udZIwxkChw6TaZ89LVgjIJgUCWIIufA9OQVlyvRSiGg==" saltValue="AXRdCHBghWm+OE4wwmp48A==" spinCount="100000" sheet="1" objects="1" scenarios="1" selectLockedCells="1"/>
  <mergeCells count="33">
    <mergeCell ref="B4:B9"/>
    <mergeCell ref="C4:C9"/>
    <mergeCell ref="D4:E5"/>
    <mergeCell ref="F4:G5"/>
    <mergeCell ref="H4:AC4"/>
    <mergeCell ref="H5:S5"/>
    <mergeCell ref="T5:AC5"/>
    <mergeCell ref="Y6:AC6"/>
    <mergeCell ref="H7:K7"/>
    <mergeCell ref="L7:O7"/>
    <mergeCell ref="T7:T9"/>
    <mergeCell ref="U7:U9"/>
    <mergeCell ref="V7:V9"/>
    <mergeCell ref="W7:W9"/>
    <mergeCell ref="AC7:AC9"/>
    <mergeCell ref="H8:S8"/>
    <mergeCell ref="D6:D9"/>
    <mergeCell ref="E6:E9"/>
    <mergeCell ref="F6:F9"/>
    <mergeCell ref="AB7:AB9"/>
    <mergeCell ref="H6:O6"/>
    <mergeCell ref="Y7:Y9"/>
    <mergeCell ref="T6:X6"/>
    <mergeCell ref="G6:G9"/>
    <mergeCell ref="AA7:AA9"/>
    <mergeCell ref="P6:S7"/>
    <mergeCell ref="X7:X9"/>
    <mergeCell ref="Z7:Z9"/>
    <mergeCell ref="AD2:AD3"/>
    <mergeCell ref="X3:AC3"/>
    <mergeCell ref="A1:T1"/>
    <mergeCell ref="A2:A3"/>
    <mergeCell ref="B2:AC2"/>
  </mergeCells>
  <conditionalFormatting sqref="H11:H12 T11:T12 T15:T16 H15:H16 H18:H19 T18:T19 T21:T23 H21:H23 D20:AC20 H25:H30 T25:T30">
    <cfRule type="expression" dxfId="19" priority="12">
      <formula>IF($H11&lt;&gt;$T11,1,0)=1</formula>
    </cfRule>
  </conditionalFormatting>
  <conditionalFormatting sqref="Y11:Y12 P11:P12 P15:P16 Y15:Y16 Y18:Y19 P18:P19 P21:P23 Y21:Y23 Y25:Y30 P25:P30">
    <cfRule type="expression" dxfId="18" priority="11">
      <formula>IF($P11&lt;&gt;$Y11,1,0)=1</formula>
    </cfRule>
  </conditionalFormatting>
  <conditionalFormatting sqref="D11:E12 D21:E23 D18:E19 D17:AC17 D25:E30 D24:AC24 D31:AC31 D14:E16 D13:AC13">
    <cfRule type="expression" dxfId="17" priority="6">
      <formula>IF(D11&lt;0,1,0)=1</formula>
    </cfRule>
  </conditionalFormatting>
  <conditionalFormatting sqref="U31 Z31">
    <cfRule type="expression" dxfId="16" priority="5">
      <formula>IF(SUM($U31,$Z31)&lt;&gt;$AE11,1,0)=1</formula>
    </cfRule>
  </conditionalFormatting>
  <conditionalFormatting sqref="V31 AA31">
    <cfRule type="expression" dxfId="15" priority="4">
      <formula>IF(SUM($V31,$AA31)&lt;&gt;$AE12,1,0)=1</formula>
    </cfRule>
  </conditionalFormatting>
  <conditionalFormatting sqref="W31 AB31">
    <cfRule type="expression" dxfId="14" priority="3">
      <formula>IF(SUM($W31,$AB31)&lt;&gt;$AE13,1,0)=1</formula>
    </cfRule>
  </conditionalFormatting>
  <conditionalFormatting sqref="X31 AC31">
    <cfRule type="expression" dxfId="13" priority="2">
      <formula>IF(SUM($X31,$AC31)&lt;&gt;$AE14,1,0)=1</formula>
    </cfRule>
  </conditionalFormatting>
  <conditionalFormatting sqref="H11:AC31">
    <cfRule type="expression" dxfId="12" priority="1">
      <formula>IF(H11&lt;0,1,0)=1</formula>
    </cfRule>
  </conditionalFormatting>
  <dataValidations count="3">
    <dataValidation type="custom" allowBlank="1" showInputMessage="1" showErrorMessage="1" sqref="H11:AC31">
      <formula1>OR(H11=ROUND(H11,1),H11=INT(H11))</formula1>
    </dataValidation>
    <dataValidation type="whole" operator="greaterThanOrEqual" allowBlank="1" showInputMessage="1" showErrorMessage="1" sqref="F11:G31">
      <formula1>1</formula1>
    </dataValidation>
    <dataValidation type="custom" allowBlank="1" showInputMessage="1" showErrorMessage="1" sqref="D11:E31">
      <formula1>OR(D11=ROUND(D11,2),D11=INT(D11))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Width="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KR48"/>
  <sheetViews>
    <sheetView showZeros="0" topLeftCell="B1" workbookViewId="0">
      <selection activeCell="I25" sqref="I25"/>
    </sheetView>
  </sheetViews>
  <sheetFormatPr defaultColWidth="9.140625" defaultRowHeight="14.25" x14ac:dyDescent="0.2"/>
  <cols>
    <col min="1" max="1" width="5.28515625" style="11" hidden="1" customWidth="1"/>
    <col min="2" max="2" width="51.5703125" style="11" customWidth="1"/>
    <col min="3" max="3" width="7.7109375" style="9" customWidth="1"/>
    <col min="4" max="4" width="15" style="9" customWidth="1"/>
    <col min="5" max="5" width="16.7109375" style="9" customWidth="1"/>
    <col min="6" max="6" width="15.42578125" style="11" customWidth="1"/>
    <col min="7" max="7" width="15.85546875" style="11" customWidth="1"/>
    <col min="8" max="8" width="15" style="11" customWidth="1"/>
    <col min="9" max="9" width="16.42578125" style="11" customWidth="1"/>
    <col min="10" max="10" width="16.85546875" style="11" customWidth="1"/>
    <col min="11" max="11" width="27" style="11" customWidth="1"/>
    <col min="12" max="20" width="9.140625" style="11"/>
    <col min="21" max="21" width="8.140625" style="11" hidden="1" customWidth="1"/>
    <col min="22" max="22" width="8.85546875" style="11" hidden="1" customWidth="1"/>
    <col min="23" max="980" width="9.140625" style="11"/>
    <col min="981" max="16384" width="9.140625" style="216"/>
  </cols>
  <sheetData>
    <row r="1" spans="1:22" s="11" customFormat="1" ht="21.75" customHeight="1" x14ac:dyDescent="0.25">
      <c r="A1" s="335"/>
      <c r="B1" s="428" t="s">
        <v>774</v>
      </c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</row>
    <row r="2" spans="1:22" s="13" customFormat="1" ht="18" customHeight="1" x14ac:dyDescent="0.15">
      <c r="A2" s="335"/>
      <c r="B2" s="38"/>
      <c r="C2" s="5"/>
      <c r="D2" s="5"/>
      <c r="E2" s="5"/>
      <c r="F2" s="38"/>
      <c r="G2" s="38"/>
      <c r="H2" s="38"/>
      <c r="I2" s="429" t="s">
        <v>775</v>
      </c>
      <c r="J2" s="429"/>
      <c r="K2" s="429"/>
    </row>
    <row r="3" spans="1:22" s="196" customFormat="1" ht="23.25" customHeight="1" x14ac:dyDescent="0.2">
      <c r="A3" s="335"/>
      <c r="B3" s="430" t="s">
        <v>776</v>
      </c>
      <c r="C3" s="430" t="s">
        <v>65</v>
      </c>
      <c r="D3" s="430" t="s">
        <v>777</v>
      </c>
      <c r="E3" s="433" t="s">
        <v>778</v>
      </c>
      <c r="F3" s="434"/>
      <c r="G3" s="434"/>
      <c r="H3" s="434"/>
      <c r="I3" s="434"/>
      <c r="J3" s="434"/>
      <c r="K3" s="435"/>
    </row>
    <row r="4" spans="1:22" s="196" customFormat="1" ht="24" customHeight="1" x14ac:dyDescent="0.2">
      <c r="A4" s="335"/>
      <c r="B4" s="431"/>
      <c r="C4" s="431"/>
      <c r="D4" s="431"/>
      <c r="E4" s="436"/>
      <c r="F4" s="437"/>
      <c r="G4" s="437"/>
      <c r="H4" s="437"/>
      <c r="I4" s="437"/>
      <c r="J4" s="437"/>
      <c r="K4" s="438"/>
    </row>
    <row r="5" spans="1:22" s="196" customFormat="1" ht="93.75" customHeight="1" x14ac:dyDescent="0.2">
      <c r="A5" s="335"/>
      <c r="B5" s="431"/>
      <c r="C5" s="431"/>
      <c r="D5" s="431"/>
      <c r="E5" s="439" t="s">
        <v>751</v>
      </c>
      <c r="F5" s="440"/>
      <c r="G5" s="439" t="s">
        <v>779</v>
      </c>
      <c r="H5" s="440"/>
      <c r="I5" s="439" t="s">
        <v>780</v>
      </c>
      <c r="J5" s="440"/>
      <c r="K5" s="430" t="s">
        <v>781</v>
      </c>
    </row>
    <row r="6" spans="1:22" s="197" customFormat="1" ht="25.5" customHeight="1" x14ac:dyDescent="0.25">
      <c r="A6" s="335"/>
      <c r="B6" s="432"/>
      <c r="C6" s="432"/>
      <c r="D6" s="432"/>
      <c r="E6" s="217" t="s">
        <v>39</v>
      </c>
      <c r="F6" s="217" t="s">
        <v>45</v>
      </c>
      <c r="G6" s="217" t="s">
        <v>39</v>
      </c>
      <c r="H6" s="217" t="s">
        <v>45</v>
      </c>
      <c r="I6" s="217" t="s">
        <v>39</v>
      </c>
      <c r="J6" s="217" t="s">
        <v>45</v>
      </c>
      <c r="K6" s="432"/>
      <c r="U6" s="197" t="s">
        <v>908</v>
      </c>
      <c r="V6" s="197" t="s">
        <v>782</v>
      </c>
    </row>
    <row r="7" spans="1:22" s="197" customFormat="1" ht="24.75" customHeight="1" x14ac:dyDescent="0.25">
      <c r="A7" s="335"/>
      <c r="B7" s="194">
        <v>1</v>
      </c>
      <c r="C7" s="218" t="s">
        <v>783</v>
      </c>
      <c r="D7" s="194">
        <v>3</v>
      </c>
      <c r="E7" s="194">
        <v>4</v>
      </c>
      <c r="F7" s="194">
        <v>5</v>
      </c>
      <c r="G7" s="194">
        <v>6</v>
      </c>
      <c r="H7" s="194">
        <v>7</v>
      </c>
      <c r="I7" s="194">
        <v>8</v>
      </c>
      <c r="J7" s="194">
        <v>9</v>
      </c>
      <c r="K7" s="218" t="s">
        <v>43</v>
      </c>
      <c r="U7" s="197">
        <f>Раздел11!J42</f>
        <v>0</v>
      </c>
      <c r="V7" s="198">
        <f>SUM(Раздел12!U31,Раздел12!Z31)</f>
        <v>0</v>
      </c>
    </row>
    <row r="8" spans="1:22" s="196" customFormat="1" ht="27" customHeight="1" x14ac:dyDescent="0.2">
      <c r="A8" s="335"/>
      <c r="B8" s="199" t="s">
        <v>784</v>
      </c>
      <c r="C8" s="23" t="s">
        <v>29</v>
      </c>
      <c r="D8" s="113">
        <f>SUM(E8:K8)</f>
        <v>7969.8000000000011</v>
      </c>
      <c r="E8" s="113">
        <f>SUM(E9:E13,E16,E21:E22,E26)</f>
        <v>0</v>
      </c>
      <c r="F8" s="113">
        <f t="shared" ref="F8:K8" si="0">SUM(F9:F13,F16,F21:F22,F26)</f>
        <v>0</v>
      </c>
      <c r="G8" s="113">
        <f t="shared" si="0"/>
        <v>0</v>
      </c>
      <c r="H8" s="113">
        <f t="shared" si="0"/>
        <v>0</v>
      </c>
      <c r="I8" s="113">
        <f t="shared" si="0"/>
        <v>7830.2000000000007</v>
      </c>
      <c r="J8" s="113">
        <f t="shared" si="0"/>
        <v>139.6</v>
      </c>
      <c r="K8" s="113">
        <f t="shared" si="0"/>
        <v>0</v>
      </c>
      <c r="V8" s="200">
        <f>SUM(Раздел12!V31,Раздел12!AA31)</f>
        <v>0</v>
      </c>
    </row>
    <row r="9" spans="1:22" s="196" customFormat="1" ht="30" customHeight="1" x14ac:dyDescent="0.2">
      <c r="A9" s="335"/>
      <c r="B9" s="201" t="s">
        <v>785</v>
      </c>
      <c r="C9" s="17" t="s">
        <v>31</v>
      </c>
      <c r="D9" s="113">
        <f t="shared" ref="D9:D26" si="1">SUM(E9:K9)</f>
        <v>7605.9</v>
      </c>
      <c r="E9" s="109"/>
      <c r="F9" s="110"/>
      <c r="G9" s="110"/>
      <c r="H9" s="110"/>
      <c r="I9" s="110">
        <v>7605.9</v>
      </c>
      <c r="J9" s="110"/>
      <c r="K9" s="110"/>
      <c r="V9" s="200">
        <f>SUM(Раздел12!W31,Раздел12!AB31)</f>
        <v>7605.9000000000005</v>
      </c>
    </row>
    <row r="10" spans="1:22" s="196" customFormat="1" ht="23.25" customHeight="1" x14ac:dyDescent="0.2">
      <c r="A10" s="335"/>
      <c r="B10" s="202" t="s">
        <v>786</v>
      </c>
      <c r="C10" s="17" t="s">
        <v>33</v>
      </c>
      <c r="D10" s="113">
        <f t="shared" si="1"/>
        <v>29.3</v>
      </c>
      <c r="E10" s="109"/>
      <c r="F10" s="110"/>
      <c r="G10" s="110"/>
      <c r="H10" s="110"/>
      <c r="I10" s="110">
        <v>29.3</v>
      </c>
      <c r="J10" s="110"/>
      <c r="K10" s="110"/>
      <c r="V10" s="200">
        <f>SUM(Раздел12!X31,Раздел12!AC31)</f>
        <v>0</v>
      </c>
    </row>
    <row r="11" spans="1:22" s="196" customFormat="1" ht="28.5" x14ac:dyDescent="0.2">
      <c r="A11" s="335"/>
      <c r="B11" s="202" t="s">
        <v>787</v>
      </c>
      <c r="C11" s="203" t="s">
        <v>35</v>
      </c>
      <c r="D11" s="113">
        <f t="shared" si="1"/>
        <v>64.099999999999994</v>
      </c>
      <c r="E11" s="109"/>
      <c r="F11" s="110"/>
      <c r="G11" s="110"/>
      <c r="H11" s="110"/>
      <c r="I11" s="110">
        <v>64.099999999999994</v>
      </c>
      <c r="J11" s="110"/>
      <c r="K11" s="110"/>
      <c r="V11" s="204">
        <f>Раздел12!I31+Раздел12!Q31</f>
        <v>7605.9000000000005</v>
      </c>
    </row>
    <row r="12" spans="1:22" s="196" customFormat="1" ht="21" customHeight="1" x14ac:dyDescent="0.2">
      <c r="A12" s="335"/>
      <c r="B12" s="202" t="s">
        <v>788</v>
      </c>
      <c r="C12" s="203" t="s">
        <v>37</v>
      </c>
      <c r="D12" s="113">
        <f t="shared" si="1"/>
        <v>166.9</v>
      </c>
      <c r="E12" s="109"/>
      <c r="F12" s="110"/>
      <c r="G12" s="110"/>
      <c r="H12" s="110"/>
      <c r="I12" s="110">
        <v>27.3</v>
      </c>
      <c r="J12" s="110">
        <v>139.6</v>
      </c>
      <c r="K12" s="110"/>
      <c r="V12" s="204">
        <f>Раздел12!J31+Раздел12!R31</f>
        <v>0</v>
      </c>
    </row>
    <row r="13" spans="1:22" s="196" customFormat="1" ht="15.75" customHeight="1" x14ac:dyDescent="0.2">
      <c r="A13" s="335"/>
      <c r="B13" s="202" t="s">
        <v>789</v>
      </c>
      <c r="C13" s="203" t="s">
        <v>38</v>
      </c>
      <c r="D13" s="113">
        <f t="shared" si="1"/>
        <v>86.8</v>
      </c>
      <c r="E13" s="113">
        <f>SUM(E14:E15)</f>
        <v>0</v>
      </c>
      <c r="F13" s="113">
        <f t="shared" ref="F13:K13" si="2">SUM(F14:F15)</f>
        <v>0</v>
      </c>
      <c r="G13" s="113">
        <f t="shared" si="2"/>
        <v>0</v>
      </c>
      <c r="H13" s="113">
        <f t="shared" si="2"/>
        <v>0</v>
      </c>
      <c r="I13" s="113">
        <f>SUM(I14:I15)</f>
        <v>86.8</v>
      </c>
      <c r="J13" s="113">
        <f t="shared" si="2"/>
        <v>0</v>
      </c>
      <c r="K13" s="113">
        <f t="shared" si="2"/>
        <v>0</v>
      </c>
      <c r="V13" s="204">
        <f>Раздел12!K31+Раздел12!S31</f>
        <v>0</v>
      </c>
    </row>
    <row r="14" spans="1:22" s="196" customFormat="1" ht="42.75" x14ac:dyDescent="0.2">
      <c r="A14" s="335"/>
      <c r="B14" s="205" t="s">
        <v>790</v>
      </c>
      <c r="C14" s="203" t="s">
        <v>39</v>
      </c>
      <c r="D14" s="113">
        <f t="shared" si="1"/>
        <v>55.1</v>
      </c>
      <c r="E14" s="109"/>
      <c r="F14" s="110"/>
      <c r="G14" s="110"/>
      <c r="H14" s="110"/>
      <c r="I14" s="110">
        <v>55.1</v>
      </c>
      <c r="J14" s="110"/>
      <c r="K14" s="110"/>
      <c r="V14" s="196">
        <f>Раздел1!G29</f>
        <v>0</v>
      </c>
    </row>
    <row r="15" spans="1:22" s="196" customFormat="1" ht="18" customHeight="1" x14ac:dyDescent="0.2">
      <c r="A15" s="335"/>
      <c r="B15" s="205" t="s">
        <v>791</v>
      </c>
      <c r="C15" s="203" t="s">
        <v>41</v>
      </c>
      <c r="D15" s="113">
        <f t="shared" si="1"/>
        <v>31.7</v>
      </c>
      <c r="E15" s="109"/>
      <c r="F15" s="110"/>
      <c r="G15" s="110"/>
      <c r="H15" s="110"/>
      <c r="I15" s="110">
        <v>31.7</v>
      </c>
      <c r="J15" s="110"/>
      <c r="K15" s="110"/>
    </row>
    <row r="16" spans="1:22" s="196" customFormat="1" ht="57" x14ac:dyDescent="0.2">
      <c r="A16" s="335"/>
      <c r="B16" s="202" t="s">
        <v>792</v>
      </c>
      <c r="C16" s="203" t="s">
        <v>42</v>
      </c>
      <c r="D16" s="113">
        <f t="shared" si="1"/>
        <v>0</v>
      </c>
      <c r="E16" s="113">
        <f>SUM(E17:E20)</f>
        <v>0</v>
      </c>
      <c r="F16" s="113">
        <f t="shared" ref="F16:K16" si="3">SUM(F17:F20)</f>
        <v>0</v>
      </c>
      <c r="G16" s="113">
        <f t="shared" si="3"/>
        <v>0</v>
      </c>
      <c r="H16" s="113">
        <f t="shared" si="3"/>
        <v>0</v>
      </c>
      <c r="I16" s="113">
        <f t="shared" si="3"/>
        <v>0</v>
      </c>
      <c r="J16" s="113">
        <f t="shared" si="3"/>
        <v>0</v>
      </c>
      <c r="K16" s="113">
        <f t="shared" si="3"/>
        <v>0</v>
      </c>
    </row>
    <row r="17" spans="1:22" s="196" customFormat="1" ht="25.5" customHeight="1" x14ac:dyDescent="0.2">
      <c r="A17" s="335"/>
      <c r="B17" s="202" t="s">
        <v>793</v>
      </c>
      <c r="C17" s="203" t="s">
        <v>43</v>
      </c>
      <c r="D17" s="113">
        <f t="shared" si="1"/>
        <v>0</v>
      </c>
      <c r="E17" s="109"/>
      <c r="F17" s="110"/>
      <c r="G17" s="110"/>
      <c r="H17" s="110"/>
      <c r="I17" s="110"/>
      <c r="J17" s="110"/>
      <c r="K17" s="110"/>
    </row>
    <row r="18" spans="1:22" s="196" customFormat="1" ht="19.5" customHeight="1" x14ac:dyDescent="0.2">
      <c r="A18" s="335"/>
      <c r="B18" s="202" t="s">
        <v>794</v>
      </c>
      <c r="C18" s="203" t="s">
        <v>45</v>
      </c>
      <c r="D18" s="113">
        <f t="shared" si="1"/>
        <v>0</v>
      </c>
      <c r="E18" s="109"/>
      <c r="F18" s="110"/>
      <c r="G18" s="110"/>
      <c r="H18" s="110"/>
      <c r="I18" s="110"/>
      <c r="J18" s="110"/>
      <c r="K18" s="110"/>
    </row>
    <row r="19" spans="1:22" s="196" customFormat="1" ht="19.5" customHeight="1" x14ac:dyDescent="0.2">
      <c r="A19" s="335"/>
      <c r="B19" s="202" t="s">
        <v>795</v>
      </c>
      <c r="C19" s="203" t="s">
        <v>47</v>
      </c>
      <c r="D19" s="113">
        <f t="shared" si="1"/>
        <v>0</v>
      </c>
      <c r="E19" s="109"/>
      <c r="F19" s="110"/>
      <c r="G19" s="110"/>
      <c r="H19" s="110"/>
      <c r="I19" s="110"/>
      <c r="J19" s="110"/>
      <c r="K19" s="110"/>
    </row>
    <row r="20" spans="1:22" s="196" customFormat="1" ht="19.5" customHeight="1" x14ac:dyDescent="0.2">
      <c r="A20" s="335"/>
      <c r="B20" s="202" t="s">
        <v>796</v>
      </c>
      <c r="C20" s="203" t="s">
        <v>49</v>
      </c>
      <c r="D20" s="113">
        <f t="shared" si="1"/>
        <v>0</v>
      </c>
      <c r="E20" s="109"/>
      <c r="F20" s="110"/>
      <c r="G20" s="110"/>
      <c r="H20" s="110"/>
      <c r="I20" s="110"/>
      <c r="J20" s="110"/>
      <c r="K20" s="110"/>
      <c r="U20" s="206">
        <f>Раздел11!E42</f>
        <v>0</v>
      </c>
    </row>
    <row r="21" spans="1:22" s="196" customFormat="1" ht="19.5" customHeight="1" x14ac:dyDescent="0.2">
      <c r="A21" s="335"/>
      <c r="B21" s="202" t="s">
        <v>797</v>
      </c>
      <c r="C21" s="203" t="s">
        <v>51</v>
      </c>
      <c r="D21" s="113">
        <f t="shared" si="1"/>
        <v>0</v>
      </c>
      <c r="E21" s="109"/>
      <c r="F21" s="110"/>
      <c r="G21" s="110"/>
      <c r="H21" s="110"/>
      <c r="I21" s="110"/>
      <c r="J21" s="110"/>
      <c r="K21" s="110"/>
    </row>
    <row r="22" spans="1:22" s="196" customFormat="1" ht="17.25" customHeight="1" x14ac:dyDescent="0.2">
      <c r="A22" s="335"/>
      <c r="B22" s="202" t="s">
        <v>798</v>
      </c>
      <c r="C22" s="203" t="s">
        <v>53</v>
      </c>
      <c r="D22" s="113">
        <f t="shared" si="1"/>
        <v>16.8</v>
      </c>
      <c r="E22" s="113">
        <f>SUM(E23:E25)</f>
        <v>0</v>
      </c>
      <c r="F22" s="113">
        <f t="shared" ref="F22:K22" si="4">SUM(F23:F25)</f>
        <v>0</v>
      </c>
      <c r="G22" s="113">
        <f t="shared" si="4"/>
        <v>0</v>
      </c>
      <c r="H22" s="113">
        <f t="shared" si="4"/>
        <v>0</v>
      </c>
      <c r="I22" s="113">
        <f>SUM(I24:I25)</f>
        <v>16.8</v>
      </c>
      <c r="J22" s="113">
        <f t="shared" si="4"/>
        <v>0</v>
      </c>
      <c r="K22" s="113">
        <f t="shared" si="4"/>
        <v>0</v>
      </c>
    </row>
    <row r="23" spans="1:22" s="196" customFormat="1" ht="28.5" x14ac:dyDescent="0.2">
      <c r="A23" s="335"/>
      <c r="B23" s="202" t="s">
        <v>799</v>
      </c>
      <c r="C23" s="203" t="s">
        <v>55</v>
      </c>
      <c r="D23" s="113">
        <f t="shared" si="1"/>
        <v>0</v>
      </c>
      <c r="E23" s="109"/>
      <c r="F23" s="110"/>
      <c r="G23" s="110"/>
      <c r="H23" s="110"/>
      <c r="I23" s="214"/>
      <c r="J23" s="110"/>
      <c r="K23" s="110"/>
      <c r="V23" s="196">
        <f>Раздел11!J42</f>
        <v>0</v>
      </c>
    </row>
    <row r="24" spans="1:22" s="196" customFormat="1" x14ac:dyDescent="0.2">
      <c r="A24" s="335"/>
      <c r="B24" s="202" t="s">
        <v>800</v>
      </c>
      <c r="C24" s="203" t="s">
        <v>61</v>
      </c>
      <c r="D24" s="113">
        <f t="shared" si="1"/>
        <v>0</v>
      </c>
      <c r="E24" s="109"/>
      <c r="F24" s="110"/>
      <c r="G24" s="110"/>
      <c r="H24" s="110"/>
      <c r="I24" s="110"/>
      <c r="J24" s="110"/>
      <c r="K24" s="110"/>
    </row>
    <row r="25" spans="1:22" s="196" customFormat="1" x14ac:dyDescent="0.2">
      <c r="A25" s="335"/>
      <c r="B25" s="202" t="s">
        <v>801</v>
      </c>
      <c r="C25" s="203" t="s">
        <v>98</v>
      </c>
      <c r="D25" s="113">
        <f t="shared" si="1"/>
        <v>16.8</v>
      </c>
      <c r="E25" s="109"/>
      <c r="F25" s="110"/>
      <c r="G25" s="110"/>
      <c r="H25" s="110"/>
      <c r="I25" s="110">
        <v>16.8</v>
      </c>
      <c r="J25" s="110"/>
      <c r="K25" s="110"/>
    </row>
    <row r="26" spans="1:22" s="196" customFormat="1" ht="15.75" customHeight="1" x14ac:dyDescent="0.2">
      <c r="A26" s="335"/>
      <c r="B26" s="202" t="s">
        <v>802</v>
      </c>
      <c r="C26" s="203" t="s">
        <v>100</v>
      </c>
      <c r="D26" s="113">
        <f t="shared" si="1"/>
        <v>0</v>
      </c>
      <c r="E26" s="109"/>
      <c r="F26" s="110"/>
      <c r="G26" s="110"/>
      <c r="H26" s="110"/>
      <c r="I26" s="110"/>
      <c r="J26" s="110"/>
      <c r="K26" s="110"/>
    </row>
    <row r="27" spans="1:22" s="11" customFormat="1" ht="10.5" hidden="1" customHeight="1" x14ac:dyDescent="0.15">
      <c r="A27" s="335"/>
      <c r="C27" s="9"/>
      <c r="D27" s="207" t="e">
        <v>#REF!</v>
      </c>
      <c r="E27" s="207"/>
    </row>
    <row r="28" spans="1:22" s="11" customFormat="1" ht="21.75" customHeight="1" x14ac:dyDescent="0.2">
      <c r="A28" s="335"/>
      <c r="B28" s="196" t="s">
        <v>916</v>
      </c>
      <c r="C28" s="9"/>
      <c r="D28" s="442"/>
      <c r="E28" s="442"/>
    </row>
    <row r="29" spans="1:22" s="11" customFormat="1" ht="12.75" x14ac:dyDescent="0.2">
      <c r="A29" s="335"/>
      <c r="B29" s="196"/>
      <c r="C29" s="196"/>
      <c r="D29" s="9"/>
      <c r="E29" s="9"/>
      <c r="F29" s="335"/>
      <c r="G29" s="335"/>
      <c r="H29" s="335"/>
      <c r="I29" s="335"/>
      <c r="J29" s="335"/>
      <c r="K29" s="20"/>
    </row>
    <row r="30" spans="1:22" s="11" customFormat="1" ht="18.75" customHeight="1" x14ac:dyDescent="0.15">
      <c r="A30" s="335"/>
      <c r="C30" s="9"/>
      <c r="D30" s="9"/>
      <c r="E30" s="9"/>
    </row>
    <row r="31" spans="1:22" s="11" customFormat="1" ht="75.75" customHeight="1" x14ac:dyDescent="0.15">
      <c r="A31" s="335"/>
      <c r="B31" s="208" t="s">
        <v>847</v>
      </c>
      <c r="C31" s="9"/>
      <c r="D31" s="9"/>
      <c r="E31" s="9"/>
      <c r="F31" s="9"/>
      <c r="G31" s="9"/>
      <c r="H31" s="9"/>
      <c r="I31" s="9"/>
      <c r="J31" s="9"/>
      <c r="K31" s="9"/>
    </row>
    <row r="32" spans="1:22" s="11" customFormat="1" ht="35.25" customHeight="1" x14ac:dyDescent="0.2">
      <c r="A32" s="335"/>
      <c r="B32" s="209" t="s">
        <v>918</v>
      </c>
      <c r="C32" s="443" t="s">
        <v>919</v>
      </c>
      <c r="D32" s="443"/>
      <c r="E32" s="443"/>
      <c r="F32" s="209"/>
      <c r="G32" s="210"/>
      <c r="H32" s="79"/>
      <c r="I32" s="79"/>
      <c r="J32" s="211"/>
      <c r="K32" s="211"/>
    </row>
    <row r="33" spans="1:16" s="11" customFormat="1" ht="15" customHeight="1" x14ac:dyDescent="0.2">
      <c r="A33" s="335"/>
      <c r="B33" s="212" t="s">
        <v>803</v>
      </c>
      <c r="C33" s="212"/>
      <c r="D33" s="212" t="s">
        <v>804</v>
      </c>
      <c r="E33" s="212"/>
      <c r="F33" s="212" t="s">
        <v>805</v>
      </c>
      <c r="G33" s="213" t="s">
        <v>806</v>
      </c>
      <c r="H33" s="9"/>
      <c r="I33" s="79"/>
      <c r="J33" s="79"/>
      <c r="K33" s="211"/>
      <c r="O33" s="196"/>
    </row>
    <row r="34" spans="1:16" s="11" customFormat="1" ht="27" customHeight="1" x14ac:dyDescent="0.2">
      <c r="A34" s="335"/>
      <c r="B34" s="214" t="s">
        <v>920</v>
      </c>
      <c r="C34" s="444" t="s">
        <v>921</v>
      </c>
      <c r="D34" s="444"/>
      <c r="E34" s="444"/>
      <c r="F34" s="9"/>
      <c r="G34" s="240">
        <v>44909</v>
      </c>
      <c r="H34" s="9"/>
      <c r="I34" s="9"/>
      <c r="J34" s="208"/>
      <c r="K34" s="208"/>
      <c r="O34" s="196"/>
    </row>
    <row r="35" spans="1:16" s="11" customFormat="1" ht="15" customHeight="1" x14ac:dyDescent="0.2">
      <c r="A35" s="335"/>
      <c r="B35" s="196" t="s">
        <v>807</v>
      </c>
      <c r="C35" s="427" t="s">
        <v>808</v>
      </c>
      <c r="D35" s="427"/>
      <c r="E35" s="215"/>
      <c r="F35" s="9"/>
      <c r="G35" s="197" t="s">
        <v>846</v>
      </c>
      <c r="H35" s="9"/>
      <c r="I35" s="9"/>
      <c r="J35" s="79"/>
      <c r="K35" s="79"/>
      <c r="O35" s="196"/>
    </row>
    <row r="36" spans="1:16" s="11" customFormat="1" ht="12.75" customHeight="1" x14ac:dyDescent="0.2">
      <c r="A36" s="335"/>
      <c r="C36" s="79"/>
      <c r="D36" s="79"/>
      <c r="E36" s="213"/>
      <c r="F36" s="9"/>
      <c r="G36" s="9"/>
      <c r="H36" s="9"/>
      <c r="I36" s="79"/>
      <c r="J36" s="79"/>
      <c r="K36" s="9"/>
      <c r="N36" s="441"/>
      <c r="O36" s="441"/>
      <c r="P36" s="441"/>
    </row>
    <row r="37" spans="1:16" s="11" customFormat="1" ht="10.5" customHeight="1" x14ac:dyDescent="0.15">
      <c r="A37" s="335"/>
      <c r="C37" s="79"/>
      <c r="D37" s="79"/>
      <c r="E37" s="213"/>
      <c r="F37" s="9"/>
      <c r="G37" s="9"/>
      <c r="H37" s="9"/>
      <c r="I37" s="9"/>
      <c r="J37" s="9"/>
      <c r="K37" s="9"/>
    </row>
    <row r="38" spans="1:16" s="11" customFormat="1" ht="10.5" customHeight="1" x14ac:dyDescent="0.15">
      <c r="A38" s="335"/>
      <c r="C38" s="212"/>
      <c r="D38" s="212"/>
      <c r="E38" s="212"/>
      <c r="F38" s="9"/>
      <c r="G38" s="9"/>
      <c r="H38" s="9"/>
      <c r="I38" s="9"/>
      <c r="J38" s="9"/>
      <c r="K38" s="9"/>
    </row>
    <row r="39" spans="1:16" s="11" customFormat="1" ht="11.25" customHeight="1" x14ac:dyDescent="0.15">
      <c r="A39" s="335"/>
      <c r="C39" s="9"/>
      <c r="D39" s="9"/>
      <c r="E39" s="9"/>
      <c r="F39" s="9"/>
      <c r="G39" s="9"/>
      <c r="H39" s="9"/>
      <c r="I39" s="9"/>
      <c r="J39" s="9"/>
      <c r="K39" s="9"/>
    </row>
    <row r="40" spans="1:16" s="11" customFormat="1" ht="10.5" x14ac:dyDescent="0.15">
      <c r="C40" s="9"/>
      <c r="D40" s="9"/>
      <c r="E40" s="9"/>
    </row>
    <row r="41" spans="1:16" s="11" customFormat="1" ht="10.5" x14ac:dyDescent="0.15">
      <c r="C41" s="9"/>
      <c r="D41" s="9"/>
      <c r="E41" s="9"/>
    </row>
    <row r="42" spans="1:16" s="11" customFormat="1" ht="10.5" x14ac:dyDescent="0.15">
      <c r="C42" s="9"/>
      <c r="D42" s="9"/>
      <c r="E42" s="9"/>
    </row>
    <row r="43" spans="1:16" s="11" customFormat="1" ht="10.5" x14ac:dyDescent="0.15">
      <c r="C43" s="9"/>
      <c r="D43" s="9"/>
      <c r="E43" s="9"/>
    </row>
    <row r="44" spans="1:16" s="11" customFormat="1" ht="10.5" x14ac:dyDescent="0.15">
      <c r="C44" s="9"/>
      <c r="D44" s="9"/>
      <c r="E44" s="9"/>
    </row>
    <row r="45" spans="1:16" s="11" customFormat="1" ht="10.5" x14ac:dyDescent="0.15">
      <c r="C45" s="9"/>
      <c r="D45" s="9"/>
      <c r="E45" s="9"/>
    </row>
    <row r="46" spans="1:16" s="11" customFormat="1" ht="10.5" x14ac:dyDescent="0.15">
      <c r="C46" s="9"/>
      <c r="D46" s="9"/>
      <c r="E46" s="9"/>
    </row>
    <row r="47" spans="1:16" s="11" customFormat="1" ht="10.5" x14ac:dyDescent="0.15">
      <c r="C47" s="9"/>
      <c r="D47" s="9"/>
      <c r="E47" s="9"/>
    </row>
    <row r="48" spans="1:16" s="11" customFormat="1" ht="10.5" x14ac:dyDescent="0.15">
      <c r="C48" s="9"/>
      <c r="D48" s="9"/>
      <c r="E48" s="9"/>
    </row>
  </sheetData>
  <sheetProtection algorithmName="SHA-512" hashValue="BglWvcisoSj6jfE22u4VJTmYdFOolNS51R5eGN2984o3eu51DtbqvHV0AIeTMCJRqOd2PEkS4iN3ZIwOwp+HEA==" saltValue="j1B2n4BjxvH91bhoKHnTnw==" spinCount="100000" sheet="1" objects="1" scenarios="1" selectLockedCells="1"/>
  <mergeCells count="17">
    <mergeCell ref="C34:E34"/>
    <mergeCell ref="C35:D35"/>
    <mergeCell ref="A1:A39"/>
    <mergeCell ref="B1:O1"/>
    <mergeCell ref="I2:K2"/>
    <mergeCell ref="B3:B6"/>
    <mergeCell ref="C3:C6"/>
    <mergeCell ref="D3:D6"/>
    <mergeCell ref="E3:K4"/>
    <mergeCell ref="E5:F5"/>
    <mergeCell ref="G5:H5"/>
    <mergeCell ref="I5:J5"/>
    <mergeCell ref="N36:P36"/>
    <mergeCell ref="K5:K6"/>
    <mergeCell ref="D28:E28"/>
    <mergeCell ref="F29:J29"/>
    <mergeCell ref="C32:E32"/>
  </mergeCells>
  <conditionalFormatting sqref="E9:F9">
    <cfRule type="expression" dxfId="11" priority="10">
      <formula>IF(SUM($E9,$F9)&lt;&gt;$V7,1,0)=1</formula>
    </cfRule>
  </conditionalFormatting>
  <conditionalFormatting sqref="G9:H9">
    <cfRule type="expression" dxfId="10" priority="9">
      <formula>IF(SUM($G9,$H9)&lt;&gt;$V8,1,0)=1</formula>
    </cfRule>
  </conditionalFormatting>
  <conditionalFormatting sqref="E9:K12 E17:K21 E23:H26 J23:K26 I26 E14:K15 I24">
    <cfRule type="expression" dxfId="9" priority="11">
      <formula>IF(E1048571&lt;0,1,0)=1</formula>
    </cfRule>
  </conditionalFormatting>
  <conditionalFormatting sqref="I9:J9">
    <cfRule type="expression" dxfId="8" priority="8">
      <formula>IF(SUM($I9,$J9)&lt;&gt;$V9,1,0)=1</formula>
    </cfRule>
  </conditionalFormatting>
  <conditionalFormatting sqref="K9">
    <cfRule type="expression" dxfId="7" priority="4">
      <formula>IF(SUM($K9)&lt;&gt;$V13,1,0)=1</formula>
    </cfRule>
    <cfRule type="expression" dxfId="6" priority="7">
      <formula>IF($K9&lt;&gt;$V10,1,0)=1</formula>
    </cfRule>
  </conditionalFormatting>
  <conditionalFormatting sqref="E9 G9 I9">
    <cfRule type="expression" dxfId="5" priority="6">
      <formula>IF(SUM($E9,$G9,$I9)&lt;&gt;$V11,1,0)=1</formula>
    </cfRule>
  </conditionalFormatting>
  <conditionalFormatting sqref="F9 H9 J9">
    <cfRule type="expression" dxfId="4" priority="5">
      <formula>IF(SUM($F9,$H9,$J9)&lt;&gt;$V12,1,0)=1</formula>
    </cfRule>
  </conditionalFormatting>
  <conditionalFormatting sqref="D23">
    <cfRule type="expression" dxfId="3" priority="2">
      <formula>IF(AND($U$7&gt;0,$D$23=0),1,0)=1</formula>
    </cfRule>
    <cfRule type="expression" dxfId="2" priority="3">
      <formula>IF(AND($D$23&lt;&gt;0,$V$23=0),1,0)=1</formula>
    </cfRule>
  </conditionalFormatting>
  <conditionalFormatting sqref="D24">
    <cfRule type="expression" dxfId="1" priority="1">
      <formula>IF(AND($U$20&gt;0,$D$24=0),1,0)=1</formula>
    </cfRule>
  </conditionalFormatting>
  <conditionalFormatting sqref="I25">
    <cfRule type="expression" dxfId="0" priority="14">
      <formula>IF(I9&lt;0,1,0)=1</formula>
    </cfRule>
  </conditionalFormatting>
  <dataValidations count="1">
    <dataValidation type="custom" allowBlank="1" showInputMessage="1" showErrorMessage="1" sqref="D28:E28 I8:I22 I24:I26 J8:K26 D8:H26">
      <formula1>OR(D8=ROUND(D8,1),D8=INT(D8))</formula1>
    </dataValidation>
  </dataValidations>
  <pageMargins left="0.70866141732283472" right="0.70866141732283472" top="0.74803149606299213" bottom="0.74803149606299213" header="0.31496062992125984" footer="0.31496062992125984"/>
  <pageSetup paperSize="9" scale="5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MK29"/>
  <sheetViews>
    <sheetView showZeros="0" topLeftCell="B1" zoomScale="70" zoomScaleNormal="70" workbookViewId="0">
      <selection activeCell="D29" sqref="D29"/>
    </sheetView>
  </sheetViews>
  <sheetFormatPr defaultColWidth="9.140625" defaultRowHeight="15" x14ac:dyDescent="0.25"/>
  <cols>
    <col min="1" max="1" width="5.5703125" style="11" hidden="1" customWidth="1"/>
    <col min="2" max="2" width="58" style="11" customWidth="1"/>
    <col min="3" max="3" width="6" style="9" customWidth="1"/>
    <col min="4" max="4" width="25" style="11" customWidth="1"/>
    <col min="5" max="5" width="13.28515625" style="11" customWidth="1"/>
    <col min="6" max="6" width="15.85546875" style="11" customWidth="1"/>
    <col min="7" max="7" width="14.7109375" style="11" customWidth="1"/>
    <col min="8" max="8" width="12.5703125" style="11" customWidth="1"/>
    <col min="9" max="9" width="14.85546875" style="11" customWidth="1"/>
    <col min="10" max="10" width="14" style="11" customWidth="1"/>
    <col min="11" max="11" width="14.140625" style="11" customWidth="1"/>
    <col min="12" max="12" width="9.7109375" style="11" hidden="1" customWidth="1"/>
    <col min="13" max="13" width="0" style="11" hidden="1" customWidth="1"/>
    <col min="14" max="14" width="7.7109375" style="11" hidden="1" customWidth="1"/>
    <col min="15" max="1025" width="9.140625" style="11"/>
    <col min="1026" max="16384" width="9.140625" style="10"/>
  </cols>
  <sheetData>
    <row r="1" spans="1:14" x14ac:dyDescent="0.25">
      <c r="A1" s="335"/>
      <c r="B1" s="336" t="s">
        <v>15</v>
      </c>
      <c r="C1" s="336"/>
      <c r="D1" s="336"/>
      <c r="E1" s="336"/>
      <c r="F1" s="336"/>
      <c r="G1" s="336"/>
      <c r="H1" s="336"/>
      <c r="I1" s="336"/>
      <c r="J1" s="336"/>
      <c r="K1" s="336"/>
      <c r="L1" s="335"/>
    </row>
    <row r="2" spans="1:14" s="13" customFormat="1" ht="12.75" x14ac:dyDescent="0.2">
      <c r="A2" s="335"/>
      <c r="B2" s="12"/>
      <c r="C2" s="3"/>
      <c r="D2" s="12"/>
      <c r="E2" s="12"/>
      <c r="F2" s="12"/>
      <c r="G2" s="12"/>
      <c r="H2" s="337" t="s">
        <v>16</v>
      </c>
      <c r="I2" s="337"/>
      <c r="J2" s="337"/>
      <c r="K2" s="337"/>
      <c r="L2" s="335"/>
    </row>
    <row r="3" spans="1:14" s="13" customFormat="1" ht="15" customHeight="1" x14ac:dyDescent="0.15">
      <c r="A3" s="335"/>
      <c r="B3" s="325" t="s">
        <v>17</v>
      </c>
      <c r="C3" s="320" t="s">
        <v>18</v>
      </c>
      <c r="D3" s="323" t="s">
        <v>19</v>
      </c>
      <c r="E3" s="279" t="s">
        <v>20</v>
      </c>
      <c r="F3" s="279"/>
      <c r="G3" s="279"/>
      <c r="H3" s="279"/>
      <c r="I3" s="279"/>
      <c r="J3" s="279"/>
      <c r="K3" s="279"/>
      <c r="L3" s="335"/>
    </row>
    <row r="4" spans="1:14" s="15" customFormat="1" ht="34.5" customHeight="1" x14ac:dyDescent="0.15">
      <c r="A4" s="335"/>
      <c r="B4" s="325"/>
      <c r="C4" s="320"/>
      <c r="D4" s="323"/>
      <c r="E4" s="70" t="s">
        <v>21</v>
      </c>
      <c r="F4" s="70" t="s">
        <v>22</v>
      </c>
      <c r="G4" s="69" t="s">
        <v>23</v>
      </c>
      <c r="H4" s="14" t="s">
        <v>24</v>
      </c>
      <c r="I4" s="14" t="s">
        <v>25</v>
      </c>
      <c r="J4" s="14" t="s">
        <v>26</v>
      </c>
      <c r="K4" s="68" t="s">
        <v>27</v>
      </c>
      <c r="L4" s="335"/>
    </row>
    <row r="5" spans="1:14" s="9" customFormat="1" ht="12.75" x14ac:dyDescent="0.25">
      <c r="A5" s="335"/>
      <c r="B5" s="14">
        <v>1</v>
      </c>
      <c r="C5" s="14">
        <v>2</v>
      </c>
      <c r="D5" s="14">
        <v>3</v>
      </c>
      <c r="E5" s="14">
        <v>4</v>
      </c>
      <c r="F5" s="14">
        <v>5</v>
      </c>
      <c r="G5" s="14">
        <v>6</v>
      </c>
      <c r="H5" s="14">
        <v>7</v>
      </c>
      <c r="I5" s="14">
        <v>8</v>
      </c>
      <c r="J5" s="14">
        <v>9</v>
      </c>
      <c r="K5" s="14">
        <v>10</v>
      </c>
      <c r="L5" s="335"/>
    </row>
    <row r="6" spans="1:14" ht="26.25" x14ac:dyDescent="0.25">
      <c r="A6" s="335"/>
      <c r="B6" s="16" t="s">
        <v>28</v>
      </c>
      <c r="C6" s="17" t="s">
        <v>29</v>
      </c>
      <c r="D6" s="137">
        <f>SUM(E6:K6)</f>
        <v>0</v>
      </c>
      <c r="E6" s="220"/>
      <c r="F6" s="220"/>
      <c r="G6" s="220"/>
      <c r="H6" s="220"/>
      <c r="I6" s="220"/>
      <c r="J6" s="220"/>
      <c r="K6" s="220"/>
      <c r="L6" s="335"/>
      <c r="N6" s="11">
        <f>SUM(E6:H6,J6:K6)</f>
        <v>0</v>
      </c>
    </row>
    <row r="7" spans="1:14" ht="26.25" x14ac:dyDescent="0.25">
      <c r="A7" s="335"/>
      <c r="B7" s="18" t="s">
        <v>30</v>
      </c>
      <c r="C7" s="17" t="s">
        <v>31</v>
      </c>
      <c r="D7" s="137">
        <f t="shared" ref="D7:D17" si="0">SUM(E7:K7)</f>
        <v>0</v>
      </c>
      <c r="E7" s="220"/>
      <c r="F7" s="220"/>
      <c r="G7" s="220"/>
      <c r="H7" s="220"/>
      <c r="I7" s="220"/>
      <c r="J7" s="220"/>
      <c r="K7" s="220"/>
      <c r="L7" s="335"/>
      <c r="N7" s="11">
        <f>SUM(E6:K6)</f>
        <v>0</v>
      </c>
    </row>
    <row r="8" spans="1:14" ht="27.75" customHeight="1" x14ac:dyDescent="0.25">
      <c r="A8" s="335"/>
      <c r="B8" s="18" t="s">
        <v>32</v>
      </c>
      <c r="C8" s="17" t="s">
        <v>33</v>
      </c>
      <c r="D8" s="137">
        <f t="shared" si="0"/>
        <v>0</v>
      </c>
      <c r="E8" s="220"/>
      <c r="F8" s="220"/>
      <c r="G8" s="219"/>
      <c r="H8" s="220"/>
      <c r="I8" s="220"/>
      <c r="J8" s="220"/>
      <c r="K8" s="219"/>
      <c r="L8" s="335"/>
      <c r="N8" s="11">
        <f>SUM(I18:J18)</f>
        <v>0</v>
      </c>
    </row>
    <row r="9" spans="1:14" ht="38.25" customHeight="1" x14ac:dyDescent="0.25">
      <c r="A9" s="335"/>
      <c r="B9" s="18" t="s">
        <v>34</v>
      </c>
      <c r="C9" s="17" t="s">
        <v>35</v>
      </c>
      <c r="D9" s="137">
        <f t="shared" si="0"/>
        <v>0</v>
      </c>
      <c r="E9" s="220"/>
      <c r="F9" s="220"/>
      <c r="G9" s="220"/>
      <c r="H9" s="220"/>
      <c r="I9" s="220"/>
      <c r="J9" s="220"/>
      <c r="K9" s="220"/>
      <c r="L9" s="335"/>
      <c r="N9" s="11">
        <f>SUM(F13,F16)</f>
        <v>0</v>
      </c>
    </row>
    <row r="10" spans="1:14" ht="30" customHeight="1" x14ac:dyDescent="0.25">
      <c r="A10" s="335"/>
      <c r="B10" s="16" t="s">
        <v>36</v>
      </c>
      <c r="C10" s="17" t="s">
        <v>37</v>
      </c>
      <c r="D10" s="137">
        <f t="shared" si="0"/>
        <v>1</v>
      </c>
      <c r="E10" s="120">
        <v>1</v>
      </c>
      <c r="F10" s="220"/>
      <c r="G10" s="220"/>
      <c r="H10" s="220"/>
      <c r="I10" s="220"/>
      <c r="J10" s="220"/>
      <c r="K10" s="220"/>
      <c r="L10" s="335"/>
      <c r="N10" s="11">
        <f>SUM(K7,K9)</f>
        <v>0</v>
      </c>
    </row>
    <row r="11" spans="1:14" ht="28.5" customHeight="1" x14ac:dyDescent="0.25">
      <c r="A11" s="335"/>
      <c r="B11" s="18" t="s">
        <v>30</v>
      </c>
      <c r="C11" s="17" t="s">
        <v>38</v>
      </c>
      <c r="D11" s="137">
        <f t="shared" si="0"/>
        <v>0</v>
      </c>
      <c r="E11" s="120"/>
      <c r="F11" s="220"/>
      <c r="G11" s="220"/>
      <c r="H11" s="220"/>
      <c r="I11" s="220"/>
      <c r="J11" s="220"/>
      <c r="K11" s="220"/>
      <c r="L11" s="335"/>
    </row>
    <row r="12" spans="1:14" ht="30.75" customHeight="1" x14ac:dyDescent="0.25">
      <c r="A12" s="335"/>
      <c r="B12" s="18" t="s">
        <v>32</v>
      </c>
      <c r="C12" s="17" t="s">
        <v>39</v>
      </c>
      <c r="D12" s="137">
        <f t="shared" si="0"/>
        <v>0</v>
      </c>
      <c r="E12" s="220"/>
      <c r="F12" s="220"/>
      <c r="G12" s="220"/>
      <c r="H12" s="220"/>
      <c r="I12" s="220"/>
      <c r="J12" s="220"/>
      <c r="K12" s="220"/>
      <c r="L12" s="335"/>
    </row>
    <row r="13" spans="1:14" ht="18" customHeight="1" x14ac:dyDescent="0.25">
      <c r="A13" s="335"/>
      <c r="B13" s="16" t="s">
        <v>40</v>
      </c>
      <c r="C13" s="17" t="s">
        <v>41</v>
      </c>
      <c r="D13" s="137">
        <f t="shared" si="0"/>
        <v>0</v>
      </c>
      <c r="E13" s="220"/>
      <c r="F13" s="220"/>
      <c r="G13" s="220"/>
      <c r="H13" s="220"/>
      <c r="I13" s="220"/>
      <c r="J13" s="220"/>
      <c r="K13" s="220"/>
      <c r="L13" s="335"/>
    </row>
    <row r="14" spans="1:14" ht="29.25" customHeight="1" x14ac:dyDescent="0.25">
      <c r="A14" s="335"/>
      <c r="B14" s="18" t="s">
        <v>30</v>
      </c>
      <c r="C14" s="17" t="s">
        <v>42</v>
      </c>
      <c r="D14" s="137">
        <f t="shared" si="0"/>
        <v>0</v>
      </c>
      <c r="E14" s="220"/>
      <c r="F14" s="220"/>
      <c r="G14" s="220"/>
      <c r="H14" s="220"/>
      <c r="I14" s="220"/>
      <c r="J14" s="220"/>
      <c r="K14" s="220"/>
      <c r="L14" s="335"/>
    </row>
    <row r="15" spans="1:14" ht="29.25" customHeight="1" x14ac:dyDescent="0.25">
      <c r="A15" s="335"/>
      <c r="B15" s="18" t="s">
        <v>32</v>
      </c>
      <c r="C15" s="17" t="s">
        <v>43</v>
      </c>
      <c r="D15" s="137">
        <f t="shared" si="0"/>
        <v>0</v>
      </c>
      <c r="E15" s="220"/>
      <c r="F15" s="220"/>
      <c r="G15" s="220"/>
      <c r="H15" s="220"/>
      <c r="I15" s="220"/>
      <c r="J15" s="220"/>
      <c r="K15" s="220"/>
      <c r="L15" s="335"/>
    </row>
    <row r="16" spans="1:14" ht="40.5" customHeight="1" x14ac:dyDescent="0.25">
      <c r="A16" s="335"/>
      <c r="B16" s="18" t="s">
        <v>44</v>
      </c>
      <c r="C16" s="17" t="s">
        <v>45</v>
      </c>
      <c r="D16" s="137">
        <f>SUM(E16:K16)</f>
        <v>0</v>
      </c>
      <c r="E16" s="220"/>
      <c r="F16" s="220"/>
      <c r="G16" s="220"/>
      <c r="H16" s="220"/>
      <c r="I16" s="220"/>
      <c r="J16" s="220"/>
      <c r="K16" s="220"/>
      <c r="L16" s="335"/>
    </row>
    <row r="17" spans="1:12" ht="21" customHeight="1" x14ac:dyDescent="0.25">
      <c r="A17" s="335"/>
      <c r="B17" s="19" t="s">
        <v>46</v>
      </c>
      <c r="C17" s="17" t="s">
        <v>47</v>
      </c>
      <c r="D17" s="137">
        <f t="shared" si="0"/>
        <v>0</v>
      </c>
      <c r="E17" s="138"/>
      <c r="F17" s="138"/>
      <c r="G17" s="138"/>
      <c r="H17" s="138"/>
      <c r="I17" s="138"/>
      <c r="J17" s="138"/>
      <c r="K17" s="138"/>
      <c r="L17" s="335"/>
    </row>
    <row r="18" spans="1:12" ht="26.25" customHeight="1" x14ac:dyDescent="0.25">
      <c r="A18" s="20"/>
      <c r="B18" s="21" t="s">
        <v>48</v>
      </c>
      <c r="C18" s="17" t="s">
        <v>49</v>
      </c>
      <c r="D18" s="137">
        <f>SUM(E18:K18)</f>
        <v>1</v>
      </c>
      <c r="E18" s="137">
        <f>SUM(E6,E10,E13)</f>
        <v>1</v>
      </c>
      <c r="F18" s="137">
        <f>SUM(F6,F10,F13)</f>
        <v>0</v>
      </c>
      <c r="G18" s="137">
        <f t="shared" ref="G18:K18" si="1">SUM(G6,G10,G13)</f>
        <v>0</v>
      </c>
      <c r="H18" s="137">
        <f t="shared" si="1"/>
        <v>0</v>
      </c>
      <c r="I18" s="137">
        <f t="shared" si="1"/>
        <v>0</v>
      </c>
      <c r="J18" s="137">
        <f t="shared" si="1"/>
        <v>0</v>
      </c>
      <c r="K18" s="137">
        <f t="shared" si="1"/>
        <v>0</v>
      </c>
      <c r="L18" s="20"/>
    </row>
    <row r="19" spans="1:12" ht="25.5" customHeight="1" x14ac:dyDescent="0.25">
      <c r="B19" s="16" t="s">
        <v>50</v>
      </c>
      <c r="C19" s="17" t="s">
        <v>51</v>
      </c>
      <c r="D19" s="139">
        <f>SUM(E19:K19)</f>
        <v>0</v>
      </c>
      <c r="E19" s="137">
        <f>SUM(E8,E12,E15)</f>
        <v>0</v>
      </c>
      <c r="F19" s="137">
        <f t="shared" ref="F19:K19" si="2">SUM(F8,F12,F15)</f>
        <v>0</v>
      </c>
      <c r="G19" s="137">
        <f t="shared" si="2"/>
        <v>0</v>
      </c>
      <c r="H19" s="137">
        <f>SUM(H8,H12,H15)</f>
        <v>0</v>
      </c>
      <c r="I19" s="137">
        <f t="shared" si="2"/>
        <v>0</v>
      </c>
      <c r="J19" s="137">
        <f>SUM(J8,J12,J15)</f>
        <v>0</v>
      </c>
      <c r="K19" s="137">
        <f t="shared" si="2"/>
        <v>0</v>
      </c>
    </row>
    <row r="20" spans="1:12" ht="25.5" customHeight="1" x14ac:dyDescent="0.25">
      <c r="B20" s="22"/>
      <c r="C20" s="23"/>
      <c r="D20" s="24"/>
      <c r="E20" s="13"/>
    </row>
    <row r="21" spans="1:12" ht="25.5" customHeight="1" x14ac:dyDescent="0.25">
      <c r="B21" s="21" t="s">
        <v>52</v>
      </c>
      <c r="C21" s="17" t="s">
        <v>53</v>
      </c>
      <c r="D21" s="221">
        <v>1026602088127</v>
      </c>
      <c r="E21" s="20"/>
      <c r="G21" s="25"/>
    </row>
    <row r="22" spans="1:12" ht="22.5" customHeight="1" x14ac:dyDescent="0.25">
      <c r="I22" s="328" t="s">
        <v>16</v>
      </c>
      <c r="J22" s="328"/>
      <c r="K22" s="26"/>
      <c r="L22" s="26"/>
    </row>
    <row r="23" spans="1:12" ht="27" customHeight="1" x14ac:dyDescent="0.25">
      <c r="B23" s="325" t="s">
        <v>54</v>
      </c>
      <c r="C23" s="329" t="s">
        <v>55</v>
      </c>
      <c r="D23" s="330" t="s">
        <v>56</v>
      </c>
      <c r="E23" s="330"/>
      <c r="F23" s="330"/>
      <c r="G23" s="330"/>
      <c r="H23" s="330"/>
      <c r="I23" s="331" t="s">
        <v>57</v>
      </c>
      <c r="J23" s="71"/>
      <c r="K23" s="71"/>
    </row>
    <row r="24" spans="1:12" ht="27" customHeight="1" x14ac:dyDescent="0.25">
      <c r="B24" s="325"/>
      <c r="C24" s="329"/>
      <c r="D24" s="70" t="s">
        <v>58</v>
      </c>
      <c r="E24" s="331" t="s">
        <v>59</v>
      </c>
      <c r="F24" s="331"/>
      <c r="G24" s="332" t="s">
        <v>60</v>
      </c>
      <c r="H24" s="332"/>
      <c r="I24" s="330"/>
      <c r="J24" s="71"/>
      <c r="K24" s="3"/>
    </row>
    <row r="25" spans="1:12" ht="23.25" customHeight="1" x14ac:dyDescent="0.25">
      <c r="B25" s="325"/>
      <c r="C25" s="329"/>
      <c r="D25" s="222"/>
      <c r="E25" s="333"/>
      <c r="F25" s="333"/>
      <c r="G25" s="334">
        <v>1</v>
      </c>
      <c r="H25" s="334"/>
      <c r="I25" s="223"/>
      <c r="J25" s="71"/>
      <c r="K25" s="3"/>
    </row>
    <row r="26" spans="1:12" ht="21.75" customHeight="1" x14ac:dyDescent="0.25">
      <c r="B26" s="67" t="s">
        <v>16</v>
      </c>
      <c r="C26" s="67"/>
      <c r="D26" s="67"/>
      <c r="E26" s="67"/>
      <c r="F26" s="67"/>
      <c r="G26" s="322" t="s">
        <v>16</v>
      </c>
      <c r="H26" s="322"/>
      <c r="I26" s="3"/>
      <c r="J26" s="3"/>
      <c r="K26" s="3"/>
    </row>
    <row r="27" spans="1:12" ht="27.75" customHeight="1" x14ac:dyDescent="0.25">
      <c r="B27" s="323" t="s">
        <v>809</v>
      </c>
      <c r="C27" s="320" t="s">
        <v>18</v>
      </c>
      <c r="D27" s="279" t="s">
        <v>813</v>
      </c>
      <c r="E27" s="325" t="s">
        <v>814</v>
      </c>
      <c r="F27" s="325"/>
      <c r="G27" s="326" t="s">
        <v>815</v>
      </c>
      <c r="H27" s="326"/>
    </row>
    <row r="28" spans="1:12" ht="20.25" customHeight="1" x14ac:dyDescent="0.25">
      <c r="B28" s="324"/>
      <c r="C28" s="321"/>
      <c r="D28" s="281"/>
      <c r="E28" s="325"/>
      <c r="F28" s="325"/>
      <c r="G28" s="326"/>
      <c r="H28" s="326"/>
      <c r="I28" s="3"/>
      <c r="J28" s="3"/>
      <c r="K28" s="3"/>
    </row>
    <row r="29" spans="1:12" ht="32.25" customHeight="1" x14ac:dyDescent="0.25">
      <c r="B29" s="274"/>
      <c r="C29" s="14">
        <v>17</v>
      </c>
      <c r="D29" s="120">
        <v>1</v>
      </c>
      <c r="E29" s="327"/>
      <c r="F29" s="327"/>
      <c r="G29" s="327"/>
      <c r="H29" s="327"/>
    </row>
  </sheetData>
  <sheetProtection algorithmName="SHA-512" hashValue="pZU+3NuBRH021/iudu6jCBcRHoYmCguTPhf+eerJGPkAfTsUnYFckdZ/E3K4AnOPmEexaqHng/jn3j/OmZ5VjA==" saltValue="4MAUDF2xNT+mxixsa11dEg==" spinCount="100000" sheet="1" objects="1" scenarios="1" selectLockedCells="1"/>
  <mergeCells count="25">
    <mergeCell ref="A1:A17"/>
    <mergeCell ref="B1:K1"/>
    <mergeCell ref="L1:L17"/>
    <mergeCell ref="H2:K2"/>
    <mergeCell ref="B3:B4"/>
    <mergeCell ref="C3:C4"/>
    <mergeCell ref="D3:D4"/>
    <mergeCell ref="E3:K3"/>
    <mergeCell ref="I22:J22"/>
    <mergeCell ref="B23:B25"/>
    <mergeCell ref="C23:C25"/>
    <mergeCell ref="D23:H23"/>
    <mergeCell ref="I23:I24"/>
    <mergeCell ref="E24:F24"/>
    <mergeCell ref="G24:H24"/>
    <mergeCell ref="E25:F25"/>
    <mergeCell ref="G25:H25"/>
    <mergeCell ref="C27:C28"/>
    <mergeCell ref="G26:H26"/>
    <mergeCell ref="B27:B29"/>
    <mergeCell ref="D27:D28"/>
    <mergeCell ref="E27:F28"/>
    <mergeCell ref="G27:H28"/>
    <mergeCell ref="E29:F29"/>
    <mergeCell ref="G29:H29"/>
  </mergeCells>
  <dataValidations count="5">
    <dataValidation type="whole" operator="lessThanOrEqual" allowBlank="1" showInputMessage="1" showErrorMessage="1" errorTitle="Ошибка" error="Значение может быть только 1" sqref="E15:K15 E12:K13 E10:K10 E8:K8 E6:K6">
      <formula1>1</formula1>
    </dataValidation>
    <dataValidation type="whole" operator="greaterThanOrEqual" allowBlank="1" showInputMessage="1" showErrorMessage="1" errorTitle="Ошибка" error="Значение может быть только целые числа больше 0" sqref="E7:K7 E9:K9 E11:K11 E14:K14 E16:K17">
      <formula1>0</formula1>
    </dataValidation>
    <dataValidation type="whole" operator="lessThanOrEqual" allowBlank="1" showInputMessage="1" showErrorMessage="1" errorTitle="Ошибка" error="Значение может быть только целые числа больше 0" sqref="D25:I25">
      <formula1>1</formula1>
    </dataValidation>
    <dataValidation type="whole" operator="greaterThanOrEqual" allowBlank="1" showInputMessage="1" showErrorMessage="1" errorTitle="Ошибка" error="Значение может быть только целые числа больше 0" sqref="D6:D18 E18:K18">
      <formula1>0</formula1>
      <formula2>0</formula2>
    </dataValidation>
    <dataValidation type="whole" operator="lessThanOrEqual" allowBlank="1" showInputMessage="1" showErrorMessage="1" sqref="D29:H29">
      <formula1>1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G282"/>
  <sheetViews>
    <sheetView showZeros="0" zoomScale="90" zoomScaleNormal="90" workbookViewId="0">
      <pane xSplit="2" ySplit="8" topLeftCell="C243" activePane="bottomRight" state="frozen"/>
      <selection pane="topRight" activeCell="C1" sqref="C1"/>
      <selection pane="bottomLeft" activeCell="A9" sqref="A9"/>
      <selection pane="bottomRight" activeCell="X166" sqref="X166"/>
    </sheetView>
  </sheetViews>
  <sheetFormatPr defaultColWidth="9.140625" defaultRowHeight="15" x14ac:dyDescent="0.25"/>
  <cols>
    <col min="1" max="1" width="30.5703125" style="66" customWidth="1"/>
    <col min="2" max="2" width="7.42578125" style="64" customWidth="1"/>
    <col min="3" max="3" width="13.5703125" style="64" customWidth="1"/>
    <col min="4" max="4" width="14.7109375" style="64" customWidth="1"/>
    <col min="5" max="6" width="13.42578125" style="64" customWidth="1"/>
    <col min="7" max="7" width="12.28515625" style="64" customWidth="1"/>
    <col min="8" max="8" width="14.7109375" style="64" customWidth="1"/>
    <col min="9" max="9" width="10.5703125" style="64" customWidth="1"/>
    <col min="10" max="10" width="11.85546875" style="64" customWidth="1"/>
    <col min="11" max="11" width="13" style="64" customWidth="1"/>
    <col min="12" max="12" width="10.5703125" style="64" customWidth="1"/>
    <col min="13" max="15" width="8.7109375" style="64" customWidth="1"/>
    <col min="16" max="16" width="7.5703125" style="64" customWidth="1"/>
    <col min="17" max="17" width="9.28515625" style="64" customWidth="1"/>
    <col min="18" max="18" width="10.5703125" style="64" customWidth="1"/>
    <col min="19" max="19" width="11.28515625" style="64" customWidth="1"/>
    <col min="20" max="20" width="11" style="64" customWidth="1"/>
    <col min="21" max="21" width="11.28515625" style="64" customWidth="1"/>
    <col min="22" max="22" width="10.5703125" style="64" customWidth="1"/>
    <col min="23" max="23" width="11.7109375" style="64" customWidth="1"/>
    <col min="24" max="24" width="9.42578125" style="64" customWidth="1"/>
    <col min="25" max="25" width="10.7109375" style="64" customWidth="1"/>
    <col min="26" max="26" width="10.28515625" style="64" customWidth="1"/>
    <col min="27" max="27" width="9.42578125" style="64" customWidth="1"/>
    <col min="28" max="28" width="11" style="64" customWidth="1"/>
    <col min="29" max="29" width="15.7109375" style="64" customWidth="1"/>
    <col min="30" max="30" width="13.85546875" style="64" customWidth="1"/>
    <col min="31" max="31" width="12.85546875" style="64" customWidth="1"/>
    <col min="32" max="32" width="9.7109375" style="64" customWidth="1"/>
    <col min="33" max="33" width="15.42578125" style="64" customWidth="1"/>
    <col min="34" max="16384" width="9.140625" style="64"/>
  </cols>
  <sheetData>
    <row r="1" spans="1:33" x14ac:dyDescent="0.25">
      <c r="A1" s="343" t="s">
        <v>62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62"/>
      <c r="X1" s="63"/>
      <c r="Y1" s="63"/>
      <c r="Z1" s="63"/>
      <c r="AA1" s="63"/>
      <c r="AB1" s="63"/>
      <c r="AC1" s="63"/>
      <c r="AD1" s="63"/>
      <c r="AE1" s="63"/>
      <c r="AF1" s="63"/>
      <c r="AG1" s="63"/>
    </row>
    <row r="2" spans="1:33" x14ac:dyDescent="0.25">
      <c r="AC2" s="358" t="s">
        <v>63</v>
      </c>
      <c r="AD2" s="358"/>
      <c r="AE2" s="358"/>
    </row>
    <row r="3" spans="1:33" x14ac:dyDescent="0.25">
      <c r="A3" s="338" t="s">
        <v>64</v>
      </c>
      <c r="B3" s="339" t="s">
        <v>65</v>
      </c>
      <c r="C3" s="349" t="s">
        <v>66</v>
      </c>
      <c r="D3" s="350"/>
      <c r="E3" s="355" t="s">
        <v>67</v>
      </c>
      <c r="F3" s="342" t="s">
        <v>852</v>
      </c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</row>
    <row r="4" spans="1:33" x14ac:dyDescent="0.25">
      <c r="A4" s="338"/>
      <c r="B4" s="340"/>
      <c r="C4" s="351"/>
      <c r="D4" s="352"/>
      <c r="E4" s="356"/>
      <c r="F4" s="342" t="s">
        <v>853</v>
      </c>
      <c r="G4" s="359" t="s">
        <v>69</v>
      </c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42" t="s">
        <v>70</v>
      </c>
      <c r="X4" s="342"/>
      <c r="Y4" s="342"/>
      <c r="Z4" s="342"/>
      <c r="AA4" s="342"/>
      <c r="AB4" s="342"/>
      <c r="AC4" s="342"/>
      <c r="AD4" s="342"/>
      <c r="AE4" s="342"/>
    </row>
    <row r="5" spans="1:33" x14ac:dyDescent="0.25">
      <c r="A5" s="338"/>
      <c r="B5" s="340"/>
      <c r="C5" s="353"/>
      <c r="D5" s="354"/>
      <c r="E5" s="356"/>
      <c r="F5" s="342"/>
      <c r="G5" s="361" t="s">
        <v>72</v>
      </c>
      <c r="H5" s="362"/>
      <c r="I5" s="362"/>
      <c r="J5" s="362"/>
      <c r="K5" s="362"/>
      <c r="L5" s="363"/>
      <c r="M5" s="346" t="s">
        <v>854</v>
      </c>
      <c r="N5" s="346"/>
      <c r="O5" s="346"/>
      <c r="P5" s="346"/>
      <c r="Q5" s="342" t="s">
        <v>855</v>
      </c>
      <c r="R5" s="361" t="s">
        <v>856</v>
      </c>
      <c r="S5" s="362"/>
      <c r="T5" s="362"/>
      <c r="U5" s="362"/>
      <c r="V5" s="362"/>
      <c r="W5" s="342"/>
      <c r="X5" s="342"/>
      <c r="Y5" s="342"/>
      <c r="Z5" s="342"/>
      <c r="AA5" s="342"/>
      <c r="AB5" s="342"/>
      <c r="AC5" s="342"/>
      <c r="AD5" s="342"/>
      <c r="AE5" s="342"/>
    </row>
    <row r="6" spans="1:33" ht="21" customHeight="1" x14ac:dyDescent="0.25">
      <c r="A6" s="338"/>
      <c r="B6" s="340"/>
      <c r="C6" s="344" t="s">
        <v>68</v>
      </c>
      <c r="D6" s="347" t="s">
        <v>73</v>
      </c>
      <c r="E6" s="356"/>
      <c r="F6" s="342"/>
      <c r="G6" s="345" t="s">
        <v>857</v>
      </c>
      <c r="H6" s="345" t="s">
        <v>71</v>
      </c>
      <c r="I6" s="342" t="s">
        <v>74</v>
      </c>
      <c r="J6" s="342" t="s">
        <v>75</v>
      </c>
      <c r="K6" s="342" t="s">
        <v>76</v>
      </c>
      <c r="L6" s="342" t="s">
        <v>77</v>
      </c>
      <c r="M6" s="347" t="s">
        <v>816</v>
      </c>
      <c r="N6" s="347" t="s">
        <v>817</v>
      </c>
      <c r="O6" s="347" t="s">
        <v>818</v>
      </c>
      <c r="P6" s="347" t="s">
        <v>819</v>
      </c>
      <c r="Q6" s="342"/>
      <c r="R6" s="345" t="s">
        <v>71</v>
      </c>
      <c r="S6" s="345" t="s">
        <v>74</v>
      </c>
      <c r="T6" s="345" t="s">
        <v>75</v>
      </c>
      <c r="U6" s="345" t="s">
        <v>76</v>
      </c>
      <c r="V6" s="345" t="s">
        <v>77</v>
      </c>
      <c r="W6" s="345" t="s">
        <v>858</v>
      </c>
      <c r="X6" s="342" t="s">
        <v>78</v>
      </c>
      <c r="Y6" s="342"/>
      <c r="Z6" s="342" t="s">
        <v>79</v>
      </c>
      <c r="AA6" s="342"/>
      <c r="AB6" s="342"/>
      <c r="AC6" s="342"/>
      <c r="AD6" s="342"/>
      <c r="AE6" s="342"/>
    </row>
    <row r="7" spans="1:33" ht="42.75" customHeight="1" x14ac:dyDescent="0.25">
      <c r="A7" s="65"/>
      <c r="B7" s="341"/>
      <c r="C7" s="344"/>
      <c r="D7" s="347"/>
      <c r="E7" s="357"/>
      <c r="F7" s="342"/>
      <c r="G7" s="346"/>
      <c r="H7" s="346"/>
      <c r="I7" s="342"/>
      <c r="J7" s="342"/>
      <c r="K7" s="342"/>
      <c r="L7" s="342"/>
      <c r="M7" s="348"/>
      <c r="N7" s="348"/>
      <c r="O7" s="348"/>
      <c r="P7" s="348"/>
      <c r="Q7" s="342"/>
      <c r="R7" s="346"/>
      <c r="S7" s="346"/>
      <c r="T7" s="346"/>
      <c r="U7" s="346"/>
      <c r="V7" s="346"/>
      <c r="W7" s="346"/>
      <c r="X7" s="147" t="s">
        <v>68</v>
      </c>
      <c r="Y7" s="72" t="s">
        <v>820</v>
      </c>
      <c r="Z7" s="147" t="s">
        <v>68</v>
      </c>
      <c r="AA7" s="147" t="s">
        <v>859</v>
      </c>
      <c r="AB7" s="147" t="s">
        <v>860</v>
      </c>
      <c r="AC7" s="72" t="s">
        <v>861</v>
      </c>
      <c r="AD7" s="147" t="s">
        <v>862</v>
      </c>
      <c r="AE7" s="147" t="s">
        <v>863</v>
      </c>
    </row>
    <row r="8" spans="1:33" x14ac:dyDescent="0.25">
      <c r="A8" s="167">
        <v>1</v>
      </c>
      <c r="B8" s="168">
        <v>2</v>
      </c>
      <c r="C8" s="169">
        <v>3</v>
      </c>
      <c r="D8" s="167">
        <v>4</v>
      </c>
      <c r="E8" s="167">
        <v>5</v>
      </c>
      <c r="F8" s="167">
        <v>6</v>
      </c>
      <c r="G8" s="170">
        <v>7</v>
      </c>
      <c r="H8" s="169">
        <v>8</v>
      </c>
      <c r="I8" s="167">
        <v>9</v>
      </c>
      <c r="J8" s="167">
        <v>10</v>
      </c>
      <c r="K8" s="167">
        <v>11</v>
      </c>
      <c r="L8" s="170">
        <v>12</v>
      </c>
      <c r="M8" s="169">
        <v>13</v>
      </c>
      <c r="N8" s="167">
        <v>14</v>
      </c>
      <c r="O8" s="167">
        <v>15</v>
      </c>
      <c r="P8" s="167">
        <v>16</v>
      </c>
      <c r="Q8" s="170">
        <v>17</v>
      </c>
      <c r="R8" s="169">
        <v>18</v>
      </c>
      <c r="S8" s="167">
        <v>19</v>
      </c>
      <c r="T8" s="167">
        <v>20</v>
      </c>
      <c r="U8" s="167">
        <v>21</v>
      </c>
      <c r="V8" s="170">
        <v>22</v>
      </c>
      <c r="W8" s="169">
        <v>23</v>
      </c>
      <c r="X8" s="167">
        <v>24</v>
      </c>
      <c r="Y8" s="167">
        <v>25</v>
      </c>
      <c r="Z8" s="167">
        <v>26</v>
      </c>
      <c r="AA8" s="170">
        <v>27</v>
      </c>
      <c r="AB8" s="169">
        <v>28</v>
      </c>
      <c r="AC8" s="167">
        <v>29</v>
      </c>
      <c r="AD8" s="167">
        <v>30</v>
      </c>
      <c r="AE8" s="167">
        <v>31</v>
      </c>
    </row>
    <row r="9" spans="1:33" x14ac:dyDescent="0.25">
      <c r="A9" s="142" t="s">
        <v>80</v>
      </c>
      <c r="B9" s="94" t="s">
        <v>29</v>
      </c>
      <c r="C9" s="133"/>
      <c r="D9" s="224"/>
      <c r="E9" s="224"/>
      <c r="F9" s="125">
        <f>SUM(G9,W9)*IF(C9&gt;0,1,0)</f>
        <v>0</v>
      </c>
      <c r="G9" s="125">
        <f>SUM(H9:L9)</f>
        <v>0</v>
      </c>
      <c r="H9" s="225"/>
      <c r="I9" s="226"/>
      <c r="J9" s="225"/>
      <c r="K9" s="225"/>
      <c r="L9" s="225"/>
      <c r="M9" s="225"/>
      <c r="N9" s="225"/>
      <c r="O9" s="225"/>
      <c r="P9" s="226"/>
      <c r="Q9" s="226"/>
      <c r="R9" s="226"/>
      <c r="S9" s="226"/>
      <c r="T9" s="226"/>
      <c r="U9" s="226"/>
      <c r="V9" s="226"/>
      <c r="W9" s="231">
        <f>SUM(X9,Z9)</f>
        <v>0</v>
      </c>
      <c r="X9" s="227"/>
      <c r="Y9" s="226"/>
      <c r="Z9" s="125">
        <f>SUM(AA9:AB9)</f>
        <v>0</v>
      </c>
      <c r="AA9" s="226"/>
      <c r="AB9" s="226"/>
      <c r="AC9" s="125">
        <f>SUM(AD9:AE9)</f>
        <v>0</v>
      </c>
      <c r="AD9" s="226"/>
      <c r="AE9" s="226"/>
    </row>
    <row r="10" spans="1:33" x14ac:dyDescent="0.25">
      <c r="A10" s="142" t="s">
        <v>864</v>
      </c>
      <c r="B10" s="94" t="s">
        <v>31</v>
      </c>
      <c r="C10" s="133"/>
      <c r="D10" s="224"/>
      <c r="E10" s="224"/>
      <c r="F10" s="125">
        <f t="shared" ref="F10:F73" si="0">SUM(G10,W10)*IF(C10&gt;0,1,0)</f>
        <v>0</v>
      </c>
      <c r="G10" s="125">
        <f t="shared" ref="G10:G73" si="1">SUM(H10:L10)</f>
        <v>0</v>
      </c>
      <c r="H10" s="225"/>
      <c r="I10" s="226"/>
      <c r="J10" s="225"/>
      <c r="K10" s="225"/>
      <c r="L10" s="225"/>
      <c r="M10" s="225"/>
      <c r="N10" s="225"/>
      <c r="O10" s="225"/>
      <c r="P10" s="226"/>
      <c r="Q10" s="226"/>
      <c r="R10" s="226"/>
      <c r="S10" s="226"/>
      <c r="T10" s="226"/>
      <c r="U10" s="226"/>
      <c r="V10" s="226"/>
      <c r="W10" s="231">
        <f t="shared" ref="W10:W73" si="2">SUM(X10,Z10)</f>
        <v>0</v>
      </c>
      <c r="X10" s="227"/>
      <c r="Y10" s="226"/>
      <c r="Z10" s="125">
        <f t="shared" ref="Z10:Z73" si="3">SUM(AA10:AB10)</f>
        <v>0</v>
      </c>
      <c r="AA10" s="226"/>
      <c r="AB10" s="226"/>
      <c r="AC10" s="125">
        <f t="shared" ref="AC10:AC73" si="4">SUM(AD10:AE10)</f>
        <v>0</v>
      </c>
      <c r="AD10" s="226"/>
      <c r="AE10" s="226"/>
    </row>
    <row r="11" spans="1:33" x14ac:dyDescent="0.25">
      <c r="A11" s="142" t="s">
        <v>81</v>
      </c>
      <c r="B11" s="94" t="s">
        <v>33</v>
      </c>
      <c r="C11" s="134"/>
      <c r="D11" s="224"/>
      <c r="E11" s="224"/>
      <c r="F11" s="125">
        <f t="shared" si="0"/>
        <v>0</v>
      </c>
      <c r="G11" s="125">
        <f t="shared" si="1"/>
        <v>0</v>
      </c>
      <c r="H11" s="226"/>
      <c r="I11" s="226"/>
      <c r="J11" s="226"/>
      <c r="K11" s="225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31">
        <f t="shared" si="2"/>
        <v>0</v>
      </c>
      <c r="X11" s="227"/>
      <c r="Y11" s="226"/>
      <c r="Z11" s="125">
        <f t="shared" si="3"/>
        <v>0</v>
      </c>
      <c r="AA11" s="226"/>
      <c r="AB11" s="226"/>
      <c r="AC11" s="125">
        <f t="shared" si="4"/>
        <v>0</v>
      </c>
      <c r="AD11" s="226"/>
      <c r="AE11" s="226"/>
    </row>
    <row r="12" spans="1:33" x14ac:dyDescent="0.25">
      <c r="A12" s="142" t="s">
        <v>82</v>
      </c>
      <c r="B12" s="94" t="s">
        <v>35</v>
      </c>
      <c r="C12" s="134"/>
      <c r="D12" s="224"/>
      <c r="E12" s="224"/>
      <c r="F12" s="125">
        <f t="shared" si="0"/>
        <v>0</v>
      </c>
      <c r="G12" s="125">
        <f t="shared" si="1"/>
        <v>0</v>
      </c>
      <c r="H12" s="226"/>
      <c r="I12" s="226"/>
      <c r="J12" s="226"/>
      <c r="K12" s="225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31">
        <f t="shared" si="2"/>
        <v>0</v>
      </c>
      <c r="X12" s="227"/>
      <c r="Y12" s="226"/>
      <c r="Z12" s="125">
        <f t="shared" si="3"/>
        <v>0</v>
      </c>
      <c r="AA12" s="226"/>
      <c r="AB12" s="226"/>
      <c r="AC12" s="125">
        <f t="shared" si="4"/>
        <v>0</v>
      </c>
      <c r="AD12" s="226"/>
      <c r="AE12" s="226"/>
    </row>
    <row r="13" spans="1:33" x14ac:dyDescent="0.25">
      <c r="A13" s="142" t="s">
        <v>83</v>
      </c>
      <c r="B13" s="94" t="s">
        <v>37</v>
      </c>
      <c r="C13" s="134"/>
      <c r="D13" s="224"/>
      <c r="E13" s="224"/>
      <c r="F13" s="125">
        <f t="shared" si="0"/>
        <v>0</v>
      </c>
      <c r="G13" s="125">
        <f t="shared" si="1"/>
        <v>0</v>
      </c>
      <c r="H13" s="225"/>
      <c r="I13" s="226"/>
      <c r="J13" s="225"/>
      <c r="K13" s="225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31">
        <f t="shared" si="2"/>
        <v>0</v>
      </c>
      <c r="X13" s="227"/>
      <c r="Y13" s="226"/>
      <c r="Z13" s="125">
        <f t="shared" si="3"/>
        <v>0</v>
      </c>
      <c r="AA13" s="226"/>
      <c r="AB13" s="226"/>
      <c r="AC13" s="125">
        <f t="shared" si="4"/>
        <v>0</v>
      </c>
      <c r="AD13" s="226"/>
      <c r="AE13" s="226"/>
    </row>
    <row r="14" spans="1:33" x14ac:dyDescent="0.25">
      <c r="A14" s="142" t="s">
        <v>84</v>
      </c>
      <c r="B14" s="94" t="s">
        <v>38</v>
      </c>
      <c r="C14" s="134"/>
      <c r="D14" s="224"/>
      <c r="E14" s="224"/>
      <c r="F14" s="125">
        <f t="shared" si="0"/>
        <v>0</v>
      </c>
      <c r="G14" s="125">
        <f t="shared" si="1"/>
        <v>0</v>
      </c>
      <c r="H14" s="225"/>
      <c r="I14" s="226"/>
      <c r="J14" s="225"/>
      <c r="K14" s="225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31">
        <f t="shared" si="2"/>
        <v>0</v>
      </c>
      <c r="X14" s="227"/>
      <c r="Y14" s="226"/>
      <c r="Z14" s="125">
        <f t="shared" si="3"/>
        <v>0</v>
      </c>
      <c r="AA14" s="226"/>
      <c r="AB14" s="226"/>
      <c r="AC14" s="125">
        <f t="shared" si="4"/>
        <v>0</v>
      </c>
      <c r="AD14" s="226"/>
      <c r="AE14" s="226"/>
    </row>
    <row r="15" spans="1:33" x14ac:dyDescent="0.25">
      <c r="A15" s="142" t="s">
        <v>85</v>
      </c>
      <c r="B15" s="94" t="s">
        <v>39</v>
      </c>
      <c r="C15" s="133"/>
      <c r="D15" s="225"/>
      <c r="E15" s="225"/>
      <c r="F15" s="125">
        <f t="shared" si="0"/>
        <v>0</v>
      </c>
      <c r="G15" s="125">
        <f t="shared" si="1"/>
        <v>0</v>
      </c>
      <c r="H15" s="225"/>
      <c r="I15" s="226"/>
      <c r="J15" s="225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31">
        <f t="shared" si="2"/>
        <v>0</v>
      </c>
      <c r="X15" s="227"/>
      <c r="Y15" s="226"/>
      <c r="Z15" s="125">
        <f t="shared" si="3"/>
        <v>0</v>
      </c>
      <c r="AA15" s="226"/>
      <c r="AB15" s="226"/>
      <c r="AC15" s="125">
        <f t="shared" si="4"/>
        <v>0</v>
      </c>
      <c r="AD15" s="226"/>
      <c r="AE15" s="226"/>
    </row>
    <row r="16" spans="1:33" x14ac:dyDescent="0.25">
      <c r="A16" s="142" t="s">
        <v>86</v>
      </c>
      <c r="B16" s="94" t="s">
        <v>41</v>
      </c>
      <c r="C16" s="134"/>
      <c r="D16" s="224"/>
      <c r="E16" s="224"/>
      <c r="F16" s="125">
        <f t="shared" si="0"/>
        <v>0</v>
      </c>
      <c r="G16" s="125">
        <f t="shared" si="1"/>
        <v>0</v>
      </c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31">
        <f t="shared" si="2"/>
        <v>0</v>
      </c>
      <c r="X16" s="227"/>
      <c r="Y16" s="226"/>
      <c r="Z16" s="125">
        <f t="shared" si="3"/>
        <v>0</v>
      </c>
      <c r="AA16" s="226"/>
      <c r="AB16" s="226"/>
      <c r="AC16" s="125">
        <f t="shared" si="4"/>
        <v>0</v>
      </c>
      <c r="AD16" s="226"/>
      <c r="AE16" s="226"/>
    </row>
    <row r="17" spans="1:31" x14ac:dyDescent="0.25">
      <c r="A17" s="142" t="s">
        <v>87</v>
      </c>
      <c r="B17" s="94" t="s">
        <v>42</v>
      </c>
      <c r="C17" s="134"/>
      <c r="D17" s="225"/>
      <c r="E17" s="225"/>
      <c r="F17" s="125">
        <f t="shared" si="0"/>
        <v>0</v>
      </c>
      <c r="G17" s="125">
        <f t="shared" si="1"/>
        <v>0</v>
      </c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31">
        <f t="shared" si="2"/>
        <v>0</v>
      </c>
      <c r="X17" s="227"/>
      <c r="Y17" s="226"/>
      <c r="Z17" s="125">
        <f t="shared" si="3"/>
        <v>0</v>
      </c>
      <c r="AA17" s="226"/>
      <c r="AB17" s="226"/>
      <c r="AC17" s="125">
        <f t="shared" si="4"/>
        <v>0</v>
      </c>
      <c r="AD17" s="226"/>
      <c r="AE17" s="226"/>
    </row>
    <row r="18" spans="1:31" x14ac:dyDescent="0.25">
      <c r="A18" s="142" t="s">
        <v>88</v>
      </c>
      <c r="B18" s="94" t="s">
        <v>43</v>
      </c>
      <c r="C18" s="134"/>
      <c r="D18" s="225"/>
      <c r="E18" s="225"/>
      <c r="F18" s="125">
        <f t="shared" si="0"/>
        <v>0</v>
      </c>
      <c r="G18" s="125">
        <f t="shared" si="1"/>
        <v>0</v>
      </c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31">
        <f t="shared" si="2"/>
        <v>0</v>
      </c>
      <c r="X18" s="227"/>
      <c r="Y18" s="226"/>
      <c r="Z18" s="125">
        <f t="shared" si="3"/>
        <v>0</v>
      </c>
      <c r="AA18" s="226"/>
      <c r="AB18" s="226"/>
      <c r="AC18" s="125">
        <f t="shared" si="4"/>
        <v>0</v>
      </c>
      <c r="AD18" s="226"/>
      <c r="AE18" s="226"/>
    </row>
    <row r="19" spans="1:31" ht="21" x14ac:dyDescent="0.25">
      <c r="A19" s="142" t="s">
        <v>821</v>
      </c>
      <c r="B19" s="94" t="s">
        <v>45</v>
      </c>
      <c r="C19" s="134"/>
      <c r="D19" s="225"/>
      <c r="E19" s="225"/>
      <c r="F19" s="125">
        <f t="shared" si="0"/>
        <v>0</v>
      </c>
      <c r="G19" s="125">
        <f t="shared" si="1"/>
        <v>0</v>
      </c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31">
        <f t="shared" si="2"/>
        <v>0</v>
      </c>
      <c r="X19" s="227"/>
      <c r="Y19" s="226"/>
      <c r="Z19" s="125">
        <f t="shared" si="3"/>
        <v>0</v>
      </c>
      <c r="AA19" s="226"/>
      <c r="AB19" s="226"/>
      <c r="AC19" s="125">
        <f t="shared" si="4"/>
        <v>0</v>
      </c>
      <c r="AD19" s="226"/>
      <c r="AE19" s="226"/>
    </row>
    <row r="20" spans="1:31" x14ac:dyDescent="0.25">
      <c r="A20" s="142" t="s">
        <v>89</v>
      </c>
      <c r="B20" s="94" t="s">
        <v>47</v>
      </c>
      <c r="C20" s="134">
        <v>1</v>
      </c>
      <c r="D20" s="224"/>
      <c r="E20" s="224"/>
      <c r="F20" s="125">
        <f t="shared" si="0"/>
        <v>46</v>
      </c>
      <c r="G20" s="125">
        <f t="shared" si="1"/>
        <v>0</v>
      </c>
      <c r="H20" s="225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31">
        <f t="shared" si="2"/>
        <v>46</v>
      </c>
      <c r="X20" s="135">
        <v>12</v>
      </c>
      <c r="Y20" s="134"/>
      <c r="Z20" s="125">
        <f t="shared" si="3"/>
        <v>34</v>
      </c>
      <c r="AA20" s="134">
        <v>34</v>
      </c>
      <c r="AB20" s="134"/>
      <c r="AC20" s="125">
        <f t="shared" si="4"/>
        <v>0</v>
      </c>
      <c r="AD20" s="134"/>
      <c r="AE20" s="134"/>
    </row>
    <row r="21" spans="1:31" x14ac:dyDescent="0.25">
      <c r="A21" s="142" t="s">
        <v>90</v>
      </c>
      <c r="B21" s="94" t="s">
        <v>49</v>
      </c>
      <c r="C21" s="134"/>
      <c r="D21" s="224"/>
      <c r="E21" s="224"/>
      <c r="F21" s="125">
        <f t="shared" si="0"/>
        <v>0</v>
      </c>
      <c r="G21" s="125">
        <f t="shared" si="1"/>
        <v>0</v>
      </c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31">
        <f t="shared" si="2"/>
        <v>0</v>
      </c>
      <c r="X21" s="227"/>
      <c r="Y21" s="226"/>
      <c r="Z21" s="125">
        <f t="shared" si="3"/>
        <v>0</v>
      </c>
      <c r="AA21" s="226"/>
      <c r="AB21" s="226"/>
      <c r="AC21" s="125">
        <f t="shared" si="4"/>
        <v>0</v>
      </c>
      <c r="AD21" s="226"/>
      <c r="AE21" s="226"/>
    </row>
    <row r="22" spans="1:31" x14ac:dyDescent="0.25">
      <c r="A22" s="142" t="s">
        <v>91</v>
      </c>
      <c r="B22" s="94" t="s">
        <v>51</v>
      </c>
      <c r="C22" s="132">
        <f>IF(SUM(C23:C25)&gt;=1,1,0)</f>
        <v>1</v>
      </c>
      <c r="D22" s="132">
        <f>IF(SUM(D23:D25)&gt;=1,1,0)</f>
        <v>0</v>
      </c>
      <c r="E22" s="125"/>
      <c r="F22" s="125">
        <f t="shared" si="0"/>
        <v>22</v>
      </c>
      <c r="G22" s="125">
        <f t="shared" si="1"/>
        <v>0</v>
      </c>
      <c r="H22" s="125">
        <f>SUM(H23:H25)</f>
        <v>0</v>
      </c>
      <c r="I22" s="125">
        <f t="shared" ref="I22:AE22" si="5">SUM(I23:I25)</f>
        <v>0</v>
      </c>
      <c r="J22" s="125">
        <f t="shared" si="5"/>
        <v>0</v>
      </c>
      <c r="K22" s="125">
        <f t="shared" si="5"/>
        <v>0</v>
      </c>
      <c r="L22" s="125">
        <f t="shared" si="5"/>
        <v>0</v>
      </c>
      <c r="M22" s="125">
        <f t="shared" si="5"/>
        <v>0</v>
      </c>
      <c r="N22" s="125">
        <f t="shared" si="5"/>
        <v>0</v>
      </c>
      <c r="O22" s="125">
        <f t="shared" si="5"/>
        <v>0</v>
      </c>
      <c r="P22" s="125">
        <f t="shared" si="5"/>
        <v>0</v>
      </c>
      <c r="Q22" s="125">
        <f t="shared" si="5"/>
        <v>0</v>
      </c>
      <c r="R22" s="125">
        <f t="shared" si="5"/>
        <v>0</v>
      </c>
      <c r="S22" s="125">
        <f t="shared" si="5"/>
        <v>0</v>
      </c>
      <c r="T22" s="125">
        <f t="shared" si="5"/>
        <v>0</v>
      </c>
      <c r="U22" s="125">
        <f t="shared" si="5"/>
        <v>0</v>
      </c>
      <c r="V22" s="125">
        <f t="shared" si="5"/>
        <v>0</v>
      </c>
      <c r="W22" s="125">
        <f t="shared" si="5"/>
        <v>22</v>
      </c>
      <c r="X22" s="125">
        <f t="shared" si="5"/>
        <v>0</v>
      </c>
      <c r="Y22" s="125">
        <f t="shared" si="5"/>
        <v>0</v>
      </c>
      <c r="Z22" s="125">
        <f t="shared" si="5"/>
        <v>22</v>
      </c>
      <c r="AA22" s="125">
        <f t="shared" si="5"/>
        <v>22</v>
      </c>
      <c r="AB22" s="125">
        <f t="shared" si="5"/>
        <v>0</v>
      </c>
      <c r="AC22" s="125">
        <f t="shared" si="5"/>
        <v>0</v>
      </c>
      <c r="AD22" s="125">
        <f t="shared" si="5"/>
        <v>0</v>
      </c>
      <c r="AE22" s="125">
        <f t="shared" si="5"/>
        <v>0</v>
      </c>
    </row>
    <row r="23" spans="1:31" ht="21" x14ac:dyDescent="0.25">
      <c r="A23" s="143" t="s">
        <v>92</v>
      </c>
      <c r="B23" s="94" t="s">
        <v>53</v>
      </c>
      <c r="C23" s="133">
        <v>1</v>
      </c>
      <c r="D23" s="224"/>
      <c r="E23" s="224"/>
      <c r="F23" s="125">
        <f t="shared" si="0"/>
        <v>22</v>
      </c>
      <c r="G23" s="125">
        <f t="shared" si="1"/>
        <v>0</v>
      </c>
      <c r="H23" s="225"/>
      <c r="I23" s="225"/>
      <c r="J23" s="225"/>
      <c r="K23" s="225"/>
      <c r="L23" s="226"/>
      <c r="M23" s="225"/>
      <c r="N23" s="226"/>
      <c r="O23" s="226"/>
      <c r="P23" s="226"/>
      <c r="Q23" s="232"/>
      <c r="R23" s="232"/>
      <c r="S23" s="232"/>
      <c r="T23" s="232"/>
      <c r="U23" s="232"/>
      <c r="V23" s="232"/>
      <c r="W23" s="231">
        <f t="shared" si="2"/>
        <v>22</v>
      </c>
      <c r="X23" s="135"/>
      <c r="Y23" s="134"/>
      <c r="Z23" s="125">
        <f t="shared" si="3"/>
        <v>22</v>
      </c>
      <c r="AA23" s="134">
        <v>22</v>
      </c>
      <c r="AB23" s="134"/>
      <c r="AC23" s="125">
        <f t="shared" si="4"/>
        <v>0</v>
      </c>
      <c r="AD23" s="134"/>
      <c r="AE23" s="134"/>
    </row>
    <row r="24" spans="1:31" x14ac:dyDescent="0.25">
      <c r="A24" s="143" t="s">
        <v>93</v>
      </c>
      <c r="B24" s="94" t="s">
        <v>55</v>
      </c>
      <c r="C24" s="133"/>
      <c r="D24" s="224"/>
      <c r="E24" s="224"/>
      <c r="F24" s="125">
        <f t="shared" si="0"/>
        <v>0</v>
      </c>
      <c r="G24" s="125">
        <f t="shared" si="1"/>
        <v>0</v>
      </c>
      <c r="H24" s="225"/>
      <c r="I24" s="225"/>
      <c r="J24" s="225"/>
      <c r="K24" s="226"/>
      <c r="L24" s="226"/>
      <c r="M24" s="225"/>
      <c r="N24" s="225"/>
      <c r="O24" s="226"/>
      <c r="P24" s="226"/>
      <c r="Q24" s="232">
        <f>G24</f>
        <v>0</v>
      </c>
      <c r="R24" s="232"/>
      <c r="S24" s="232"/>
      <c r="T24" s="232"/>
      <c r="U24" s="232"/>
      <c r="V24" s="232"/>
      <c r="W24" s="231">
        <f t="shared" si="2"/>
        <v>0</v>
      </c>
      <c r="X24" s="227"/>
      <c r="Y24" s="226"/>
      <c r="Z24" s="125">
        <f t="shared" si="3"/>
        <v>0</v>
      </c>
      <c r="AA24" s="226"/>
      <c r="AB24" s="226"/>
      <c r="AC24" s="125">
        <f t="shared" si="4"/>
        <v>0</v>
      </c>
      <c r="AD24" s="226"/>
      <c r="AE24" s="226"/>
    </row>
    <row r="25" spans="1:31" x14ac:dyDescent="0.25">
      <c r="A25" s="143" t="s">
        <v>822</v>
      </c>
      <c r="B25" s="94" t="s">
        <v>61</v>
      </c>
      <c r="C25" s="133"/>
      <c r="D25" s="224"/>
      <c r="E25" s="224"/>
      <c r="F25" s="125">
        <f t="shared" si="0"/>
        <v>0</v>
      </c>
      <c r="G25" s="125">
        <f t="shared" si="1"/>
        <v>0</v>
      </c>
      <c r="H25" s="225"/>
      <c r="I25" s="225"/>
      <c r="J25" s="225"/>
      <c r="K25" s="226"/>
      <c r="L25" s="226"/>
      <c r="M25" s="225"/>
      <c r="N25" s="225"/>
      <c r="O25" s="226"/>
      <c r="P25" s="226"/>
      <c r="Q25" s="232"/>
      <c r="R25" s="232"/>
      <c r="S25" s="232"/>
      <c r="T25" s="232"/>
      <c r="U25" s="232"/>
      <c r="V25" s="232"/>
      <c r="W25" s="231">
        <f t="shared" si="2"/>
        <v>0</v>
      </c>
      <c r="X25" s="227"/>
      <c r="Y25" s="226"/>
      <c r="Z25" s="125">
        <f t="shared" si="3"/>
        <v>0</v>
      </c>
      <c r="AA25" s="226"/>
      <c r="AB25" s="226"/>
      <c r="AC25" s="125">
        <f t="shared" si="4"/>
        <v>0</v>
      </c>
      <c r="AD25" s="226"/>
      <c r="AE25" s="226"/>
    </row>
    <row r="26" spans="1:31" x14ac:dyDescent="0.25">
      <c r="A26" s="142" t="s">
        <v>94</v>
      </c>
      <c r="B26" s="94" t="s">
        <v>98</v>
      </c>
      <c r="C26" s="133"/>
      <c r="D26" s="224"/>
      <c r="E26" s="224"/>
      <c r="F26" s="125">
        <f t="shared" si="0"/>
        <v>0</v>
      </c>
      <c r="G26" s="125">
        <f t="shared" si="1"/>
        <v>0</v>
      </c>
      <c r="H26" s="225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31">
        <f t="shared" si="2"/>
        <v>0</v>
      </c>
      <c r="X26" s="227"/>
      <c r="Y26" s="226"/>
      <c r="Z26" s="125">
        <f t="shared" si="3"/>
        <v>0</v>
      </c>
      <c r="AA26" s="226"/>
      <c r="AB26" s="226"/>
      <c r="AC26" s="125">
        <f t="shared" si="4"/>
        <v>0</v>
      </c>
      <c r="AD26" s="226"/>
      <c r="AE26" s="226"/>
    </row>
    <row r="27" spans="1:31" x14ac:dyDescent="0.25">
      <c r="A27" s="142" t="s">
        <v>95</v>
      </c>
      <c r="B27" s="94" t="s">
        <v>100</v>
      </c>
      <c r="C27" s="133"/>
      <c r="D27" s="224"/>
      <c r="E27" s="224"/>
      <c r="F27" s="125">
        <f t="shared" si="0"/>
        <v>0</v>
      </c>
      <c r="G27" s="125">
        <f t="shared" si="1"/>
        <v>0</v>
      </c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31">
        <f t="shared" si="2"/>
        <v>0</v>
      </c>
      <c r="X27" s="227"/>
      <c r="Y27" s="226"/>
      <c r="Z27" s="125">
        <f t="shared" si="3"/>
        <v>0</v>
      </c>
      <c r="AA27" s="226"/>
      <c r="AB27" s="226"/>
      <c r="AC27" s="125">
        <f t="shared" si="4"/>
        <v>0</v>
      </c>
      <c r="AD27" s="226"/>
      <c r="AE27" s="226"/>
    </row>
    <row r="28" spans="1:31" x14ac:dyDescent="0.25">
      <c r="A28" s="142" t="s">
        <v>96</v>
      </c>
      <c r="B28" s="94" t="s">
        <v>102</v>
      </c>
      <c r="C28" s="134"/>
      <c r="D28" s="224"/>
      <c r="E28" s="224"/>
      <c r="F28" s="125">
        <f t="shared" si="0"/>
        <v>0</v>
      </c>
      <c r="G28" s="125">
        <f t="shared" si="1"/>
        <v>0</v>
      </c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31">
        <f t="shared" si="2"/>
        <v>0</v>
      </c>
      <c r="X28" s="227"/>
      <c r="Y28" s="226"/>
      <c r="Z28" s="125">
        <f t="shared" si="3"/>
        <v>0</v>
      </c>
      <c r="AA28" s="226"/>
      <c r="AB28" s="226"/>
      <c r="AC28" s="125">
        <f t="shared" si="4"/>
        <v>0</v>
      </c>
      <c r="AD28" s="226"/>
      <c r="AE28" s="226"/>
    </row>
    <row r="29" spans="1:31" x14ac:dyDescent="0.25">
      <c r="A29" s="142" t="s">
        <v>97</v>
      </c>
      <c r="B29" s="94" t="s">
        <v>104</v>
      </c>
      <c r="C29" s="125">
        <f>IF(SUM(C30:C31)&gt;=1,1,0)</f>
        <v>0</v>
      </c>
      <c r="D29" s="125">
        <f>IF(SUM(D30:D31)&gt;=1,1,0)</f>
        <v>0</v>
      </c>
      <c r="E29" s="125"/>
      <c r="F29" s="125">
        <f t="shared" si="0"/>
        <v>0</v>
      </c>
      <c r="G29" s="125">
        <f t="shared" si="1"/>
        <v>0</v>
      </c>
      <c r="H29" s="125">
        <f>SUM(H30:H31)</f>
        <v>0</v>
      </c>
      <c r="I29" s="125">
        <f t="shared" ref="I29:AE29" si="6">SUM(I30:I31)</f>
        <v>0</v>
      </c>
      <c r="J29" s="125">
        <f t="shared" si="6"/>
        <v>0</v>
      </c>
      <c r="K29" s="125">
        <f t="shared" si="6"/>
        <v>0</v>
      </c>
      <c r="L29" s="125">
        <f t="shared" si="6"/>
        <v>0</v>
      </c>
      <c r="M29" s="125">
        <f t="shared" si="6"/>
        <v>0</v>
      </c>
      <c r="N29" s="125">
        <f t="shared" si="6"/>
        <v>0</v>
      </c>
      <c r="O29" s="125">
        <f t="shared" si="6"/>
        <v>0</v>
      </c>
      <c r="P29" s="125">
        <f t="shared" si="6"/>
        <v>0</v>
      </c>
      <c r="Q29" s="125">
        <f t="shared" si="6"/>
        <v>0</v>
      </c>
      <c r="R29" s="125">
        <f t="shared" si="6"/>
        <v>0</v>
      </c>
      <c r="S29" s="125">
        <f t="shared" si="6"/>
        <v>0</v>
      </c>
      <c r="T29" s="125">
        <f t="shared" si="6"/>
        <v>0</v>
      </c>
      <c r="U29" s="125">
        <f t="shared" si="6"/>
        <v>0</v>
      </c>
      <c r="V29" s="125">
        <f t="shared" si="6"/>
        <v>0</v>
      </c>
      <c r="W29" s="125">
        <f t="shared" si="6"/>
        <v>0</v>
      </c>
      <c r="X29" s="125">
        <f t="shared" si="6"/>
        <v>0</v>
      </c>
      <c r="Y29" s="125">
        <f t="shared" si="6"/>
        <v>0</v>
      </c>
      <c r="Z29" s="125">
        <f t="shared" si="6"/>
        <v>0</v>
      </c>
      <c r="AA29" s="125">
        <f t="shared" si="6"/>
        <v>0</v>
      </c>
      <c r="AB29" s="125">
        <f t="shared" si="6"/>
        <v>0</v>
      </c>
      <c r="AC29" s="125">
        <f t="shared" si="6"/>
        <v>0</v>
      </c>
      <c r="AD29" s="125">
        <f t="shared" si="6"/>
        <v>0</v>
      </c>
      <c r="AE29" s="125">
        <f t="shared" si="6"/>
        <v>0</v>
      </c>
    </row>
    <row r="30" spans="1:31" ht="21" x14ac:dyDescent="0.25">
      <c r="A30" s="143" t="s">
        <v>99</v>
      </c>
      <c r="B30" s="94" t="s">
        <v>106</v>
      </c>
      <c r="C30" s="134"/>
      <c r="D30" s="224"/>
      <c r="E30" s="224"/>
      <c r="F30" s="125">
        <f t="shared" si="0"/>
        <v>0</v>
      </c>
      <c r="G30" s="125">
        <f t="shared" si="1"/>
        <v>0</v>
      </c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31">
        <f t="shared" si="2"/>
        <v>0</v>
      </c>
      <c r="X30" s="227"/>
      <c r="Y30" s="226"/>
      <c r="Z30" s="125">
        <f t="shared" si="3"/>
        <v>0</v>
      </c>
      <c r="AA30" s="226"/>
      <c r="AB30" s="226"/>
      <c r="AC30" s="125">
        <f t="shared" si="4"/>
        <v>0</v>
      </c>
      <c r="AD30" s="226"/>
      <c r="AE30" s="226"/>
    </row>
    <row r="31" spans="1:31" x14ac:dyDescent="0.25">
      <c r="A31" s="143" t="s">
        <v>101</v>
      </c>
      <c r="B31" s="94" t="s">
        <v>108</v>
      </c>
      <c r="C31" s="134"/>
      <c r="D31" s="224"/>
      <c r="E31" s="224"/>
      <c r="F31" s="125">
        <f t="shared" si="0"/>
        <v>0</v>
      </c>
      <c r="G31" s="125">
        <f t="shared" si="1"/>
        <v>0</v>
      </c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31">
        <f t="shared" si="2"/>
        <v>0</v>
      </c>
      <c r="X31" s="227"/>
      <c r="Y31" s="226"/>
      <c r="Z31" s="125">
        <f t="shared" si="3"/>
        <v>0</v>
      </c>
      <c r="AA31" s="226"/>
      <c r="AB31" s="226"/>
      <c r="AC31" s="125">
        <f t="shared" si="4"/>
        <v>0</v>
      </c>
      <c r="AD31" s="226"/>
      <c r="AE31" s="226"/>
    </row>
    <row r="32" spans="1:31" x14ac:dyDescent="0.25">
      <c r="A32" s="142" t="s">
        <v>103</v>
      </c>
      <c r="B32" s="94" t="s">
        <v>110</v>
      </c>
      <c r="C32" s="134"/>
      <c r="D32" s="224"/>
      <c r="E32" s="224"/>
      <c r="F32" s="125">
        <f t="shared" si="0"/>
        <v>0</v>
      </c>
      <c r="G32" s="125">
        <f t="shared" si="1"/>
        <v>0</v>
      </c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31">
        <f t="shared" si="2"/>
        <v>0</v>
      </c>
      <c r="X32" s="227"/>
      <c r="Y32" s="226"/>
      <c r="Z32" s="125">
        <f t="shared" si="3"/>
        <v>0</v>
      </c>
      <c r="AA32" s="226"/>
      <c r="AB32" s="226"/>
      <c r="AC32" s="125">
        <f t="shared" si="4"/>
        <v>0</v>
      </c>
      <c r="AD32" s="226"/>
      <c r="AE32" s="226"/>
    </row>
    <row r="33" spans="1:31" x14ac:dyDescent="0.25">
      <c r="A33" s="142" t="s">
        <v>105</v>
      </c>
      <c r="B33" s="94" t="s">
        <v>112</v>
      </c>
      <c r="C33" s="134"/>
      <c r="D33" s="224"/>
      <c r="E33" s="224"/>
      <c r="F33" s="125">
        <f t="shared" si="0"/>
        <v>0</v>
      </c>
      <c r="G33" s="125">
        <f t="shared" si="1"/>
        <v>0</v>
      </c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31">
        <f t="shared" si="2"/>
        <v>0</v>
      </c>
      <c r="X33" s="227"/>
      <c r="Y33" s="226"/>
      <c r="Z33" s="125">
        <f t="shared" si="3"/>
        <v>0</v>
      </c>
      <c r="AA33" s="226"/>
      <c r="AB33" s="226"/>
      <c r="AC33" s="125">
        <f t="shared" si="4"/>
        <v>0</v>
      </c>
      <c r="AD33" s="226"/>
      <c r="AE33" s="226"/>
    </row>
    <row r="34" spans="1:31" x14ac:dyDescent="0.25">
      <c r="A34" s="142" t="s">
        <v>107</v>
      </c>
      <c r="B34" s="94" t="s">
        <v>114</v>
      </c>
      <c r="C34" s="134"/>
      <c r="D34" s="224"/>
      <c r="E34" s="224"/>
      <c r="F34" s="125">
        <f t="shared" si="0"/>
        <v>0</v>
      </c>
      <c r="G34" s="125">
        <f t="shared" si="1"/>
        <v>0</v>
      </c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31">
        <f t="shared" si="2"/>
        <v>0</v>
      </c>
      <c r="X34" s="227"/>
      <c r="Y34" s="226"/>
      <c r="Z34" s="125">
        <f t="shared" si="3"/>
        <v>0</v>
      </c>
      <c r="AA34" s="226"/>
      <c r="AB34" s="226"/>
      <c r="AC34" s="125">
        <f t="shared" si="4"/>
        <v>0</v>
      </c>
      <c r="AD34" s="226"/>
      <c r="AE34" s="226"/>
    </row>
    <row r="35" spans="1:31" x14ac:dyDescent="0.25">
      <c r="A35" s="142" t="s">
        <v>109</v>
      </c>
      <c r="B35" s="94" t="s">
        <v>116</v>
      </c>
      <c r="C35" s="134"/>
      <c r="D35" s="224"/>
      <c r="E35" s="224"/>
      <c r="F35" s="125">
        <f t="shared" si="0"/>
        <v>0</v>
      </c>
      <c r="G35" s="125">
        <f t="shared" si="1"/>
        <v>0</v>
      </c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31">
        <f t="shared" si="2"/>
        <v>0</v>
      </c>
      <c r="X35" s="227"/>
      <c r="Y35" s="226"/>
      <c r="Z35" s="125">
        <f t="shared" si="3"/>
        <v>0</v>
      </c>
      <c r="AA35" s="226"/>
      <c r="AB35" s="226"/>
      <c r="AC35" s="125">
        <f t="shared" si="4"/>
        <v>0</v>
      </c>
      <c r="AD35" s="226"/>
      <c r="AE35" s="226"/>
    </row>
    <row r="36" spans="1:31" x14ac:dyDescent="0.25">
      <c r="A36" s="142" t="s">
        <v>111</v>
      </c>
      <c r="B36" s="94" t="s">
        <v>118</v>
      </c>
      <c r="C36" s="134"/>
      <c r="D36" s="224"/>
      <c r="E36" s="224"/>
      <c r="F36" s="125">
        <f t="shared" si="0"/>
        <v>0</v>
      </c>
      <c r="G36" s="125">
        <f t="shared" si="1"/>
        <v>0</v>
      </c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31">
        <f t="shared" si="2"/>
        <v>0</v>
      </c>
      <c r="X36" s="227"/>
      <c r="Y36" s="226"/>
      <c r="Z36" s="125">
        <f t="shared" si="3"/>
        <v>0</v>
      </c>
      <c r="AA36" s="226"/>
      <c r="AB36" s="226"/>
      <c r="AC36" s="125">
        <f t="shared" si="4"/>
        <v>0</v>
      </c>
      <c r="AD36" s="226"/>
      <c r="AE36" s="226"/>
    </row>
    <row r="37" spans="1:31" x14ac:dyDescent="0.25">
      <c r="A37" s="142" t="s">
        <v>113</v>
      </c>
      <c r="B37" s="94" t="s">
        <v>120</v>
      </c>
      <c r="C37" s="125">
        <f>IF(SUM(C38:C41)&gt;=1,1,0)</f>
        <v>0</v>
      </c>
      <c r="D37" s="125">
        <f>IF(SUM(D38:D41)&gt;=1,1,0)</f>
        <v>0</v>
      </c>
      <c r="E37" s="125"/>
      <c r="F37" s="125">
        <f t="shared" si="0"/>
        <v>0</v>
      </c>
      <c r="G37" s="125">
        <f t="shared" si="1"/>
        <v>0</v>
      </c>
      <c r="H37" s="125">
        <f>SUM(H38:H41)</f>
        <v>0</v>
      </c>
      <c r="I37" s="125">
        <f t="shared" ref="I37:AE37" si="7">SUM(I38:I41)</f>
        <v>0</v>
      </c>
      <c r="J37" s="125">
        <f t="shared" si="7"/>
        <v>0</v>
      </c>
      <c r="K37" s="125">
        <f t="shared" si="7"/>
        <v>0</v>
      </c>
      <c r="L37" s="125">
        <f t="shared" si="7"/>
        <v>0</v>
      </c>
      <c r="M37" s="125">
        <f t="shared" si="7"/>
        <v>0</v>
      </c>
      <c r="N37" s="125">
        <f t="shared" si="7"/>
        <v>0</v>
      </c>
      <c r="O37" s="125">
        <f t="shared" si="7"/>
        <v>0</v>
      </c>
      <c r="P37" s="125">
        <f t="shared" si="7"/>
        <v>0</v>
      </c>
      <c r="Q37" s="125">
        <f t="shared" si="7"/>
        <v>0</v>
      </c>
      <c r="R37" s="125">
        <f t="shared" si="7"/>
        <v>0</v>
      </c>
      <c r="S37" s="125">
        <f t="shared" si="7"/>
        <v>0</v>
      </c>
      <c r="T37" s="125">
        <f t="shared" si="7"/>
        <v>0</v>
      </c>
      <c r="U37" s="125">
        <f t="shared" si="7"/>
        <v>0</v>
      </c>
      <c r="V37" s="125">
        <f t="shared" si="7"/>
        <v>0</v>
      </c>
      <c r="W37" s="125">
        <f t="shared" si="7"/>
        <v>0</v>
      </c>
      <c r="X37" s="125">
        <f t="shared" si="7"/>
        <v>0</v>
      </c>
      <c r="Y37" s="125">
        <f t="shared" si="7"/>
        <v>0</v>
      </c>
      <c r="Z37" s="125">
        <f t="shared" si="7"/>
        <v>0</v>
      </c>
      <c r="AA37" s="125">
        <f t="shared" si="7"/>
        <v>0</v>
      </c>
      <c r="AB37" s="125">
        <f t="shared" si="7"/>
        <v>0</v>
      </c>
      <c r="AC37" s="125">
        <f t="shared" si="7"/>
        <v>0</v>
      </c>
      <c r="AD37" s="125">
        <f t="shared" si="7"/>
        <v>0</v>
      </c>
      <c r="AE37" s="125">
        <f t="shared" si="7"/>
        <v>0</v>
      </c>
    </row>
    <row r="38" spans="1:31" ht="21" x14ac:dyDescent="0.25">
      <c r="A38" s="143" t="s">
        <v>115</v>
      </c>
      <c r="B38" s="94" t="s">
        <v>122</v>
      </c>
      <c r="C38" s="134"/>
      <c r="D38" s="224"/>
      <c r="E38" s="224"/>
      <c r="F38" s="125">
        <f t="shared" si="0"/>
        <v>0</v>
      </c>
      <c r="G38" s="125">
        <f t="shared" si="1"/>
        <v>0</v>
      </c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31">
        <f t="shared" si="2"/>
        <v>0</v>
      </c>
      <c r="X38" s="227"/>
      <c r="Y38" s="226"/>
      <c r="Z38" s="125">
        <f t="shared" si="3"/>
        <v>0</v>
      </c>
      <c r="AA38" s="226"/>
      <c r="AB38" s="226"/>
      <c r="AC38" s="125">
        <f t="shared" si="4"/>
        <v>0</v>
      </c>
      <c r="AD38" s="226"/>
      <c r="AE38" s="226"/>
    </row>
    <row r="39" spans="1:31" x14ac:dyDescent="0.25">
      <c r="A39" s="143" t="s">
        <v>117</v>
      </c>
      <c r="B39" s="94" t="s">
        <v>124</v>
      </c>
      <c r="C39" s="134"/>
      <c r="D39" s="224"/>
      <c r="E39" s="224"/>
      <c r="F39" s="125">
        <f t="shared" si="0"/>
        <v>0</v>
      </c>
      <c r="G39" s="125">
        <f t="shared" si="1"/>
        <v>0</v>
      </c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31">
        <f t="shared" si="2"/>
        <v>0</v>
      </c>
      <c r="X39" s="227"/>
      <c r="Y39" s="226"/>
      <c r="Z39" s="125">
        <f t="shared" si="3"/>
        <v>0</v>
      </c>
      <c r="AA39" s="226"/>
      <c r="AB39" s="226"/>
      <c r="AC39" s="125">
        <f t="shared" si="4"/>
        <v>0</v>
      </c>
      <c r="AD39" s="226"/>
      <c r="AE39" s="226"/>
    </row>
    <row r="40" spans="1:31" x14ac:dyDescent="0.25">
      <c r="A40" s="143" t="s">
        <v>119</v>
      </c>
      <c r="B40" s="94" t="s">
        <v>126</v>
      </c>
      <c r="C40" s="134"/>
      <c r="D40" s="224"/>
      <c r="E40" s="224"/>
      <c r="F40" s="125">
        <f t="shared" si="0"/>
        <v>0</v>
      </c>
      <c r="G40" s="125">
        <f t="shared" si="1"/>
        <v>0</v>
      </c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31">
        <f t="shared" si="2"/>
        <v>0</v>
      </c>
      <c r="X40" s="227"/>
      <c r="Y40" s="226"/>
      <c r="Z40" s="125">
        <f t="shared" si="3"/>
        <v>0</v>
      </c>
      <c r="AA40" s="226"/>
      <c r="AB40" s="226"/>
      <c r="AC40" s="125">
        <f t="shared" si="4"/>
        <v>0</v>
      </c>
      <c r="AD40" s="226"/>
      <c r="AE40" s="226"/>
    </row>
    <row r="41" spans="1:31" x14ac:dyDescent="0.25">
      <c r="A41" s="143" t="s">
        <v>121</v>
      </c>
      <c r="B41" s="94" t="s">
        <v>128</v>
      </c>
      <c r="C41" s="134"/>
      <c r="D41" s="224"/>
      <c r="E41" s="224"/>
      <c r="F41" s="125">
        <f t="shared" si="0"/>
        <v>0</v>
      </c>
      <c r="G41" s="125">
        <f t="shared" si="1"/>
        <v>0</v>
      </c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31">
        <f t="shared" si="2"/>
        <v>0</v>
      </c>
      <c r="X41" s="227"/>
      <c r="Y41" s="226"/>
      <c r="Z41" s="125">
        <f t="shared" si="3"/>
        <v>0</v>
      </c>
      <c r="AA41" s="226"/>
      <c r="AB41" s="226"/>
      <c r="AC41" s="125">
        <f t="shared" si="4"/>
        <v>0</v>
      </c>
      <c r="AD41" s="226"/>
      <c r="AE41" s="226"/>
    </row>
    <row r="42" spans="1:31" x14ac:dyDescent="0.25">
      <c r="A42" s="142" t="s">
        <v>123</v>
      </c>
      <c r="B42" s="94" t="s">
        <v>130</v>
      </c>
      <c r="C42" s="134"/>
      <c r="D42" s="224"/>
      <c r="E42" s="224"/>
      <c r="F42" s="125">
        <f t="shared" si="0"/>
        <v>0</v>
      </c>
      <c r="G42" s="125">
        <f t="shared" si="1"/>
        <v>0</v>
      </c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31">
        <f t="shared" si="2"/>
        <v>0</v>
      </c>
      <c r="X42" s="227"/>
      <c r="Y42" s="226"/>
      <c r="Z42" s="125">
        <f t="shared" si="3"/>
        <v>0</v>
      </c>
      <c r="AA42" s="226"/>
      <c r="AB42" s="226"/>
      <c r="AC42" s="125">
        <f t="shared" si="4"/>
        <v>0</v>
      </c>
      <c r="AD42" s="226"/>
      <c r="AE42" s="226"/>
    </row>
    <row r="43" spans="1:31" x14ac:dyDescent="0.25">
      <c r="A43" s="142" t="s">
        <v>125</v>
      </c>
      <c r="B43" s="94" t="s">
        <v>132</v>
      </c>
      <c r="C43" s="134"/>
      <c r="D43" s="224"/>
      <c r="E43" s="224"/>
      <c r="F43" s="125">
        <f t="shared" si="0"/>
        <v>0</v>
      </c>
      <c r="G43" s="125">
        <f t="shared" si="1"/>
        <v>0</v>
      </c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31">
        <f t="shared" si="2"/>
        <v>0</v>
      </c>
      <c r="X43" s="227"/>
      <c r="Y43" s="226"/>
      <c r="Z43" s="125">
        <f t="shared" si="3"/>
        <v>0</v>
      </c>
      <c r="AA43" s="226"/>
      <c r="AB43" s="226"/>
      <c r="AC43" s="125">
        <f t="shared" si="4"/>
        <v>0</v>
      </c>
      <c r="AD43" s="226"/>
      <c r="AE43" s="226"/>
    </row>
    <row r="44" spans="1:31" x14ac:dyDescent="0.25">
      <c r="A44" s="142" t="s">
        <v>127</v>
      </c>
      <c r="B44" s="94" t="s">
        <v>134</v>
      </c>
      <c r="C44" s="134"/>
      <c r="D44" s="224"/>
      <c r="E44" s="224"/>
      <c r="F44" s="125">
        <f t="shared" si="0"/>
        <v>0</v>
      </c>
      <c r="G44" s="125">
        <f t="shared" si="1"/>
        <v>0</v>
      </c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31">
        <f t="shared" si="2"/>
        <v>0</v>
      </c>
      <c r="X44" s="227"/>
      <c r="Y44" s="226"/>
      <c r="Z44" s="125">
        <f t="shared" si="3"/>
        <v>0</v>
      </c>
      <c r="AA44" s="226"/>
      <c r="AB44" s="226"/>
      <c r="AC44" s="125">
        <f t="shared" si="4"/>
        <v>0</v>
      </c>
      <c r="AD44" s="226"/>
      <c r="AE44" s="226"/>
    </row>
    <row r="45" spans="1:31" x14ac:dyDescent="0.25">
      <c r="A45" s="142" t="s">
        <v>129</v>
      </c>
      <c r="B45" s="94" t="s">
        <v>136</v>
      </c>
      <c r="C45" s="125">
        <f>IF(SUM(C46:C47)&gt;=1,1,0)</f>
        <v>0</v>
      </c>
      <c r="D45" s="125">
        <f>IF(SUM(D46:D47)&gt;=1,1,0)</f>
        <v>0</v>
      </c>
      <c r="E45" s="125"/>
      <c r="F45" s="125">
        <f t="shared" si="0"/>
        <v>0</v>
      </c>
      <c r="G45" s="125">
        <f t="shared" si="1"/>
        <v>0</v>
      </c>
      <c r="H45" s="125">
        <f>SUM(H46:H47)</f>
        <v>0</v>
      </c>
      <c r="I45" s="125">
        <f t="shared" ref="I45:AE45" si="8">SUM(I46:I47)</f>
        <v>0</v>
      </c>
      <c r="J45" s="125">
        <f t="shared" si="8"/>
        <v>0</v>
      </c>
      <c r="K45" s="125">
        <f t="shared" si="8"/>
        <v>0</v>
      </c>
      <c r="L45" s="125">
        <f t="shared" si="8"/>
        <v>0</v>
      </c>
      <c r="M45" s="125">
        <f t="shared" si="8"/>
        <v>0</v>
      </c>
      <c r="N45" s="125">
        <f t="shared" si="8"/>
        <v>0</v>
      </c>
      <c r="O45" s="125">
        <f t="shared" si="8"/>
        <v>0</v>
      </c>
      <c r="P45" s="125">
        <f t="shared" si="8"/>
        <v>0</v>
      </c>
      <c r="Q45" s="125">
        <f t="shared" si="8"/>
        <v>0</v>
      </c>
      <c r="R45" s="125">
        <f t="shared" si="8"/>
        <v>0</v>
      </c>
      <c r="S45" s="125">
        <f t="shared" si="8"/>
        <v>0</v>
      </c>
      <c r="T45" s="125">
        <f t="shared" si="8"/>
        <v>0</v>
      </c>
      <c r="U45" s="125">
        <f t="shared" si="8"/>
        <v>0</v>
      </c>
      <c r="V45" s="125">
        <f t="shared" si="8"/>
        <v>0</v>
      </c>
      <c r="W45" s="125">
        <f t="shared" si="8"/>
        <v>0</v>
      </c>
      <c r="X45" s="125">
        <f t="shared" si="8"/>
        <v>0</v>
      </c>
      <c r="Y45" s="125">
        <f t="shared" si="8"/>
        <v>0</v>
      </c>
      <c r="Z45" s="125">
        <f t="shared" si="8"/>
        <v>0</v>
      </c>
      <c r="AA45" s="125">
        <f t="shared" si="8"/>
        <v>0</v>
      </c>
      <c r="AB45" s="125">
        <f t="shared" si="8"/>
        <v>0</v>
      </c>
      <c r="AC45" s="125">
        <f t="shared" si="8"/>
        <v>0</v>
      </c>
      <c r="AD45" s="125">
        <f t="shared" si="8"/>
        <v>0</v>
      </c>
      <c r="AE45" s="125">
        <f t="shared" si="8"/>
        <v>0</v>
      </c>
    </row>
    <row r="46" spans="1:31" ht="21" x14ac:dyDescent="0.25">
      <c r="A46" s="143" t="s">
        <v>131</v>
      </c>
      <c r="B46" s="94" t="s">
        <v>138</v>
      </c>
      <c r="C46" s="134"/>
      <c r="D46" s="224"/>
      <c r="E46" s="224"/>
      <c r="F46" s="125">
        <f t="shared" si="0"/>
        <v>0</v>
      </c>
      <c r="G46" s="125">
        <f t="shared" si="1"/>
        <v>0</v>
      </c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31">
        <f t="shared" si="2"/>
        <v>0</v>
      </c>
      <c r="X46" s="227"/>
      <c r="Y46" s="226"/>
      <c r="Z46" s="125">
        <f t="shared" si="3"/>
        <v>0</v>
      </c>
      <c r="AA46" s="226"/>
      <c r="AB46" s="226"/>
      <c r="AC46" s="125">
        <f t="shared" si="4"/>
        <v>0</v>
      </c>
      <c r="AD46" s="226"/>
      <c r="AE46" s="226"/>
    </row>
    <row r="47" spans="1:31" x14ac:dyDescent="0.25">
      <c r="A47" s="143" t="s">
        <v>133</v>
      </c>
      <c r="B47" s="94" t="s">
        <v>140</v>
      </c>
      <c r="C47" s="134"/>
      <c r="D47" s="224"/>
      <c r="E47" s="224"/>
      <c r="F47" s="125">
        <f t="shared" si="0"/>
        <v>0</v>
      </c>
      <c r="G47" s="125">
        <f t="shared" si="1"/>
        <v>0</v>
      </c>
      <c r="H47" s="226"/>
      <c r="I47" s="226"/>
      <c r="J47" s="226"/>
      <c r="K47" s="226"/>
      <c r="L47" s="226"/>
      <c r="M47" s="226"/>
      <c r="N47" s="226"/>
      <c r="O47" s="226"/>
      <c r="P47" s="226"/>
      <c r="Q47" s="226">
        <f>G47</f>
        <v>0</v>
      </c>
      <c r="R47" s="226"/>
      <c r="S47" s="226"/>
      <c r="T47" s="226"/>
      <c r="U47" s="226"/>
      <c r="V47" s="226"/>
      <c r="W47" s="231">
        <f t="shared" si="2"/>
        <v>0</v>
      </c>
      <c r="X47" s="227"/>
      <c r="Y47" s="226"/>
      <c r="Z47" s="125">
        <f t="shared" si="3"/>
        <v>0</v>
      </c>
      <c r="AA47" s="226"/>
      <c r="AB47" s="226"/>
      <c r="AC47" s="125">
        <f t="shared" si="4"/>
        <v>0</v>
      </c>
      <c r="AD47" s="226"/>
      <c r="AE47" s="226"/>
    </row>
    <row r="48" spans="1:31" x14ac:dyDescent="0.25">
      <c r="A48" s="142" t="s">
        <v>135</v>
      </c>
      <c r="B48" s="94" t="s">
        <v>142</v>
      </c>
      <c r="C48" s="134"/>
      <c r="D48" s="224"/>
      <c r="E48" s="224"/>
      <c r="F48" s="125">
        <f t="shared" si="0"/>
        <v>0</v>
      </c>
      <c r="G48" s="125">
        <f t="shared" si="1"/>
        <v>0</v>
      </c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31">
        <f t="shared" si="2"/>
        <v>0</v>
      </c>
      <c r="X48" s="227"/>
      <c r="Y48" s="226"/>
      <c r="Z48" s="125">
        <f t="shared" si="3"/>
        <v>0</v>
      </c>
      <c r="AA48" s="226"/>
      <c r="AB48" s="226"/>
      <c r="AC48" s="125">
        <f t="shared" si="4"/>
        <v>0</v>
      </c>
      <c r="AD48" s="226"/>
      <c r="AE48" s="226"/>
    </row>
    <row r="49" spans="1:31" x14ac:dyDescent="0.25">
      <c r="A49" s="142" t="s">
        <v>137</v>
      </c>
      <c r="B49" s="94" t="s">
        <v>144</v>
      </c>
      <c r="C49" s="134"/>
      <c r="D49" s="224"/>
      <c r="E49" s="224"/>
      <c r="F49" s="125">
        <f t="shared" si="0"/>
        <v>0</v>
      </c>
      <c r="G49" s="125">
        <f t="shared" si="1"/>
        <v>0</v>
      </c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31">
        <f t="shared" si="2"/>
        <v>0</v>
      </c>
      <c r="X49" s="227"/>
      <c r="Y49" s="226"/>
      <c r="Z49" s="125">
        <f t="shared" si="3"/>
        <v>0</v>
      </c>
      <c r="AA49" s="226"/>
      <c r="AB49" s="226"/>
      <c r="AC49" s="125">
        <f t="shared" si="4"/>
        <v>0</v>
      </c>
      <c r="AD49" s="226"/>
      <c r="AE49" s="226"/>
    </row>
    <row r="50" spans="1:31" x14ac:dyDescent="0.25">
      <c r="A50" s="142" t="s">
        <v>139</v>
      </c>
      <c r="B50" s="94" t="s">
        <v>146</v>
      </c>
      <c r="C50" s="134"/>
      <c r="D50" s="224"/>
      <c r="E50" s="224"/>
      <c r="F50" s="125">
        <f t="shared" si="0"/>
        <v>0</v>
      </c>
      <c r="G50" s="125">
        <f t="shared" si="1"/>
        <v>0</v>
      </c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31">
        <f t="shared" si="2"/>
        <v>0</v>
      </c>
      <c r="X50" s="227"/>
      <c r="Y50" s="226"/>
      <c r="Z50" s="125">
        <f t="shared" si="3"/>
        <v>0</v>
      </c>
      <c r="AA50" s="226"/>
      <c r="AB50" s="226"/>
      <c r="AC50" s="125">
        <f t="shared" si="4"/>
        <v>0</v>
      </c>
      <c r="AD50" s="226"/>
      <c r="AE50" s="226"/>
    </row>
    <row r="51" spans="1:31" x14ac:dyDescent="0.25">
      <c r="A51" s="142" t="s">
        <v>141</v>
      </c>
      <c r="B51" s="94" t="s">
        <v>148</v>
      </c>
      <c r="C51" s="134"/>
      <c r="D51" s="224"/>
      <c r="E51" s="224"/>
      <c r="F51" s="125">
        <f t="shared" si="0"/>
        <v>0</v>
      </c>
      <c r="G51" s="125">
        <f t="shared" si="1"/>
        <v>0</v>
      </c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31">
        <f t="shared" si="2"/>
        <v>0</v>
      </c>
      <c r="X51" s="227"/>
      <c r="Y51" s="226"/>
      <c r="Z51" s="125">
        <f t="shared" si="3"/>
        <v>0</v>
      </c>
      <c r="AA51" s="226"/>
      <c r="AB51" s="226"/>
      <c r="AC51" s="125">
        <f t="shared" si="4"/>
        <v>0</v>
      </c>
      <c r="AD51" s="226"/>
      <c r="AE51" s="226"/>
    </row>
    <row r="52" spans="1:31" x14ac:dyDescent="0.25">
      <c r="A52" s="142" t="s">
        <v>143</v>
      </c>
      <c r="B52" s="94" t="s">
        <v>150</v>
      </c>
      <c r="C52" s="134"/>
      <c r="D52" s="224"/>
      <c r="E52" s="224"/>
      <c r="F52" s="125">
        <f t="shared" si="0"/>
        <v>0</v>
      </c>
      <c r="G52" s="125">
        <f t="shared" si="1"/>
        <v>0</v>
      </c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31">
        <f t="shared" si="2"/>
        <v>0</v>
      </c>
      <c r="X52" s="227"/>
      <c r="Y52" s="226"/>
      <c r="Z52" s="125">
        <f t="shared" si="3"/>
        <v>0</v>
      </c>
      <c r="AA52" s="226"/>
      <c r="AB52" s="226"/>
      <c r="AC52" s="125">
        <f t="shared" si="4"/>
        <v>0</v>
      </c>
      <c r="AD52" s="226"/>
      <c r="AE52" s="226"/>
    </row>
    <row r="53" spans="1:31" x14ac:dyDescent="0.25">
      <c r="A53" s="142" t="s">
        <v>145</v>
      </c>
      <c r="B53" s="94" t="s">
        <v>152</v>
      </c>
      <c r="C53" s="125">
        <f>IF(SUM(C54:C57)&gt;=1,1,0)</f>
        <v>1</v>
      </c>
      <c r="D53" s="125">
        <f>IF(SUM(D54:D57)&gt;=1,1,0)</f>
        <v>0</v>
      </c>
      <c r="E53" s="125"/>
      <c r="F53" s="125">
        <f t="shared" si="0"/>
        <v>22</v>
      </c>
      <c r="G53" s="125">
        <f t="shared" si="1"/>
        <v>0</v>
      </c>
      <c r="H53" s="125">
        <f>SUM(H54:H57)</f>
        <v>0</v>
      </c>
      <c r="I53" s="125">
        <f t="shared" ref="I53:AE53" si="9">SUM(I54:I57)</f>
        <v>0</v>
      </c>
      <c r="J53" s="125">
        <f t="shared" si="9"/>
        <v>0</v>
      </c>
      <c r="K53" s="125">
        <f t="shared" si="9"/>
        <v>0</v>
      </c>
      <c r="L53" s="125">
        <f t="shared" si="9"/>
        <v>0</v>
      </c>
      <c r="M53" s="125">
        <f t="shared" si="9"/>
        <v>0</v>
      </c>
      <c r="N53" s="125">
        <f t="shared" si="9"/>
        <v>0</v>
      </c>
      <c r="O53" s="125">
        <f t="shared" si="9"/>
        <v>0</v>
      </c>
      <c r="P53" s="125">
        <f t="shared" si="9"/>
        <v>0</v>
      </c>
      <c r="Q53" s="125">
        <f t="shared" si="9"/>
        <v>0</v>
      </c>
      <c r="R53" s="125">
        <f t="shared" si="9"/>
        <v>0</v>
      </c>
      <c r="S53" s="125">
        <f t="shared" si="9"/>
        <v>0</v>
      </c>
      <c r="T53" s="125">
        <f t="shared" si="9"/>
        <v>0</v>
      </c>
      <c r="U53" s="125">
        <f t="shared" si="9"/>
        <v>0</v>
      </c>
      <c r="V53" s="125">
        <f t="shared" si="9"/>
        <v>0</v>
      </c>
      <c r="W53" s="125">
        <f t="shared" si="9"/>
        <v>22</v>
      </c>
      <c r="X53" s="125">
        <f t="shared" si="9"/>
        <v>22</v>
      </c>
      <c r="Y53" s="125">
        <f t="shared" si="9"/>
        <v>0</v>
      </c>
      <c r="Z53" s="125">
        <f t="shared" si="9"/>
        <v>0</v>
      </c>
      <c r="AA53" s="125">
        <f t="shared" si="9"/>
        <v>0</v>
      </c>
      <c r="AB53" s="125">
        <f t="shared" si="9"/>
        <v>0</v>
      </c>
      <c r="AC53" s="125">
        <f t="shared" si="9"/>
        <v>0</v>
      </c>
      <c r="AD53" s="125">
        <f t="shared" si="9"/>
        <v>0</v>
      </c>
      <c r="AE53" s="125">
        <f t="shared" si="9"/>
        <v>0</v>
      </c>
    </row>
    <row r="54" spans="1:31" ht="21" x14ac:dyDescent="0.25">
      <c r="A54" s="143" t="s">
        <v>147</v>
      </c>
      <c r="B54" s="94" t="s">
        <v>154</v>
      </c>
      <c r="C54" s="134"/>
      <c r="D54" s="224"/>
      <c r="E54" s="224"/>
      <c r="F54" s="125">
        <f t="shared" si="0"/>
        <v>0</v>
      </c>
      <c r="G54" s="125">
        <f t="shared" si="1"/>
        <v>0</v>
      </c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31">
        <f t="shared" si="2"/>
        <v>0</v>
      </c>
      <c r="X54" s="227"/>
      <c r="Y54" s="226"/>
      <c r="Z54" s="125">
        <f t="shared" si="3"/>
        <v>0</v>
      </c>
      <c r="AA54" s="226"/>
      <c r="AB54" s="226"/>
      <c r="AC54" s="125">
        <f t="shared" si="4"/>
        <v>0</v>
      </c>
      <c r="AD54" s="226"/>
      <c r="AE54" s="226"/>
    </row>
    <row r="55" spans="1:31" x14ac:dyDescent="0.25">
      <c r="A55" s="143" t="s">
        <v>149</v>
      </c>
      <c r="B55" s="94" t="s">
        <v>156</v>
      </c>
      <c r="C55" s="134">
        <v>1</v>
      </c>
      <c r="D55" s="224"/>
      <c r="E55" s="224"/>
      <c r="F55" s="125">
        <f t="shared" si="0"/>
        <v>22</v>
      </c>
      <c r="G55" s="125">
        <f t="shared" si="1"/>
        <v>0</v>
      </c>
      <c r="H55" s="226"/>
      <c r="I55" s="226"/>
      <c r="J55" s="226"/>
      <c r="K55" s="226"/>
      <c r="L55" s="226"/>
      <c r="M55" s="226"/>
      <c r="N55" s="226"/>
      <c r="O55" s="226"/>
      <c r="P55" s="226"/>
      <c r="Q55" s="226">
        <f>G55</f>
        <v>0</v>
      </c>
      <c r="R55" s="226"/>
      <c r="S55" s="226"/>
      <c r="T55" s="226"/>
      <c r="U55" s="226"/>
      <c r="V55" s="226"/>
      <c r="W55" s="231">
        <f t="shared" si="2"/>
        <v>22</v>
      </c>
      <c r="X55" s="135">
        <v>22</v>
      </c>
      <c r="Y55" s="134"/>
      <c r="Z55" s="125">
        <f t="shared" si="3"/>
        <v>0</v>
      </c>
      <c r="AA55" s="134"/>
      <c r="AB55" s="134"/>
      <c r="AC55" s="125">
        <f t="shared" si="4"/>
        <v>0</v>
      </c>
      <c r="AD55" s="134"/>
      <c r="AE55" s="134"/>
    </row>
    <row r="56" spans="1:31" x14ac:dyDescent="0.25">
      <c r="A56" s="143" t="s">
        <v>151</v>
      </c>
      <c r="B56" s="94" t="s">
        <v>158</v>
      </c>
      <c r="C56" s="134"/>
      <c r="D56" s="224"/>
      <c r="E56" s="224"/>
      <c r="F56" s="125">
        <f t="shared" si="0"/>
        <v>0</v>
      </c>
      <c r="G56" s="125">
        <f t="shared" si="1"/>
        <v>0</v>
      </c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31">
        <f t="shared" si="2"/>
        <v>0</v>
      </c>
      <c r="X56" s="227"/>
      <c r="Y56" s="226"/>
      <c r="Z56" s="125">
        <f t="shared" si="3"/>
        <v>0</v>
      </c>
      <c r="AA56" s="226"/>
      <c r="AB56" s="226"/>
      <c r="AC56" s="125">
        <f t="shared" si="4"/>
        <v>0</v>
      </c>
      <c r="AD56" s="226"/>
      <c r="AE56" s="226"/>
    </row>
    <row r="57" spans="1:31" x14ac:dyDescent="0.25">
      <c r="A57" s="143" t="s">
        <v>153</v>
      </c>
      <c r="B57" s="94" t="s">
        <v>160</v>
      </c>
      <c r="C57" s="134"/>
      <c r="D57" s="224"/>
      <c r="E57" s="224"/>
      <c r="F57" s="125">
        <f t="shared" si="0"/>
        <v>0</v>
      </c>
      <c r="G57" s="125">
        <f t="shared" si="1"/>
        <v>0</v>
      </c>
      <c r="H57" s="226"/>
      <c r="I57" s="226"/>
      <c r="J57" s="226"/>
      <c r="K57" s="226"/>
      <c r="L57" s="226"/>
      <c r="M57" s="226"/>
      <c r="N57" s="226"/>
      <c r="O57" s="226"/>
      <c r="P57" s="226"/>
      <c r="Q57" s="226">
        <f>G57</f>
        <v>0</v>
      </c>
      <c r="R57" s="226"/>
      <c r="S57" s="226"/>
      <c r="T57" s="226"/>
      <c r="U57" s="226"/>
      <c r="V57" s="226"/>
      <c r="W57" s="231">
        <f t="shared" si="2"/>
        <v>0</v>
      </c>
      <c r="X57" s="227"/>
      <c r="Y57" s="226"/>
      <c r="Z57" s="125">
        <f t="shared" si="3"/>
        <v>0</v>
      </c>
      <c r="AA57" s="226"/>
      <c r="AB57" s="226"/>
      <c r="AC57" s="125">
        <f t="shared" si="4"/>
        <v>0</v>
      </c>
      <c r="AD57" s="226"/>
      <c r="AE57" s="226"/>
    </row>
    <row r="58" spans="1:31" x14ac:dyDescent="0.25">
      <c r="A58" s="142" t="s">
        <v>155</v>
      </c>
      <c r="B58" s="94" t="s">
        <v>162</v>
      </c>
      <c r="C58" s="134"/>
      <c r="D58" s="224"/>
      <c r="E58" s="224"/>
      <c r="F58" s="125">
        <f t="shared" si="0"/>
        <v>0</v>
      </c>
      <c r="G58" s="125">
        <f t="shared" si="1"/>
        <v>0</v>
      </c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31">
        <f t="shared" si="2"/>
        <v>0</v>
      </c>
      <c r="X58" s="227"/>
      <c r="Y58" s="226"/>
      <c r="Z58" s="125">
        <f t="shared" si="3"/>
        <v>0</v>
      </c>
      <c r="AA58" s="226"/>
      <c r="AB58" s="226"/>
      <c r="AC58" s="125">
        <f t="shared" si="4"/>
        <v>0</v>
      </c>
      <c r="AD58" s="226"/>
      <c r="AE58" s="226"/>
    </row>
    <row r="59" spans="1:31" x14ac:dyDescent="0.25">
      <c r="A59" s="142" t="s">
        <v>157</v>
      </c>
      <c r="B59" s="94" t="s">
        <v>164</v>
      </c>
      <c r="C59" s="134"/>
      <c r="D59" s="224"/>
      <c r="E59" s="224"/>
      <c r="F59" s="125">
        <f t="shared" si="0"/>
        <v>0</v>
      </c>
      <c r="G59" s="125">
        <f t="shared" si="1"/>
        <v>0</v>
      </c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31">
        <f t="shared" si="2"/>
        <v>0</v>
      </c>
      <c r="X59" s="227"/>
      <c r="Y59" s="226"/>
      <c r="Z59" s="125">
        <f t="shared" si="3"/>
        <v>0</v>
      </c>
      <c r="AA59" s="226"/>
      <c r="AB59" s="226"/>
      <c r="AC59" s="125">
        <f t="shared" si="4"/>
        <v>0</v>
      </c>
      <c r="AD59" s="226"/>
      <c r="AE59" s="226"/>
    </row>
    <row r="60" spans="1:31" x14ac:dyDescent="0.25">
      <c r="A60" s="142" t="s">
        <v>159</v>
      </c>
      <c r="B60" s="94" t="s">
        <v>166</v>
      </c>
      <c r="C60" s="125">
        <f>IF(SUM(C61:C63)&gt;=1,1,0)</f>
        <v>0</v>
      </c>
      <c r="D60" s="125">
        <f>IF(SUM(D61:D63)&gt;=1,1,0)</f>
        <v>0</v>
      </c>
      <c r="E60" s="125"/>
      <c r="F60" s="125">
        <f t="shared" si="0"/>
        <v>0</v>
      </c>
      <c r="G60" s="125">
        <f t="shared" si="1"/>
        <v>0</v>
      </c>
      <c r="H60" s="125">
        <f>SUM(H61:H63)</f>
        <v>0</v>
      </c>
      <c r="I60" s="125">
        <f t="shared" ref="I60:AE60" si="10">SUM(I61:I63)</f>
        <v>0</v>
      </c>
      <c r="J60" s="125">
        <f t="shared" si="10"/>
        <v>0</v>
      </c>
      <c r="K60" s="125">
        <f t="shared" si="10"/>
        <v>0</v>
      </c>
      <c r="L60" s="125">
        <f t="shared" si="10"/>
        <v>0</v>
      </c>
      <c r="M60" s="125">
        <f t="shared" si="10"/>
        <v>0</v>
      </c>
      <c r="N60" s="125">
        <f t="shared" si="10"/>
        <v>0</v>
      </c>
      <c r="O60" s="125">
        <f t="shared" si="10"/>
        <v>0</v>
      </c>
      <c r="P60" s="125">
        <f t="shared" si="10"/>
        <v>0</v>
      </c>
      <c r="Q60" s="125">
        <f t="shared" si="10"/>
        <v>0</v>
      </c>
      <c r="R60" s="125">
        <f t="shared" si="10"/>
        <v>0</v>
      </c>
      <c r="S60" s="125">
        <f t="shared" si="10"/>
        <v>0</v>
      </c>
      <c r="T60" s="125">
        <f t="shared" si="10"/>
        <v>0</v>
      </c>
      <c r="U60" s="125">
        <f t="shared" si="10"/>
        <v>0</v>
      </c>
      <c r="V60" s="125">
        <f t="shared" si="10"/>
        <v>0</v>
      </c>
      <c r="W60" s="125">
        <f t="shared" si="10"/>
        <v>0</v>
      </c>
      <c r="X60" s="125">
        <f t="shared" si="10"/>
        <v>0</v>
      </c>
      <c r="Y60" s="125">
        <f t="shared" si="10"/>
        <v>0</v>
      </c>
      <c r="Z60" s="125">
        <f t="shared" si="10"/>
        <v>0</v>
      </c>
      <c r="AA60" s="125">
        <f t="shared" si="10"/>
        <v>0</v>
      </c>
      <c r="AB60" s="125">
        <f t="shared" si="10"/>
        <v>0</v>
      </c>
      <c r="AC60" s="125">
        <f t="shared" si="10"/>
        <v>0</v>
      </c>
      <c r="AD60" s="125">
        <f t="shared" si="10"/>
        <v>0</v>
      </c>
      <c r="AE60" s="125">
        <f t="shared" si="10"/>
        <v>0</v>
      </c>
    </row>
    <row r="61" spans="1:31" ht="21" x14ac:dyDescent="0.25">
      <c r="A61" s="143" t="s">
        <v>161</v>
      </c>
      <c r="B61" s="94" t="s">
        <v>168</v>
      </c>
      <c r="C61" s="134"/>
      <c r="D61" s="224"/>
      <c r="E61" s="224"/>
      <c r="F61" s="125">
        <f t="shared" si="0"/>
        <v>0</v>
      </c>
      <c r="G61" s="125">
        <f t="shared" si="1"/>
        <v>0</v>
      </c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31">
        <f t="shared" si="2"/>
        <v>0</v>
      </c>
      <c r="X61" s="227"/>
      <c r="Y61" s="226"/>
      <c r="Z61" s="125">
        <f t="shared" si="3"/>
        <v>0</v>
      </c>
      <c r="AA61" s="226"/>
      <c r="AB61" s="226"/>
      <c r="AC61" s="125">
        <f t="shared" si="4"/>
        <v>0</v>
      </c>
      <c r="AD61" s="226"/>
      <c r="AE61" s="226"/>
    </row>
    <row r="62" spans="1:31" x14ac:dyDescent="0.25">
      <c r="A62" s="143" t="s">
        <v>163</v>
      </c>
      <c r="B62" s="94" t="s">
        <v>170</v>
      </c>
      <c r="C62" s="134"/>
      <c r="D62" s="226"/>
      <c r="E62" s="226"/>
      <c r="F62" s="125">
        <f t="shared" si="0"/>
        <v>0</v>
      </c>
      <c r="G62" s="125">
        <f t="shared" si="1"/>
        <v>0</v>
      </c>
      <c r="H62" s="226"/>
      <c r="I62" s="226"/>
      <c r="J62" s="226"/>
      <c r="K62" s="226"/>
      <c r="L62" s="226"/>
      <c r="M62" s="226"/>
      <c r="N62" s="226"/>
      <c r="O62" s="226"/>
      <c r="P62" s="226"/>
      <c r="Q62" s="226">
        <f>G62</f>
        <v>0</v>
      </c>
      <c r="R62" s="226"/>
      <c r="S62" s="226"/>
      <c r="T62" s="226"/>
      <c r="U62" s="226"/>
      <c r="V62" s="226"/>
      <c r="W62" s="231">
        <f t="shared" si="2"/>
        <v>0</v>
      </c>
      <c r="X62" s="226"/>
      <c r="Y62" s="226"/>
      <c r="Z62" s="125">
        <f t="shared" si="3"/>
        <v>0</v>
      </c>
      <c r="AA62" s="226"/>
      <c r="AB62" s="226"/>
      <c r="AC62" s="125">
        <f t="shared" si="4"/>
        <v>0</v>
      </c>
      <c r="AD62" s="226"/>
      <c r="AE62" s="226"/>
    </row>
    <row r="63" spans="1:31" x14ac:dyDescent="0.25">
      <c r="A63" s="143" t="s">
        <v>165</v>
      </c>
      <c r="B63" s="94" t="s">
        <v>172</v>
      </c>
      <c r="C63" s="134"/>
      <c r="D63" s="226"/>
      <c r="E63" s="226"/>
      <c r="F63" s="125">
        <f t="shared" si="0"/>
        <v>0</v>
      </c>
      <c r="G63" s="125">
        <f t="shared" si="1"/>
        <v>0</v>
      </c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31">
        <f t="shared" si="2"/>
        <v>0</v>
      </c>
      <c r="X63" s="226"/>
      <c r="Y63" s="226"/>
      <c r="Z63" s="125">
        <f t="shared" si="3"/>
        <v>0</v>
      </c>
      <c r="AA63" s="226"/>
      <c r="AB63" s="226"/>
      <c r="AC63" s="125">
        <f t="shared" si="4"/>
        <v>0</v>
      </c>
      <c r="AD63" s="226"/>
      <c r="AE63" s="226"/>
    </row>
    <row r="64" spans="1:31" x14ac:dyDescent="0.25">
      <c r="A64" s="142" t="s">
        <v>167</v>
      </c>
      <c r="B64" s="94" t="s">
        <v>174</v>
      </c>
      <c r="C64" s="134"/>
      <c r="D64" s="224"/>
      <c r="E64" s="224"/>
      <c r="F64" s="125">
        <f t="shared" si="0"/>
        <v>0</v>
      </c>
      <c r="G64" s="125">
        <f t="shared" si="1"/>
        <v>0</v>
      </c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31">
        <f t="shared" si="2"/>
        <v>0</v>
      </c>
      <c r="X64" s="227"/>
      <c r="Y64" s="226"/>
      <c r="Z64" s="125">
        <f t="shared" si="3"/>
        <v>0</v>
      </c>
      <c r="AA64" s="226"/>
      <c r="AB64" s="226"/>
      <c r="AC64" s="125">
        <f t="shared" si="4"/>
        <v>0</v>
      </c>
      <c r="AD64" s="226"/>
      <c r="AE64" s="226"/>
    </row>
    <row r="65" spans="1:31" x14ac:dyDescent="0.25">
      <c r="A65" s="142" t="s">
        <v>169</v>
      </c>
      <c r="B65" s="94" t="s">
        <v>176</v>
      </c>
      <c r="C65" s="134"/>
      <c r="D65" s="224"/>
      <c r="E65" s="224"/>
      <c r="F65" s="125">
        <f t="shared" si="0"/>
        <v>0</v>
      </c>
      <c r="G65" s="125">
        <f t="shared" si="1"/>
        <v>0</v>
      </c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31">
        <f t="shared" si="2"/>
        <v>0</v>
      </c>
      <c r="X65" s="227"/>
      <c r="Y65" s="226"/>
      <c r="Z65" s="125">
        <f t="shared" si="3"/>
        <v>0</v>
      </c>
      <c r="AA65" s="226"/>
      <c r="AB65" s="226"/>
      <c r="AC65" s="125">
        <f t="shared" si="4"/>
        <v>0</v>
      </c>
      <c r="AD65" s="226"/>
      <c r="AE65" s="226"/>
    </row>
    <row r="66" spans="1:31" x14ac:dyDescent="0.25">
      <c r="A66" s="142" t="s">
        <v>171</v>
      </c>
      <c r="B66" s="94" t="s">
        <v>178</v>
      </c>
      <c r="C66" s="134"/>
      <c r="D66" s="224"/>
      <c r="E66" s="224"/>
      <c r="F66" s="125">
        <f t="shared" si="0"/>
        <v>0</v>
      </c>
      <c r="G66" s="125">
        <f t="shared" si="1"/>
        <v>0</v>
      </c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31">
        <f t="shared" si="2"/>
        <v>0</v>
      </c>
      <c r="X66" s="227"/>
      <c r="Y66" s="226"/>
      <c r="Z66" s="125">
        <f t="shared" si="3"/>
        <v>0</v>
      </c>
      <c r="AA66" s="226"/>
      <c r="AB66" s="226"/>
      <c r="AC66" s="125">
        <f t="shared" si="4"/>
        <v>0</v>
      </c>
      <c r="AD66" s="226"/>
      <c r="AE66" s="226"/>
    </row>
    <row r="67" spans="1:31" x14ac:dyDescent="0.25">
      <c r="A67" s="142" t="s">
        <v>173</v>
      </c>
      <c r="B67" s="94" t="s">
        <v>180</v>
      </c>
      <c r="C67" s="134"/>
      <c r="D67" s="224"/>
      <c r="E67" s="224"/>
      <c r="F67" s="125">
        <f t="shared" si="0"/>
        <v>0</v>
      </c>
      <c r="G67" s="125">
        <f t="shared" si="1"/>
        <v>0</v>
      </c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31">
        <f t="shared" si="2"/>
        <v>0</v>
      </c>
      <c r="X67" s="227"/>
      <c r="Y67" s="226"/>
      <c r="Z67" s="125">
        <f t="shared" si="3"/>
        <v>0</v>
      </c>
      <c r="AA67" s="226"/>
      <c r="AB67" s="226"/>
      <c r="AC67" s="125">
        <f t="shared" si="4"/>
        <v>0</v>
      </c>
      <c r="AD67" s="226"/>
      <c r="AE67" s="226"/>
    </row>
    <row r="68" spans="1:31" x14ac:dyDescent="0.25">
      <c r="A68" s="142" t="s">
        <v>175</v>
      </c>
      <c r="B68" s="94" t="s">
        <v>182</v>
      </c>
      <c r="C68" s="134"/>
      <c r="D68" s="224"/>
      <c r="E68" s="224"/>
      <c r="F68" s="125">
        <f t="shared" si="0"/>
        <v>0</v>
      </c>
      <c r="G68" s="125">
        <f t="shared" si="1"/>
        <v>0</v>
      </c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31">
        <f t="shared" si="2"/>
        <v>0</v>
      </c>
      <c r="X68" s="227"/>
      <c r="Y68" s="226"/>
      <c r="Z68" s="125">
        <f t="shared" si="3"/>
        <v>0</v>
      </c>
      <c r="AA68" s="226"/>
      <c r="AB68" s="226"/>
      <c r="AC68" s="125">
        <f t="shared" si="4"/>
        <v>0</v>
      </c>
      <c r="AD68" s="226"/>
      <c r="AE68" s="226"/>
    </row>
    <row r="69" spans="1:31" x14ac:dyDescent="0.25">
      <c r="A69" s="142" t="s">
        <v>177</v>
      </c>
      <c r="B69" s="94" t="s">
        <v>184</v>
      </c>
      <c r="C69" s="134"/>
      <c r="D69" s="224"/>
      <c r="E69" s="224"/>
      <c r="F69" s="125">
        <f t="shared" si="0"/>
        <v>0</v>
      </c>
      <c r="G69" s="125">
        <f t="shared" si="1"/>
        <v>0</v>
      </c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31">
        <f t="shared" si="2"/>
        <v>0</v>
      </c>
      <c r="X69" s="227"/>
      <c r="Y69" s="226"/>
      <c r="Z69" s="125">
        <f t="shared" si="3"/>
        <v>0</v>
      </c>
      <c r="AA69" s="226"/>
      <c r="AB69" s="226"/>
      <c r="AC69" s="125">
        <f t="shared" si="4"/>
        <v>0</v>
      </c>
      <c r="AD69" s="226"/>
      <c r="AE69" s="226"/>
    </row>
    <row r="70" spans="1:31" x14ac:dyDescent="0.25">
      <c r="A70" s="142" t="s">
        <v>179</v>
      </c>
      <c r="B70" s="94" t="s">
        <v>186</v>
      </c>
      <c r="C70" s="134"/>
      <c r="D70" s="224"/>
      <c r="E70" s="224"/>
      <c r="F70" s="125">
        <f t="shared" si="0"/>
        <v>0</v>
      </c>
      <c r="G70" s="125">
        <f t="shared" si="1"/>
        <v>0</v>
      </c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31">
        <f t="shared" si="2"/>
        <v>0</v>
      </c>
      <c r="X70" s="227"/>
      <c r="Y70" s="226"/>
      <c r="Z70" s="125">
        <f t="shared" si="3"/>
        <v>0</v>
      </c>
      <c r="AA70" s="226"/>
      <c r="AB70" s="226"/>
      <c r="AC70" s="125">
        <f t="shared" si="4"/>
        <v>0</v>
      </c>
      <c r="AD70" s="226"/>
      <c r="AE70" s="226"/>
    </row>
    <row r="71" spans="1:31" x14ac:dyDescent="0.25">
      <c r="A71" s="142" t="s">
        <v>181</v>
      </c>
      <c r="B71" s="94" t="s">
        <v>188</v>
      </c>
      <c r="C71" s="134"/>
      <c r="D71" s="224"/>
      <c r="E71" s="224"/>
      <c r="F71" s="125">
        <f t="shared" si="0"/>
        <v>0</v>
      </c>
      <c r="G71" s="125">
        <f t="shared" si="1"/>
        <v>0</v>
      </c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31">
        <f t="shared" si="2"/>
        <v>0</v>
      </c>
      <c r="X71" s="227"/>
      <c r="Y71" s="226"/>
      <c r="Z71" s="125">
        <f t="shared" si="3"/>
        <v>0</v>
      </c>
      <c r="AA71" s="226"/>
      <c r="AB71" s="226"/>
      <c r="AC71" s="125">
        <f t="shared" si="4"/>
        <v>0</v>
      </c>
      <c r="AD71" s="226"/>
      <c r="AE71" s="226"/>
    </row>
    <row r="72" spans="1:31" x14ac:dyDescent="0.25">
      <c r="A72" s="142" t="s">
        <v>183</v>
      </c>
      <c r="B72" s="94" t="s">
        <v>190</v>
      </c>
      <c r="C72" s="134"/>
      <c r="D72" s="224"/>
      <c r="E72" s="224"/>
      <c r="F72" s="125">
        <f t="shared" si="0"/>
        <v>0</v>
      </c>
      <c r="G72" s="125">
        <f t="shared" si="1"/>
        <v>0</v>
      </c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31">
        <f t="shared" si="2"/>
        <v>0</v>
      </c>
      <c r="X72" s="227"/>
      <c r="Y72" s="226"/>
      <c r="Z72" s="125">
        <f t="shared" si="3"/>
        <v>0</v>
      </c>
      <c r="AA72" s="226"/>
      <c r="AB72" s="226"/>
      <c r="AC72" s="125">
        <f t="shared" si="4"/>
        <v>0</v>
      </c>
      <c r="AD72" s="226"/>
      <c r="AE72" s="226"/>
    </row>
    <row r="73" spans="1:31" x14ac:dyDescent="0.25">
      <c r="A73" s="142" t="s">
        <v>185</v>
      </c>
      <c r="B73" s="94" t="s">
        <v>192</v>
      </c>
      <c r="C73" s="134"/>
      <c r="D73" s="224"/>
      <c r="E73" s="224"/>
      <c r="F73" s="125">
        <f t="shared" si="0"/>
        <v>0</v>
      </c>
      <c r="G73" s="125">
        <f t="shared" si="1"/>
        <v>0</v>
      </c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31">
        <f t="shared" si="2"/>
        <v>0</v>
      </c>
      <c r="X73" s="227"/>
      <c r="Y73" s="226"/>
      <c r="Z73" s="125">
        <f t="shared" si="3"/>
        <v>0</v>
      </c>
      <c r="AA73" s="226"/>
      <c r="AB73" s="226"/>
      <c r="AC73" s="125">
        <f t="shared" si="4"/>
        <v>0</v>
      </c>
      <c r="AD73" s="226"/>
      <c r="AE73" s="226"/>
    </row>
    <row r="74" spans="1:31" x14ac:dyDescent="0.25">
      <c r="A74" s="142" t="s">
        <v>187</v>
      </c>
      <c r="B74" s="94" t="s">
        <v>194</v>
      </c>
      <c r="C74" s="125">
        <f>IF(SUM(C75:C78)&gt;=1,1,0)</f>
        <v>0</v>
      </c>
      <c r="D74" s="125">
        <f>IF(SUM(D75:D78)&gt;=1,1,0)</f>
        <v>0</v>
      </c>
      <c r="E74" s="125"/>
      <c r="F74" s="125">
        <f t="shared" ref="F74:F137" si="11">SUM(G74,W74)*IF(C74&gt;0,1,0)</f>
        <v>0</v>
      </c>
      <c r="G74" s="125">
        <f t="shared" ref="G74:G137" si="12">SUM(H74:L74)</f>
        <v>0</v>
      </c>
      <c r="H74" s="125">
        <f>SUM(H75:H78)</f>
        <v>0</v>
      </c>
      <c r="I74" s="125">
        <f t="shared" ref="I74:AE74" si="13">SUM(I75:I78)</f>
        <v>0</v>
      </c>
      <c r="J74" s="125">
        <f t="shared" si="13"/>
        <v>0</v>
      </c>
      <c r="K74" s="125">
        <f t="shared" si="13"/>
        <v>0</v>
      </c>
      <c r="L74" s="125">
        <f t="shared" si="13"/>
        <v>0</v>
      </c>
      <c r="M74" s="125">
        <f t="shared" si="13"/>
        <v>0</v>
      </c>
      <c r="N74" s="125">
        <f t="shared" si="13"/>
        <v>0</v>
      </c>
      <c r="O74" s="125">
        <f t="shared" si="13"/>
        <v>0</v>
      </c>
      <c r="P74" s="125">
        <f t="shared" si="13"/>
        <v>0</v>
      </c>
      <c r="Q74" s="125">
        <f t="shared" si="13"/>
        <v>0</v>
      </c>
      <c r="R74" s="125">
        <f t="shared" si="13"/>
        <v>0</v>
      </c>
      <c r="S74" s="125">
        <f t="shared" si="13"/>
        <v>0</v>
      </c>
      <c r="T74" s="125">
        <f t="shared" si="13"/>
        <v>0</v>
      </c>
      <c r="U74" s="125">
        <f t="shared" si="13"/>
        <v>0</v>
      </c>
      <c r="V74" s="125">
        <f t="shared" si="13"/>
        <v>0</v>
      </c>
      <c r="W74" s="125">
        <f t="shared" si="13"/>
        <v>0</v>
      </c>
      <c r="X74" s="125">
        <f t="shared" si="13"/>
        <v>0</v>
      </c>
      <c r="Y74" s="125">
        <f t="shared" si="13"/>
        <v>0</v>
      </c>
      <c r="Z74" s="125">
        <f t="shared" si="13"/>
        <v>0</v>
      </c>
      <c r="AA74" s="125">
        <f t="shared" si="13"/>
        <v>0</v>
      </c>
      <c r="AB74" s="125">
        <f t="shared" si="13"/>
        <v>0</v>
      </c>
      <c r="AC74" s="125">
        <f t="shared" si="13"/>
        <v>0</v>
      </c>
      <c r="AD74" s="125">
        <f t="shared" si="13"/>
        <v>0</v>
      </c>
      <c r="AE74" s="125">
        <f t="shared" si="13"/>
        <v>0</v>
      </c>
    </row>
    <row r="75" spans="1:31" ht="21" x14ac:dyDescent="0.25">
      <c r="A75" s="143" t="s">
        <v>189</v>
      </c>
      <c r="B75" s="94" t="s">
        <v>196</v>
      </c>
      <c r="C75" s="134"/>
      <c r="D75" s="226"/>
      <c r="E75" s="226"/>
      <c r="F75" s="125">
        <f t="shared" si="11"/>
        <v>0</v>
      </c>
      <c r="G75" s="125">
        <f t="shared" si="12"/>
        <v>0</v>
      </c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31">
        <f t="shared" ref="W75:W137" si="14">SUM(X75,Z75)</f>
        <v>0</v>
      </c>
      <c r="X75" s="226"/>
      <c r="Y75" s="226"/>
      <c r="Z75" s="125">
        <f t="shared" ref="Z75:Z137" si="15">SUM(AA75:AB75)</f>
        <v>0</v>
      </c>
      <c r="AA75" s="226"/>
      <c r="AB75" s="226"/>
      <c r="AC75" s="125">
        <f t="shared" ref="AC75:AC137" si="16">SUM(AD75:AE75)</f>
        <v>0</v>
      </c>
      <c r="AD75" s="226"/>
      <c r="AE75" s="226"/>
    </row>
    <row r="76" spans="1:31" x14ac:dyDescent="0.25">
      <c r="A76" s="143" t="s">
        <v>191</v>
      </c>
      <c r="B76" s="94" t="s">
        <v>198</v>
      </c>
      <c r="C76" s="134"/>
      <c r="D76" s="226"/>
      <c r="E76" s="226"/>
      <c r="F76" s="125">
        <f t="shared" si="11"/>
        <v>0</v>
      </c>
      <c r="G76" s="125">
        <f t="shared" si="12"/>
        <v>0</v>
      </c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31">
        <f t="shared" si="14"/>
        <v>0</v>
      </c>
      <c r="X76" s="226"/>
      <c r="Y76" s="226"/>
      <c r="Z76" s="125">
        <f t="shared" si="15"/>
        <v>0</v>
      </c>
      <c r="AA76" s="226"/>
      <c r="AB76" s="226"/>
      <c r="AC76" s="125">
        <f t="shared" si="16"/>
        <v>0</v>
      </c>
      <c r="AD76" s="226"/>
      <c r="AE76" s="226"/>
    </row>
    <row r="77" spans="1:31" x14ac:dyDescent="0.25">
      <c r="A77" s="143" t="s">
        <v>193</v>
      </c>
      <c r="B77" s="94" t="s">
        <v>200</v>
      </c>
      <c r="C77" s="134"/>
      <c r="D77" s="224"/>
      <c r="E77" s="224"/>
      <c r="F77" s="125">
        <f t="shared" si="11"/>
        <v>0</v>
      </c>
      <c r="G77" s="125">
        <f t="shared" si="12"/>
        <v>0</v>
      </c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31">
        <f t="shared" si="14"/>
        <v>0</v>
      </c>
      <c r="X77" s="227"/>
      <c r="Y77" s="226"/>
      <c r="Z77" s="125">
        <f t="shared" si="15"/>
        <v>0</v>
      </c>
      <c r="AA77" s="226"/>
      <c r="AB77" s="226"/>
      <c r="AC77" s="125">
        <f t="shared" si="16"/>
        <v>0</v>
      </c>
      <c r="AD77" s="226"/>
      <c r="AE77" s="226"/>
    </row>
    <row r="78" spans="1:31" x14ac:dyDescent="0.25">
      <c r="A78" s="143" t="s">
        <v>195</v>
      </c>
      <c r="B78" s="94" t="s">
        <v>202</v>
      </c>
      <c r="C78" s="134"/>
      <c r="D78" s="224"/>
      <c r="E78" s="224"/>
      <c r="F78" s="125">
        <f t="shared" si="11"/>
        <v>0</v>
      </c>
      <c r="G78" s="125">
        <f t="shared" si="12"/>
        <v>0</v>
      </c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31">
        <f t="shared" si="14"/>
        <v>0</v>
      </c>
      <c r="X78" s="227"/>
      <c r="Y78" s="226"/>
      <c r="Z78" s="125">
        <f t="shared" si="15"/>
        <v>0</v>
      </c>
      <c r="AA78" s="226"/>
      <c r="AB78" s="226"/>
      <c r="AC78" s="125">
        <f t="shared" si="16"/>
        <v>0</v>
      </c>
      <c r="AD78" s="226"/>
      <c r="AE78" s="226"/>
    </row>
    <row r="79" spans="1:31" x14ac:dyDescent="0.25">
      <c r="A79" s="142" t="s">
        <v>197</v>
      </c>
      <c r="B79" s="94" t="s">
        <v>204</v>
      </c>
      <c r="C79" s="134"/>
      <c r="D79" s="224"/>
      <c r="E79" s="224"/>
      <c r="F79" s="125">
        <f t="shared" si="11"/>
        <v>0</v>
      </c>
      <c r="G79" s="125">
        <f t="shared" si="12"/>
        <v>0</v>
      </c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31">
        <f t="shared" si="14"/>
        <v>0</v>
      </c>
      <c r="X79" s="227"/>
      <c r="Y79" s="226"/>
      <c r="Z79" s="125">
        <f t="shared" si="15"/>
        <v>0</v>
      </c>
      <c r="AA79" s="226"/>
      <c r="AB79" s="226"/>
      <c r="AC79" s="125">
        <f t="shared" si="16"/>
        <v>0</v>
      </c>
      <c r="AD79" s="226"/>
      <c r="AE79" s="226"/>
    </row>
    <row r="80" spans="1:31" x14ac:dyDescent="0.25">
      <c r="A80" s="142" t="s">
        <v>199</v>
      </c>
      <c r="B80" s="94" t="s">
        <v>206</v>
      </c>
      <c r="C80" s="134"/>
      <c r="D80" s="224"/>
      <c r="E80" s="224"/>
      <c r="F80" s="125">
        <f t="shared" si="11"/>
        <v>0</v>
      </c>
      <c r="G80" s="125">
        <f t="shared" si="12"/>
        <v>0</v>
      </c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31">
        <f t="shared" si="14"/>
        <v>0</v>
      </c>
      <c r="X80" s="227"/>
      <c r="Y80" s="226"/>
      <c r="Z80" s="125">
        <f t="shared" si="15"/>
        <v>0</v>
      </c>
      <c r="AA80" s="226"/>
      <c r="AB80" s="226"/>
      <c r="AC80" s="125">
        <f t="shared" si="16"/>
        <v>0</v>
      </c>
      <c r="AD80" s="226"/>
      <c r="AE80" s="226"/>
    </row>
    <row r="81" spans="1:31" x14ac:dyDescent="0.25">
      <c r="A81" s="142" t="s">
        <v>201</v>
      </c>
      <c r="B81" s="94" t="s">
        <v>208</v>
      </c>
      <c r="C81" s="134"/>
      <c r="D81" s="224"/>
      <c r="E81" s="224"/>
      <c r="F81" s="125">
        <f t="shared" si="11"/>
        <v>0</v>
      </c>
      <c r="G81" s="125">
        <f t="shared" si="12"/>
        <v>0</v>
      </c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31">
        <f t="shared" si="14"/>
        <v>0</v>
      </c>
      <c r="X81" s="227"/>
      <c r="Y81" s="226"/>
      <c r="Z81" s="125">
        <f t="shared" si="15"/>
        <v>0</v>
      </c>
      <c r="AA81" s="226"/>
      <c r="AB81" s="226"/>
      <c r="AC81" s="125">
        <f t="shared" si="16"/>
        <v>0</v>
      </c>
      <c r="AD81" s="226"/>
      <c r="AE81" s="226"/>
    </row>
    <row r="82" spans="1:31" x14ac:dyDescent="0.25">
      <c r="A82" s="142" t="s">
        <v>203</v>
      </c>
      <c r="B82" s="94" t="s">
        <v>210</v>
      </c>
      <c r="C82" s="134"/>
      <c r="D82" s="224"/>
      <c r="E82" s="224"/>
      <c r="F82" s="125">
        <f t="shared" si="11"/>
        <v>0</v>
      </c>
      <c r="G82" s="125">
        <f t="shared" si="12"/>
        <v>0</v>
      </c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31">
        <f t="shared" si="14"/>
        <v>0</v>
      </c>
      <c r="X82" s="227"/>
      <c r="Y82" s="226"/>
      <c r="Z82" s="125">
        <f t="shared" si="15"/>
        <v>0</v>
      </c>
      <c r="AA82" s="226"/>
      <c r="AB82" s="226"/>
      <c r="AC82" s="125">
        <f t="shared" si="16"/>
        <v>0</v>
      </c>
      <c r="AD82" s="226"/>
      <c r="AE82" s="226"/>
    </row>
    <row r="83" spans="1:31" x14ac:dyDescent="0.25">
      <c r="A83" s="142" t="s">
        <v>205</v>
      </c>
      <c r="B83" s="94" t="s">
        <v>212</v>
      </c>
      <c r="C83" s="134"/>
      <c r="D83" s="224"/>
      <c r="E83" s="224"/>
      <c r="F83" s="125">
        <f t="shared" si="11"/>
        <v>0</v>
      </c>
      <c r="G83" s="125">
        <f t="shared" si="12"/>
        <v>0</v>
      </c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31">
        <f t="shared" si="14"/>
        <v>0</v>
      </c>
      <c r="X83" s="227"/>
      <c r="Y83" s="226"/>
      <c r="Z83" s="125">
        <f t="shared" si="15"/>
        <v>0</v>
      </c>
      <c r="AA83" s="226"/>
      <c r="AB83" s="226"/>
      <c r="AC83" s="125">
        <f t="shared" si="16"/>
        <v>0</v>
      </c>
      <c r="AD83" s="226"/>
      <c r="AE83" s="226"/>
    </row>
    <row r="84" spans="1:31" x14ac:dyDescent="0.25">
      <c r="A84" s="142" t="s">
        <v>865</v>
      </c>
      <c r="B84" s="94" t="s">
        <v>214</v>
      </c>
      <c r="C84" s="134"/>
      <c r="D84" s="224"/>
      <c r="E84" s="224"/>
      <c r="F84" s="125">
        <f t="shared" si="11"/>
        <v>0</v>
      </c>
      <c r="G84" s="125">
        <f t="shared" si="12"/>
        <v>0</v>
      </c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31">
        <f t="shared" si="14"/>
        <v>0</v>
      </c>
      <c r="X84" s="227"/>
      <c r="Y84" s="226"/>
      <c r="Z84" s="125">
        <f t="shared" si="15"/>
        <v>0</v>
      </c>
      <c r="AA84" s="226"/>
      <c r="AB84" s="226"/>
      <c r="AC84" s="125">
        <f t="shared" si="16"/>
        <v>0</v>
      </c>
      <c r="AD84" s="226"/>
      <c r="AE84" s="226"/>
    </row>
    <row r="85" spans="1:31" x14ac:dyDescent="0.25">
      <c r="A85" s="142" t="s">
        <v>207</v>
      </c>
      <c r="B85" s="94" t="s">
        <v>216</v>
      </c>
      <c r="C85" s="134"/>
      <c r="D85" s="224"/>
      <c r="E85" s="224"/>
      <c r="F85" s="125">
        <f t="shared" si="11"/>
        <v>0</v>
      </c>
      <c r="G85" s="125">
        <f t="shared" si="12"/>
        <v>0</v>
      </c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31">
        <f t="shared" si="14"/>
        <v>0</v>
      </c>
      <c r="X85" s="227"/>
      <c r="Y85" s="226"/>
      <c r="Z85" s="125">
        <f t="shared" si="15"/>
        <v>0</v>
      </c>
      <c r="AA85" s="226"/>
      <c r="AB85" s="226"/>
      <c r="AC85" s="125">
        <f t="shared" si="16"/>
        <v>0</v>
      </c>
      <c r="AD85" s="226"/>
      <c r="AE85" s="226"/>
    </row>
    <row r="86" spans="1:31" x14ac:dyDescent="0.25">
      <c r="A86" s="142" t="s">
        <v>209</v>
      </c>
      <c r="B86" s="94" t="s">
        <v>218</v>
      </c>
      <c r="C86" s="134"/>
      <c r="D86" s="224"/>
      <c r="E86" s="224"/>
      <c r="F86" s="125">
        <f t="shared" si="11"/>
        <v>0</v>
      </c>
      <c r="G86" s="125">
        <f t="shared" si="12"/>
        <v>0</v>
      </c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31">
        <f t="shared" si="14"/>
        <v>0</v>
      </c>
      <c r="X86" s="227"/>
      <c r="Y86" s="226"/>
      <c r="Z86" s="125">
        <f t="shared" si="15"/>
        <v>0</v>
      </c>
      <c r="AA86" s="226"/>
      <c r="AB86" s="226"/>
      <c r="AC86" s="125">
        <f t="shared" si="16"/>
        <v>0</v>
      </c>
      <c r="AD86" s="226"/>
      <c r="AE86" s="226"/>
    </row>
    <row r="87" spans="1:31" x14ac:dyDescent="0.25">
      <c r="A87" s="142" t="s">
        <v>211</v>
      </c>
      <c r="B87" s="94" t="s">
        <v>220</v>
      </c>
      <c r="C87" s="134"/>
      <c r="D87" s="224"/>
      <c r="E87" s="224"/>
      <c r="F87" s="125">
        <f t="shared" si="11"/>
        <v>0</v>
      </c>
      <c r="G87" s="125">
        <f t="shared" si="12"/>
        <v>0</v>
      </c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31">
        <f t="shared" si="14"/>
        <v>0</v>
      </c>
      <c r="X87" s="227"/>
      <c r="Y87" s="226"/>
      <c r="Z87" s="125">
        <f t="shared" si="15"/>
        <v>0</v>
      </c>
      <c r="AA87" s="226"/>
      <c r="AB87" s="226"/>
      <c r="AC87" s="125">
        <f t="shared" si="16"/>
        <v>0</v>
      </c>
      <c r="AD87" s="226"/>
      <c r="AE87" s="226"/>
    </row>
    <row r="88" spans="1:31" x14ac:dyDescent="0.25">
      <c r="A88" s="142" t="s">
        <v>213</v>
      </c>
      <c r="B88" s="94" t="s">
        <v>222</v>
      </c>
      <c r="C88" s="134"/>
      <c r="D88" s="226"/>
      <c r="E88" s="226"/>
      <c r="F88" s="125">
        <f t="shared" si="11"/>
        <v>0</v>
      </c>
      <c r="G88" s="125">
        <f t="shared" si="12"/>
        <v>0</v>
      </c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31">
        <f t="shared" si="14"/>
        <v>0</v>
      </c>
      <c r="X88" s="226"/>
      <c r="Y88" s="226"/>
      <c r="Z88" s="125">
        <f t="shared" si="15"/>
        <v>0</v>
      </c>
      <c r="AA88" s="226"/>
      <c r="AB88" s="226"/>
      <c r="AC88" s="125">
        <f t="shared" si="16"/>
        <v>0</v>
      </c>
      <c r="AD88" s="226"/>
      <c r="AE88" s="226"/>
    </row>
    <row r="89" spans="1:31" x14ac:dyDescent="0.25">
      <c r="A89" s="142" t="s">
        <v>215</v>
      </c>
      <c r="B89" s="94" t="s">
        <v>224</v>
      </c>
      <c r="C89" s="125">
        <f>IF(SUM(C90:C92)&gt;=1,1,0)</f>
        <v>0</v>
      </c>
      <c r="D89" s="125">
        <f>IF(SUM(D90:D92)&gt;=1,1,0)</f>
        <v>0</v>
      </c>
      <c r="E89" s="125"/>
      <c r="F89" s="125">
        <f t="shared" si="11"/>
        <v>0</v>
      </c>
      <c r="G89" s="125">
        <f t="shared" si="12"/>
        <v>0</v>
      </c>
      <c r="H89" s="125">
        <f>SUM(H90:H92)</f>
        <v>0</v>
      </c>
      <c r="I89" s="125">
        <f t="shared" ref="I89:AE89" si="17">SUM(I90:I92)</f>
        <v>0</v>
      </c>
      <c r="J89" s="125">
        <f t="shared" si="17"/>
        <v>0</v>
      </c>
      <c r="K89" s="125">
        <f t="shared" si="17"/>
        <v>0</v>
      </c>
      <c r="L89" s="125">
        <f t="shared" si="17"/>
        <v>0</v>
      </c>
      <c r="M89" s="125">
        <f t="shared" si="17"/>
        <v>0</v>
      </c>
      <c r="N89" s="125">
        <f t="shared" si="17"/>
        <v>0</v>
      </c>
      <c r="O89" s="125">
        <f t="shared" si="17"/>
        <v>0</v>
      </c>
      <c r="P89" s="125">
        <f t="shared" si="17"/>
        <v>0</v>
      </c>
      <c r="Q89" s="125">
        <f t="shared" si="17"/>
        <v>0</v>
      </c>
      <c r="R89" s="125">
        <f t="shared" si="17"/>
        <v>0</v>
      </c>
      <c r="S89" s="125">
        <f t="shared" si="17"/>
        <v>0</v>
      </c>
      <c r="T89" s="125">
        <f t="shared" si="17"/>
        <v>0</v>
      </c>
      <c r="U89" s="125">
        <f t="shared" si="17"/>
        <v>0</v>
      </c>
      <c r="V89" s="125">
        <f t="shared" si="17"/>
        <v>0</v>
      </c>
      <c r="W89" s="125">
        <f t="shared" si="17"/>
        <v>0</v>
      </c>
      <c r="X89" s="125">
        <f t="shared" si="17"/>
        <v>0</v>
      </c>
      <c r="Y89" s="125">
        <f t="shared" si="17"/>
        <v>0</v>
      </c>
      <c r="Z89" s="125">
        <f t="shared" si="17"/>
        <v>0</v>
      </c>
      <c r="AA89" s="125">
        <f t="shared" si="17"/>
        <v>0</v>
      </c>
      <c r="AB89" s="125">
        <f t="shared" si="17"/>
        <v>0</v>
      </c>
      <c r="AC89" s="125">
        <f t="shared" si="17"/>
        <v>0</v>
      </c>
      <c r="AD89" s="125">
        <f t="shared" si="17"/>
        <v>0</v>
      </c>
      <c r="AE89" s="125">
        <f t="shared" si="17"/>
        <v>0</v>
      </c>
    </row>
    <row r="90" spans="1:31" ht="21" x14ac:dyDescent="0.25">
      <c r="A90" s="143" t="s">
        <v>217</v>
      </c>
      <c r="B90" s="94" t="s">
        <v>226</v>
      </c>
      <c r="C90" s="134"/>
      <c r="D90" s="226"/>
      <c r="E90" s="226"/>
      <c r="F90" s="125">
        <f t="shared" si="11"/>
        <v>0</v>
      </c>
      <c r="G90" s="125">
        <f t="shared" si="12"/>
        <v>0</v>
      </c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31">
        <f t="shared" si="14"/>
        <v>0</v>
      </c>
      <c r="X90" s="226"/>
      <c r="Y90" s="226"/>
      <c r="Z90" s="125">
        <f t="shared" si="15"/>
        <v>0</v>
      </c>
      <c r="AA90" s="226"/>
      <c r="AB90" s="226"/>
      <c r="AC90" s="125">
        <f t="shared" si="16"/>
        <v>0</v>
      </c>
      <c r="AD90" s="226"/>
      <c r="AE90" s="226"/>
    </row>
    <row r="91" spans="1:31" x14ac:dyDescent="0.25">
      <c r="A91" s="143" t="s">
        <v>219</v>
      </c>
      <c r="B91" s="94" t="s">
        <v>228</v>
      </c>
      <c r="C91" s="134"/>
      <c r="D91" s="224"/>
      <c r="E91" s="224"/>
      <c r="F91" s="125">
        <f t="shared" si="11"/>
        <v>0</v>
      </c>
      <c r="G91" s="125">
        <f t="shared" si="12"/>
        <v>0</v>
      </c>
      <c r="H91" s="226"/>
      <c r="I91" s="226"/>
      <c r="J91" s="226"/>
      <c r="K91" s="226"/>
      <c r="L91" s="226"/>
      <c r="M91" s="226"/>
      <c r="N91" s="226"/>
      <c r="O91" s="226"/>
      <c r="P91" s="226"/>
      <c r="Q91" s="226">
        <f>G91</f>
        <v>0</v>
      </c>
      <c r="R91" s="226"/>
      <c r="S91" s="226"/>
      <c r="T91" s="226"/>
      <c r="U91" s="226"/>
      <c r="V91" s="226"/>
      <c r="W91" s="231">
        <f t="shared" si="14"/>
        <v>0</v>
      </c>
      <c r="X91" s="227"/>
      <c r="Y91" s="226"/>
      <c r="Z91" s="125">
        <f t="shared" si="15"/>
        <v>0</v>
      </c>
      <c r="AA91" s="226"/>
      <c r="AB91" s="226"/>
      <c r="AC91" s="125">
        <f t="shared" si="16"/>
        <v>0</v>
      </c>
      <c r="AD91" s="226"/>
      <c r="AE91" s="226"/>
    </row>
    <row r="92" spans="1:31" x14ac:dyDescent="0.25">
      <c r="A92" s="143" t="s">
        <v>221</v>
      </c>
      <c r="B92" s="94" t="s">
        <v>230</v>
      </c>
      <c r="C92" s="134"/>
      <c r="D92" s="224"/>
      <c r="E92" s="224"/>
      <c r="F92" s="125">
        <f t="shared" si="11"/>
        <v>0</v>
      </c>
      <c r="G92" s="125">
        <f t="shared" si="12"/>
        <v>0</v>
      </c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31">
        <f t="shared" si="14"/>
        <v>0</v>
      </c>
      <c r="X92" s="227"/>
      <c r="Y92" s="226"/>
      <c r="Z92" s="125">
        <f t="shared" si="15"/>
        <v>0</v>
      </c>
      <c r="AA92" s="226"/>
      <c r="AB92" s="226"/>
      <c r="AC92" s="125">
        <f t="shared" si="16"/>
        <v>0</v>
      </c>
      <c r="AD92" s="226"/>
      <c r="AE92" s="226"/>
    </row>
    <row r="93" spans="1:31" x14ac:dyDescent="0.25">
      <c r="A93" s="142" t="s">
        <v>223</v>
      </c>
      <c r="B93" s="94" t="s">
        <v>232</v>
      </c>
      <c r="C93" s="134"/>
      <c r="D93" s="224"/>
      <c r="E93" s="224"/>
      <c r="F93" s="125">
        <f t="shared" si="11"/>
        <v>0</v>
      </c>
      <c r="G93" s="125">
        <f t="shared" si="12"/>
        <v>0</v>
      </c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31">
        <f t="shared" si="14"/>
        <v>0</v>
      </c>
      <c r="X93" s="227"/>
      <c r="Y93" s="226"/>
      <c r="Z93" s="125">
        <f t="shared" si="15"/>
        <v>0</v>
      </c>
      <c r="AA93" s="226"/>
      <c r="AB93" s="226"/>
      <c r="AC93" s="125">
        <f t="shared" si="16"/>
        <v>0</v>
      </c>
      <c r="AD93" s="226"/>
      <c r="AE93" s="226"/>
    </row>
    <row r="94" spans="1:31" x14ac:dyDescent="0.25">
      <c r="A94" s="142" t="s">
        <v>225</v>
      </c>
      <c r="B94" s="94" t="s">
        <v>234</v>
      </c>
      <c r="C94" s="134"/>
      <c r="D94" s="224"/>
      <c r="E94" s="224"/>
      <c r="F94" s="125">
        <f t="shared" si="11"/>
        <v>0</v>
      </c>
      <c r="G94" s="125">
        <f t="shared" si="12"/>
        <v>0</v>
      </c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31">
        <f t="shared" si="14"/>
        <v>0</v>
      </c>
      <c r="X94" s="227"/>
      <c r="Y94" s="226"/>
      <c r="Z94" s="125">
        <f t="shared" si="15"/>
        <v>0</v>
      </c>
      <c r="AA94" s="226"/>
      <c r="AB94" s="226"/>
      <c r="AC94" s="125">
        <f t="shared" si="16"/>
        <v>0</v>
      </c>
      <c r="AD94" s="226"/>
      <c r="AE94" s="226"/>
    </row>
    <row r="95" spans="1:31" x14ac:dyDescent="0.25">
      <c r="A95" s="142" t="s">
        <v>227</v>
      </c>
      <c r="B95" s="94" t="s">
        <v>236</v>
      </c>
      <c r="C95" s="134"/>
      <c r="D95" s="224"/>
      <c r="E95" s="224"/>
      <c r="F95" s="125">
        <f t="shared" si="11"/>
        <v>0</v>
      </c>
      <c r="G95" s="125">
        <f t="shared" si="12"/>
        <v>0</v>
      </c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31">
        <f t="shared" si="14"/>
        <v>0</v>
      </c>
      <c r="X95" s="227"/>
      <c r="Y95" s="226"/>
      <c r="Z95" s="125">
        <f t="shared" si="15"/>
        <v>0</v>
      </c>
      <c r="AA95" s="226"/>
      <c r="AB95" s="226"/>
      <c r="AC95" s="125">
        <f t="shared" si="16"/>
        <v>0</v>
      </c>
      <c r="AD95" s="226"/>
      <c r="AE95" s="226"/>
    </row>
    <row r="96" spans="1:31" x14ac:dyDescent="0.25">
      <c r="A96" s="142" t="s">
        <v>866</v>
      </c>
      <c r="B96" s="94" t="s">
        <v>238</v>
      </c>
      <c r="C96" s="134"/>
      <c r="D96" s="224"/>
      <c r="E96" s="224"/>
      <c r="F96" s="125">
        <f t="shared" si="11"/>
        <v>0</v>
      </c>
      <c r="G96" s="125">
        <f t="shared" si="12"/>
        <v>0</v>
      </c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31">
        <f t="shared" si="14"/>
        <v>0</v>
      </c>
      <c r="X96" s="227"/>
      <c r="Y96" s="226"/>
      <c r="Z96" s="125">
        <f t="shared" si="15"/>
        <v>0</v>
      </c>
      <c r="AA96" s="226"/>
      <c r="AB96" s="226"/>
      <c r="AC96" s="125">
        <f t="shared" si="16"/>
        <v>0</v>
      </c>
      <c r="AD96" s="226"/>
      <c r="AE96" s="226"/>
    </row>
    <row r="97" spans="1:31" x14ac:dyDescent="0.25">
      <c r="A97" s="142" t="s">
        <v>229</v>
      </c>
      <c r="B97" s="94" t="s">
        <v>240</v>
      </c>
      <c r="C97" s="134"/>
      <c r="D97" s="226"/>
      <c r="E97" s="226"/>
      <c r="F97" s="125">
        <f t="shared" si="11"/>
        <v>0</v>
      </c>
      <c r="G97" s="125">
        <f t="shared" si="12"/>
        <v>0</v>
      </c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31">
        <f t="shared" si="14"/>
        <v>0</v>
      </c>
      <c r="X97" s="226"/>
      <c r="Y97" s="226"/>
      <c r="Z97" s="125">
        <f t="shared" si="15"/>
        <v>0</v>
      </c>
      <c r="AA97" s="226"/>
      <c r="AB97" s="226"/>
      <c r="AC97" s="125">
        <f t="shared" si="16"/>
        <v>0</v>
      </c>
      <c r="AD97" s="226"/>
      <c r="AE97" s="226"/>
    </row>
    <row r="98" spans="1:31" x14ac:dyDescent="0.25">
      <c r="A98" s="142" t="s">
        <v>231</v>
      </c>
      <c r="B98" s="94" t="s">
        <v>242</v>
      </c>
      <c r="C98" s="134"/>
      <c r="D98" s="224"/>
      <c r="E98" s="224"/>
      <c r="F98" s="125">
        <f t="shared" si="11"/>
        <v>0</v>
      </c>
      <c r="G98" s="125">
        <f t="shared" si="12"/>
        <v>0</v>
      </c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31">
        <f t="shared" si="14"/>
        <v>0</v>
      </c>
      <c r="X98" s="227"/>
      <c r="Y98" s="226"/>
      <c r="Z98" s="125">
        <f t="shared" si="15"/>
        <v>0</v>
      </c>
      <c r="AA98" s="226"/>
      <c r="AB98" s="226"/>
      <c r="AC98" s="125">
        <f t="shared" si="16"/>
        <v>0</v>
      </c>
      <c r="AD98" s="226"/>
      <c r="AE98" s="226"/>
    </row>
    <row r="99" spans="1:31" x14ac:dyDescent="0.25">
      <c r="A99" s="142" t="s">
        <v>233</v>
      </c>
      <c r="B99" s="94" t="s">
        <v>243</v>
      </c>
      <c r="C99" s="134"/>
      <c r="D99" s="224"/>
      <c r="E99" s="224"/>
      <c r="F99" s="125">
        <f t="shared" si="11"/>
        <v>0</v>
      </c>
      <c r="G99" s="125">
        <f t="shared" si="12"/>
        <v>0</v>
      </c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31">
        <f t="shared" si="14"/>
        <v>0</v>
      </c>
      <c r="X99" s="227"/>
      <c r="Y99" s="226"/>
      <c r="Z99" s="125">
        <f t="shared" si="15"/>
        <v>0</v>
      </c>
      <c r="AA99" s="226"/>
      <c r="AB99" s="226"/>
      <c r="AC99" s="125">
        <f t="shared" si="16"/>
        <v>0</v>
      </c>
      <c r="AD99" s="226"/>
      <c r="AE99" s="226"/>
    </row>
    <row r="100" spans="1:31" x14ac:dyDescent="0.25">
      <c r="A100" s="142" t="s">
        <v>235</v>
      </c>
      <c r="B100" s="94" t="s">
        <v>245</v>
      </c>
      <c r="C100" s="125">
        <f>IF(SUM(C101:C102)&gt;=1,1,0)</f>
        <v>0</v>
      </c>
      <c r="D100" s="125">
        <f>IF(SUM(D101:D102)&gt;=1,1,0)</f>
        <v>0</v>
      </c>
      <c r="E100" s="125"/>
      <c r="F100" s="125">
        <f t="shared" si="11"/>
        <v>0</v>
      </c>
      <c r="G100" s="125">
        <f t="shared" si="12"/>
        <v>0</v>
      </c>
      <c r="H100" s="125">
        <f>SUM(H101:H102)</f>
        <v>0</v>
      </c>
      <c r="I100" s="125">
        <f t="shared" ref="I100:AE100" si="18">SUM(I101:I102)</f>
        <v>0</v>
      </c>
      <c r="J100" s="125">
        <f t="shared" si="18"/>
        <v>0</v>
      </c>
      <c r="K100" s="125">
        <f t="shared" si="18"/>
        <v>0</v>
      </c>
      <c r="L100" s="125">
        <f t="shared" si="18"/>
        <v>0</v>
      </c>
      <c r="M100" s="125">
        <f t="shared" si="18"/>
        <v>0</v>
      </c>
      <c r="N100" s="125">
        <f t="shared" si="18"/>
        <v>0</v>
      </c>
      <c r="O100" s="125">
        <f t="shared" si="18"/>
        <v>0</v>
      </c>
      <c r="P100" s="125">
        <f t="shared" si="18"/>
        <v>0</v>
      </c>
      <c r="Q100" s="125">
        <f t="shared" si="18"/>
        <v>0</v>
      </c>
      <c r="R100" s="125">
        <f t="shared" si="18"/>
        <v>0</v>
      </c>
      <c r="S100" s="125">
        <f t="shared" si="18"/>
        <v>0</v>
      </c>
      <c r="T100" s="125">
        <f t="shared" si="18"/>
        <v>0</v>
      </c>
      <c r="U100" s="125">
        <f t="shared" si="18"/>
        <v>0</v>
      </c>
      <c r="V100" s="125">
        <f t="shared" si="18"/>
        <v>0</v>
      </c>
      <c r="W100" s="125">
        <f t="shared" si="18"/>
        <v>0</v>
      </c>
      <c r="X100" s="125">
        <f t="shared" si="18"/>
        <v>0</v>
      </c>
      <c r="Y100" s="125">
        <f t="shared" si="18"/>
        <v>0</v>
      </c>
      <c r="Z100" s="125">
        <f t="shared" si="18"/>
        <v>0</v>
      </c>
      <c r="AA100" s="125">
        <f t="shared" si="18"/>
        <v>0</v>
      </c>
      <c r="AB100" s="125">
        <f t="shared" si="18"/>
        <v>0</v>
      </c>
      <c r="AC100" s="125">
        <f t="shared" si="18"/>
        <v>0</v>
      </c>
      <c r="AD100" s="125">
        <f t="shared" si="18"/>
        <v>0</v>
      </c>
      <c r="AE100" s="125">
        <f t="shared" si="18"/>
        <v>0</v>
      </c>
    </row>
    <row r="101" spans="1:31" ht="21" x14ac:dyDescent="0.25">
      <c r="A101" s="143" t="s">
        <v>237</v>
      </c>
      <c r="B101" s="94" t="s">
        <v>247</v>
      </c>
      <c r="C101" s="135"/>
      <c r="D101" s="227"/>
      <c r="E101" s="227"/>
      <c r="F101" s="125">
        <f t="shared" si="11"/>
        <v>0</v>
      </c>
      <c r="G101" s="125">
        <f t="shared" si="12"/>
        <v>0</v>
      </c>
      <c r="H101" s="227"/>
      <c r="I101" s="227"/>
      <c r="J101" s="227"/>
      <c r="K101" s="227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31">
        <f t="shared" si="14"/>
        <v>0</v>
      </c>
      <c r="X101" s="227"/>
      <c r="Y101" s="226"/>
      <c r="Z101" s="125">
        <f t="shared" si="15"/>
        <v>0</v>
      </c>
      <c r="AA101" s="226"/>
      <c r="AB101" s="226"/>
      <c r="AC101" s="125">
        <f t="shared" si="16"/>
        <v>0</v>
      </c>
      <c r="AD101" s="226"/>
      <c r="AE101" s="226"/>
    </row>
    <row r="102" spans="1:31" x14ac:dyDescent="0.25">
      <c r="A102" s="143" t="s">
        <v>239</v>
      </c>
      <c r="B102" s="94" t="s">
        <v>249</v>
      </c>
      <c r="C102" s="134"/>
      <c r="D102" s="226"/>
      <c r="E102" s="226"/>
      <c r="F102" s="125">
        <f t="shared" si="11"/>
        <v>0</v>
      </c>
      <c r="G102" s="125">
        <f t="shared" si="12"/>
        <v>0</v>
      </c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31">
        <f t="shared" si="14"/>
        <v>0</v>
      </c>
      <c r="X102" s="226"/>
      <c r="Y102" s="226"/>
      <c r="Z102" s="125">
        <f t="shared" si="15"/>
        <v>0</v>
      </c>
      <c r="AA102" s="226"/>
      <c r="AB102" s="226"/>
      <c r="AC102" s="125">
        <f t="shared" si="16"/>
        <v>0</v>
      </c>
      <c r="AD102" s="226"/>
      <c r="AE102" s="226"/>
    </row>
    <row r="103" spans="1:31" x14ac:dyDescent="0.25">
      <c r="A103" s="142" t="s">
        <v>241</v>
      </c>
      <c r="B103" s="94" t="s">
        <v>251</v>
      </c>
      <c r="C103" s="134"/>
      <c r="D103" s="224"/>
      <c r="E103" s="224"/>
      <c r="F103" s="125">
        <f t="shared" si="11"/>
        <v>0</v>
      </c>
      <c r="G103" s="125">
        <f t="shared" si="12"/>
        <v>0</v>
      </c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31">
        <f t="shared" si="14"/>
        <v>0</v>
      </c>
      <c r="X103" s="227"/>
      <c r="Y103" s="226"/>
      <c r="Z103" s="125">
        <f t="shared" si="15"/>
        <v>0</v>
      </c>
      <c r="AA103" s="226"/>
      <c r="AB103" s="226"/>
      <c r="AC103" s="125">
        <f t="shared" si="16"/>
        <v>0</v>
      </c>
      <c r="AD103" s="226"/>
      <c r="AE103" s="226"/>
    </row>
    <row r="104" spans="1:31" x14ac:dyDescent="0.25">
      <c r="A104" s="142" t="s">
        <v>244</v>
      </c>
      <c r="B104" s="94" t="s">
        <v>253</v>
      </c>
      <c r="C104" s="134"/>
      <c r="D104" s="224"/>
      <c r="E104" s="224"/>
      <c r="F104" s="125">
        <f t="shared" si="11"/>
        <v>0</v>
      </c>
      <c r="G104" s="125">
        <f t="shared" si="12"/>
        <v>0</v>
      </c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31">
        <f t="shared" si="14"/>
        <v>0</v>
      </c>
      <c r="X104" s="227"/>
      <c r="Y104" s="226"/>
      <c r="Z104" s="125">
        <f t="shared" si="15"/>
        <v>0</v>
      </c>
      <c r="AA104" s="226"/>
      <c r="AB104" s="226"/>
      <c r="AC104" s="125">
        <f t="shared" si="16"/>
        <v>0</v>
      </c>
      <c r="AD104" s="226"/>
      <c r="AE104" s="226"/>
    </row>
    <row r="105" spans="1:31" x14ac:dyDescent="0.25">
      <c r="A105" s="142" t="s">
        <v>246</v>
      </c>
      <c r="B105" s="94" t="s">
        <v>255</v>
      </c>
      <c r="C105" s="134"/>
      <c r="D105" s="224"/>
      <c r="E105" s="224"/>
      <c r="F105" s="125">
        <f t="shared" si="11"/>
        <v>0</v>
      </c>
      <c r="G105" s="125">
        <f t="shared" si="12"/>
        <v>0</v>
      </c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31">
        <f t="shared" si="14"/>
        <v>0</v>
      </c>
      <c r="X105" s="227"/>
      <c r="Y105" s="226"/>
      <c r="Z105" s="125">
        <f t="shared" si="15"/>
        <v>0</v>
      </c>
      <c r="AA105" s="226"/>
      <c r="AB105" s="226"/>
      <c r="AC105" s="125">
        <f t="shared" si="16"/>
        <v>0</v>
      </c>
      <c r="AD105" s="226"/>
      <c r="AE105" s="226"/>
    </row>
    <row r="106" spans="1:31" x14ac:dyDescent="0.25">
      <c r="A106" s="142" t="s">
        <v>248</v>
      </c>
      <c r="B106" s="94" t="s">
        <v>257</v>
      </c>
      <c r="C106" s="134"/>
      <c r="D106" s="224"/>
      <c r="E106" s="224"/>
      <c r="F106" s="125">
        <f t="shared" si="11"/>
        <v>0</v>
      </c>
      <c r="G106" s="125">
        <f t="shared" si="12"/>
        <v>0</v>
      </c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31">
        <f t="shared" si="14"/>
        <v>0</v>
      </c>
      <c r="X106" s="227"/>
      <c r="Y106" s="226"/>
      <c r="Z106" s="125">
        <f t="shared" si="15"/>
        <v>0</v>
      </c>
      <c r="AA106" s="226"/>
      <c r="AB106" s="226"/>
      <c r="AC106" s="125">
        <f t="shared" si="16"/>
        <v>0</v>
      </c>
      <c r="AD106" s="226"/>
      <c r="AE106" s="226"/>
    </row>
    <row r="107" spans="1:31" x14ac:dyDescent="0.25">
      <c r="A107" s="142" t="s">
        <v>250</v>
      </c>
      <c r="B107" s="94" t="s">
        <v>259</v>
      </c>
      <c r="C107" s="125">
        <f>IF(SUM(C108:C114)&gt;=1,1,0)</f>
        <v>1</v>
      </c>
      <c r="D107" s="125">
        <f>IF(SUM(D108:D114)&gt;=1,1,0)</f>
        <v>0</v>
      </c>
      <c r="E107" s="125"/>
      <c r="F107" s="125">
        <f t="shared" si="11"/>
        <v>26</v>
      </c>
      <c r="G107" s="125">
        <f t="shared" si="12"/>
        <v>0</v>
      </c>
      <c r="H107" s="125">
        <f>SUM(H108:H114)</f>
        <v>0</v>
      </c>
      <c r="I107" s="125">
        <f t="shared" ref="I107:AE107" si="19">SUM(I108:I114)</f>
        <v>0</v>
      </c>
      <c r="J107" s="125">
        <f t="shared" si="19"/>
        <v>0</v>
      </c>
      <c r="K107" s="125">
        <f t="shared" si="19"/>
        <v>0</v>
      </c>
      <c r="L107" s="125">
        <f t="shared" si="19"/>
        <v>0</v>
      </c>
      <c r="M107" s="125">
        <f t="shared" si="19"/>
        <v>0</v>
      </c>
      <c r="N107" s="125">
        <f t="shared" si="19"/>
        <v>0</v>
      </c>
      <c r="O107" s="125">
        <f t="shared" si="19"/>
        <v>0</v>
      </c>
      <c r="P107" s="125">
        <f t="shared" si="19"/>
        <v>0</v>
      </c>
      <c r="Q107" s="125">
        <f t="shared" si="19"/>
        <v>0</v>
      </c>
      <c r="R107" s="125">
        <f t="shared" si="19"/>
        <v>0</v>
      </c>
      <c r="S107" s="125">
        <f t="shared" si="19"/>
        <v>0</v>
      </c>
      <c r="T107" s="125">
        <f t="shared" si="19"/>
        <v>0</v>
      </c>
      <c r="U107" s="125">
        <f t="shared" si="19"/>
        <v>0</v>
      </c>
      <c r="V107" s="125">
        <f t="shared" si="19"/>
        <v>0</v>
      </c>
      <c r="W107" s="125">
        <f t="shared" si="19"/>
        <v>26</v>
      </c>
      <c r="X107" s="125">
        <f t="shared" si="19"/>
        <v>14</v>
      </c>
      <c r="Y107" s="125">
        <f t="shared" si="19"/>
        <v>0</v>
      </c>
      <c r="Z107" s="125">
        <f t="shared" si="19"/>
        <v>12</v>
      </c>
      <c r="AA107" s="125">
        <f t="shared" si="19"/>
        <v>12</v>
      </c>
      <c r="AB107" s="125">
        <f t="shared" si="19"/>
        <v>0</v>
      </c>
      <c r="AC107" s="125">
        <f t="shared" si="19"/>
        <v>0</v>
      </c>
      <c r="AD107" s="125">
        <f t="shared" si="19"/>
        <v>0</v>
      </c>
      <c r="AE107" s="125">
        <f t="shared" si="19"/>
        <v>0</v>
      </c>
    </row>
    <row r="108" spans="1:31" ht="21" x14ac:dyDescent="0.25">
      <c r="A108" s="143" t="s">
        <v>252</v>
      </c>
      <c r="B108" s="94" t="s">
        <v>261</v>
      </c>
      <c r="C108" s="134"/>
      <c r="D108" s="224"/>
      <c r="E108" s="224"/>
      <c r="F108" s="125">
        <f t="shared" si="11"/>
        <v>0</v>
      </c>
      <c r="G108" s="125">
        <f t="shared" si="12"/>
        <v>0</v>
      </c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31">
        <f t="shared" si="14"/>
        <v>0</v>
      </c>
      <c r="X108" s="227"/>
      <c r="Y108" s="226"/>
      <c r="Z108" s="125">
        <f t="shared" si="15"/>
        <v>0</v>
      </c>
      <c r="AA108" s="226"/>
      <c r="AB108" s="226"/>
      <c r="AC108" s="125">
        <f t="shared" si="16"/>
        <v>0</v>
      </c>
      <c r="AD108" s="226"/>
      <c r="AE108" s="226"/>
    </row>
    <row r="109" spans="1:31" ht="21" x14ac:dyDescent="0.25">
      <c r="A109" s="143" t="s">
        <v>254</v>
      </c>
      <c r="B109" s="94" t="s">
        <v>263</v>
      </c>
      <c r="C109" s="134">
        <v>1</v>
      </c>
      <c r="D109" s="224"/>
      <c r="E109" s="224"/>
      <c r="F109" s="125">
        <f t="shared" si="11"/>
        <v>26</v>
      </c>
      <c r="G109" s="125">
        <f t="shared" si="12"/>
        <v>0</v>
      </c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31">
        <f t="shared" si="14"/>
        <v>26</v>
      </c>
      <c r="X109" s="135">
        <v>14</v>
      </c>
      <c r="Y109" s="134"/>
      <c r="Z109" s="125">
        <f t="shared" si="15"/>
        <v>12</v>
      </c>
      <c r="AA109" s="134">
        <v>12</v>
      </c>
      <c r="AB109" s="134"/>
      <c r="AC109" s="125">
        <f t="shared" si="16"/>
        <v>0</v>
      </c>
      <c r="AD109" s="134"/>
      <c r="AE109" s="134"/>
    </row>
    <row r="110" spans="1:31" ht="21" x14ac:dyDescent="0.25">
      <c r="A110" s="143" t="s">
        <v>256</v>
      </c>
      <c r="B110" s="94" t="s">
        <v>265</v>
      </c>
      <c r="C110" s="134"/>
      <c r="D110" s="224"/>
      <c r="E110" s="224"/>
      <c r="F110" s="125">
        <f t="shared" si="11"/>
        <v>0</v>
      </c>
      <c r="G110" s="125">
        <f t="shared" si="12"/>
        <v>0</v>
      </c>
      <c r="H110" s="226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31">
        <f t="shared" si="14"/>
        <v>0</v>
      </c>
      <c r="X110" s="227"/>
      <c r="Y110" s="226"/>
      <c r="Z110" s="125">
        <f t="shared" si="15"/>
        <v>0</v>
      </c>
      <c r="AA110" s="226"/>
      <c r="AB110" s="226"/>
      <c r="AC110" s="125">
        <f t="shared" si="16"/>
        <v>0</v>
      </c>
      <c r="AD110" s="226"/>
      <c r="AE110" s="226"/>
    </row>
    <row r="111" spans="1:31" x14ac:dyDescent="0.25">
      <c r="A111" s="143" t="s">
        <v>258</v>
      </c>
      <c r="B111" s="94" t="s">
        <v>267</v>
      </c>
      <c r="C111" s="134"/>
      <c r="D111" s="224"/>
      <c r="E111" s="224"/>
      <c r="F111" s="125">
        <f t="shared" si="11"/>
        <v>0</v>
      </c>
      <c r="G111" s="125">
        <f t="shared" si="12"/>
        <v>0</v>
      </c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31">
        <f t="shared" si="14"/>
        <v>0</v>
      </c>
      <c r="X111" s="227"/>
      <c r="Y111" s="226"/>
      <c r="Z111" s="125">
        <f t="shared" si="15"/>
        <v>0</v>
      </c>
      <c r="AA111" s="226"/>
      <c r="AB111" s="226"/>
      <c r="AC111" s="125">
        <f t="shared" si="16"/>
        <v>0</v>
      </c>
      <c r="AD111" s="226"/>
      <c r="AE111" s="226"/>
    </row>
    <row r="112" spans="1:31" x14ac:dyDescent="0.25">
      <c r="A112" s="143" t="s">
        <v>260</v>
      </c>
      <c r="B112" s="94" t="s">
        <v>269</v>
      </c>
      <c r="C112" s="134"/>
      <c r="D112" s="224"/>
      <c r="E112" s="224"/>
      <c r="F112" s="125">
        <f t="shared" si="11"/>
        <v>0</v>
      </c>
      <c r="G112" s="125">
        <f t="shared" si="12"/>
        <v>0</v>
      </c>
      <c r="H112" s="226"/>
      <c r="I112" s="226"/>
      <c r="J112" s="226"/>
      <c r="K112" s="226"/>
      <c r="L112" s="226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31">
        <f t="shared" si="14"/>
        <v>0</v>
      </c>
      <c r="X112" s="227"/>
      <c r="Y112" s="226"/>
      <c r="Z112" s="125">
        <f t="shared" si="15"/>
        <v>0</v>
      </c>
      <c r="AA112" s="226"/>
      <c r="AB112" s="226"/>
      <c r="AC112" s="125">
        <f t="shared" si="16"/>
        <v>0</v>
      </c>
      <c r="AD112" s="226"/>
      <c r="AE112" s="226"/>
    </row>
    <row r="113" spans="1:31" x14ac:dyDescent="0.25">
      <c r="A113" s="143" t="s">
        <v>262</v>
      </c>
      <c r="B113" s="94" t="s">
        <v>271</v>
      </c>
      <c r="C113" s="134"/>
      <c r="D113" s="224"/>
      <c r="E113" s="224"/>
      <c r="F113" s="125">
        <f t="shared" si="11"/>
        <v>0</v>
      </c>
      <c r="G113" s="125">
        <f t="shared" si="12"/>
        <v>0</v>
      </c>
      <c r="H113" s="226"/>
      <c r="I113" s="226"/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31">
        <f t="shared" si="14"/>
        <v>0</v>
      </c>
      <c r="X113" s="227"/>
      <c r="Y113" s="226"/>
      <c r="Z113" s="125">
        <f t="shared" si="15"/>
        <v>0</v>
      </c>
      <c r="AA113" s="226"/>
      <c r="AB113" s="226"/>
      <c r="AC113" s="125">
        <f t="shared" si="16"/>
        <v>0</v>
      </c>
      <c r="AD113" s="226"/>
      <c r="AE113" s="226"/>
    </row>
    <row r="114" spans="1:31" x14ac:dyDescent="0.25">
      <c r="A114" s="143" t="s">
        <v>264</v>
      </c>
      <c r="B114" s="94" t="s">
        <v>273</v>
      </c>
      <c r="C114" s="134"/>
      <c r="D114" s="224"/>
      <c r="E114" s="224"/>
      <c r="F114" s="125">
        <f t="shared" si="11"/>
        <v>0</v>
      </c>
      <c r="G114" s="125">
        <f t="shared" si="12"/>
        <v>0</v>
      </c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31">
        <f t="shared" si="14"/>
        <v>0</v>
      </c>
      <c r="X114" s="227"/>
      <c r="Y114" s="226"/>
      <c r="Z114" s="125">
        <f t="shared" si="15"/>
        <v>0</v>
      </c>
      <c r="AA114" s="226"/>
      <c r="AB114" s="226"/>
      <c r="AC114" s="125">
        <f t="shared" si="16"/>
        <v>0</v>
      </c>
      <c r="AD114" s="226"/>
      <c r="AE114" s="226"/>
    </row>
    <row r="115" spans="1:31" x14ac:dyDescent="0.25">
      <c r="A115" s="142" t="s">
        <v>266</v>
      </c>
      <c r="B115" s="94" t="s">
        <v>275</v>
      </c>
      <c r="C115" s="134"/>
      <c r="D115" s="224"/>
      <c r="E115" s="224"/>
      <c r="F115" s="125">
        <f t="shared" si="11"/>
        <v>0</v>
      </c>
      <c r="G115" s="125">
        <f t="shared" si="12"/>
        <v>0</v>
      </c>
      <c r="H115" s="226"/>
      <c r="I115" s="226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31">
        <f t="shared" si="14"/>
        <v>0</v>
      </c>
      <c r="X115" s="227"/>
      <c r="Y115" s="226"/>
      <c r="Z115" s="125">
        <f t="shared" si="15"/>
        <v>0</v>
      </c>
      <c r="AA115" s="226"/>
      <c r="AB115" s="226"/>
      <c r="AC115" s="125">
        <f t="shared" si="16"/>
        <v>0</v>
      </c>
      <c r="AD115" s="226"/>
      <c r="AE115" s="226"/>
    </row>
    <row r="116" spans="1:31" x14ac:dyDescent="0.25">
      <c r="A116" s="142" t="s">
        <v>268</v>
      </c>
      <c r="B116" s="94" t="s">
        <v>277</v>
      </c>
      <c r="C116" s="134">
        <v>1</v>
      </c>
      <c r="D116" s="224"/>
      <c r="E116" s="224"/>
      <c r="F116" s="125">
        <f t="shared" si="11"/>
        <v>80</v>
      </c>
      <c r="G116" s="125">
        <f t="shared" si="12"/>
        <v>0</v>
      </c>
      <c r="H116" s="226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31">
        <f t="shared" si="14"/>
        <v>80</v>
      </c>
      <c r="X116" s="135">
        <v>32</v>
      </c>
      <c r="Y116" s="134"/>
      <c r="Z116" s="125">
        <f t="shared" si="15"/>
        <v>48</v>
      </c>
      <c r="AA116" s="134">
        <v>48</v>
      </c>
      <c r="AB116" s="134"/>
      <c r="AC116" s="125">
        <f t="shared" si="16"/>
        <v>0</v>
      </c>
      <c r="AD116" s="134"/>
      <c r="AE116" s="134"/>
    </row>
    <row r="117" spans="1:31" x14ac:dyDescent="0.25">
      <c r="A117" s="142" t="s">
        <v>270</v>
      </c>
      <c r="B117" s="94" t="s">
        <v>279</v>
      </c>
      <c r="C117" s="134"/>
      <c r="D117" s="224"/>
      <c r="E117" s="224"/>
      <c r="F117" s="125">
        <f t="shared" si="11"/>
        <v>0</v>
      </c>
      <c r="G117" s="125">
        <f t="shared" si="12"/>
        <v>0</v>
      </c>
      <c r="H117" s="226"/>
      <c r="I117" s="226"/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31">
        <f t="shared" si="14"/>
        <v>0</v>
      </c>
      <c r="X117" s="227"/>
      <c r="Y117" s="226"/>
      <c r="Z117" s="125">
        <f t="shared" si="15"/>
        <v>0</v>
      </c>
      <c r="AA117" s="226"/>
      <c r="AB117" s="226"/>
      <c r="AC117" s="125">
        <f t="shared" si="16"/>
        <v>0</v>
      </c>
      <c r="AD117" s="226"/>
      <c r="AE117" s="226"/>
    </row>
    <row r="118" spans="1:31" ht="22.5" x14ac:dyDescent="0.25">
      <c r="A118" s="144" t="s">
        <v>272</v>
      </c>
      <c r="B118" s="94" t="s">
        <v>281</v>
      </c>
      <c r="C118" s="134"/>
      <c r="D118" s="224"/>
      <c r="E118" s="224"/>
      <c r="F118" s="125">
        <f t="shared" si="11"/>
        <v>0</v>
      </c>
      <c r="G118" s="125">
        <f t="shared" si="12"/>
        <v>0</v>
      </c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31">
        <f t="shared" si="14"/>
        <v>0</v>
      </c>
      <c r="X118" s="227"/>
      <c r="Y118" s="226"/>
      <c r="Z118" s="125">
        <f t="shared" si="15"/>
        <v>0</v>
      </c>
      <c r="AA118" s="226"/>
      <c r="AB118" s="226"/>
      <c r="AC118" s="125">
        <f t="shared" si="16"/>
        <v>0</v>
      </c>
      <c r="AD118" s="226"/>
      <c r="AE118" s="226"/>
    </row>
    <row r="119" spans="1:31" x14ac:dyDescent="0.25">
      <c r="A119" s="144" t="s">
        <v>867</v>
      </c>
      <c r="B119" s="94" t="s">
        <v>283</v>
      </c>
      <c r="C119" s="134"/>
      <c r="D119" s="224"/>
      <c r="E119" s="224"/>
      <c r="F119" s="125">
        <f t="shared" si="11"/>
        <v>0</v>
      </c>
      <c r="G119" s="125">
        <f t="shared" si="12"/>
        <v>0</v>
      </c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31">
        <f t="shared" si="14"/>
        <v>0</v>
      </c>
      <c r="X119" s="227"/>
      <c r="Y119" s="226"/>
      <c r="Z119" s="125">
        <f t="shared" si="15"/>
        <v>0</v>
      </c>
      <c r="AA119" s="226"/>
      <c r="AB119" s="226"/>
      <c r="AC119" s="125">
        <f t="shared" si="16"/>
        <v>0</v>
      </c>
      <c r="AD119" s="226"/>
      <c r="AE119" s="226"/>
    </row>
    <row r="120" spans="1:31" x14ac:dyDescent="0.25">
      <c r="A120" s="142" t="s">
        <v>274</v>
      </c>
      <c r="B120" s="94" t="s">
        <v>285</v>
      </c>
      <c r="C120" s="134"/>
      <c r="D120" s="224"/>
      <c r="E120" s="224"/>
      <c r="F120" s="125">
        <f t="shared" si="11"/>
        <v>0</v>
      </c>
      <c r="G120" s="125">
        <f t="shared" si="12"/>
        <v>0</v>
      </c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31">
        <f t="shared" si="14"/>
        <v>0</v>
      </c>
      <c r="X120" s="227"/>
      <c r="Y120" s="226"/>
      <c r="Z120" s="125">
        <f t="shared" si="15"/>
        <v>0</v>
      </c>
      <c r="AA120" s="226"/>
      <c r="AB120" s="226"/>
      <c r="AC120" s="125">
        <f t="shared" si="16"/>
        <v>0</v>
      </c>
      <c r="AD120" s="226"/>
      <c r="AE120" s="226"/>
    </row>
    <row r="121" spans="1:31" x14ac:dyDescent="0.25">
      <c r="A121" s="142" t="s">
        <v>276</v>
      </c>
      <c r="B121" s="94" t="s">
        <v>287</v>
      </c>
      <c r="C121" s="134"/>
      <c r="D121" s="226"/>
      <c r="E121" s="226"/>
      <c r="F121" s="125">
        <f t="shared" si="11"/>
        <v>0</v>
      </c>
      <c r="G121" s="125">
        <f t="shared" si="12"/>
        <v>0</v>
      </c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31">
        <f t="shared" si="14"/>
        <v>0</v>
      </c>
      <c r="X121" s="226"/>
      <c r="Y121" s="226"/>
      <c r="Z121" s="125">
        <f t="shared" si="15"/>
        <v>0</v>
      </c>
      <c r="AA121" s="226"/>
      <c r="AB121" s="226"/>
      <c r="AC121" s="125">
        <f t="shared" si="16"/>
        <v>0</v>
      </c>
      <c r="AD121" s="226"/>
      <c r="AE121" s="226"/>
    </row>
    <row r="122" spans="1:31" x14ac:dyDescent="0.25">
      <c r="A122" s="142" t="s">
        <v>278</v>
      </c>
      <c r="B122" s="94" t="s">
        <v>289</v>
      </c>
      <c r="C122" s="134"/>
      <c r="D122" s="224"/>
      <c r="E122" s="224"/>
      <c r="F122" s="125">
        <f t="shared" si="11"/>
        <v>0</v>
      </c>
      <c r="G122" s="125">
        <f t="shared" si="12"/>
        <v>0</v>
      </c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31">
        <f t="shared" si="14"/>
        <v>0</v>
      </c>
      <c r="X122" s="227"/>
      <c r="Y122" s="226"/>
      <c r="Z122" s="125">
        <f t="shared" si="15"/>
        <v>0</v>
      </c>
      <c r="AA122" s="226"/>
      <c r="AB122" s="226"/>
      <c r="AC122" s="125">
        <f t="shared" si="16"/>
        <v>0</v>
      </c>
      <c r="AD122" s="226"/>
      <c r="AE122" s="226"/>
    </row>
    <row r="123" spans="1:31" x14ac:dyDescent="0.25">
      <c r="A123" s="142" t="s">
        <v>280</v>
      </c>
      <c r="B123" s="94" t="s">
        <v>291</v>
      </c>
      <c r="C123" s="134"/>
      <c r="D123" s="224"/>
      <c r="E123" s="224"/>
      <c r="F123" s="125">
        <f t="shared" si="11"/>
        <v>0</v>
      </c>
      <c r="G123" s="125">
        <f t="shared" si="12"/>
        <v>0</v>
      </c>
      <c r="H123" s="226"/>
      <c r="I123" s="226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31">
        <f t="shared" si="14"/>
        <v>0</v>
      </c>
      <c r="X123" s="227"/>
      <c r="Y123" s="226"/>
      <c r="Z123" s="125">
        <f t="shared" si="15"/>
        <v>0</v>
      </c>
      <c r="AA123" s="226"/>
      <c r="AB123" s="226"/>
      <c r="AC123" s="125">
        <f t="shared" si="16"/>
        <v>0</v>
      </c>
      <c r="AD123" s="226"/>
      <c r="AE123" s="226"/>
    </row>
    <row r="124" spans="1:31" x14ac:dyDescent="0.25">
      <c r="A124" s="142" t="s">
        <v>868</v>
      </c>
      <c r="B124" s="94" t="s">
        <v>293</v>
      </c>
      <c r="C124" s="134"/>
      <c r="D124" s="224"/>
      <c r="E124" s="224"/>
      <c r="F124" s="125">
        <f t="shared" si="11"/>
        <v>0</v>
      </c>
      <c r="G124" s="125">
        <f t="shared" si="12"/>
        <v>0</v>
      </c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31">
        <f t="shared" si="14"/>
        <v>0</v>
      </c>
      <c r="X124" s="227"/>
      <c r="Y124" s="226"/>
      <c r="Z124" s="125">
        <f t="shared" si="15"/>
        <v>0</v>
      </c>
      <c r="AA124" s="226"/>
      <c r="AB124" s="226"/>
      <c r="AC124" s="125">
        <f t="shared" si="16"/>
        <v>0</v>
      </c>
      <c r="AD124" s="226"/>
      <c r="AE124" s="226"/>
    </row>
    <row r="125" spans="1:31" x14ac:dyDescent="0.25">
      <c r="A125" s="142" t="s">
        <v>282</v>
      </c>
      <c r="B125" s="94" t="s">
        <v>295</v>
      </c>
      <c r="C125" s="134"/>
      <c r="D125" s="224"/>
      <c r="E125" s="224"/>
      <c r="F125" s="125">
        <f t="shared" si="11"/>
        <v>0</v>
      </c>
      <c r="G125" s="125">
        <f t="shared" si="12"/>
        <v>0</v>
      </c>
      <c r="H125" s="226"/>
      <c r="I125" s="226"/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31">
        <f t="shared" si="14"/>
        <v>0</v>
      </c>
      <c r="X125" s="227"/>
      <c r="Y125" s="226"/>
      <c r="Z125" s="125">
        <f t="shared" si="15"/>
        <v>0</v>
      </c>
      <c r="AA125" s="226"/>
      <c r="AB125" s="226"/>
      <c r="AC125" s="125">
        <f t="shared" si="16"/>
        <v>0</v>
      </c>
      <c r="AD125" s="226"/>
      <c r="AE125" s="226"/>
    </row>
    <row r="126" spans="1:31" x14ac:dyDescent="0.25">
      <c r="A126" s="142" t="s">
        <v>284</v>
      </c>
      <c r="B126" s="94" t="s">
        <v>297</v>
      </c>
      <c r="C126" s="134"/>
      <c r="D126" s="224"/>
      <c r="E126" s="224"/>
      <c r="F126" s="125">
        <f t="shared" si="11"/>
        <v>0</v>
      </c>
      <c r="G126" s="125">
        <f t="shared" si="12"/>
        <v>0</v>
      </c>
      <c r="H126" s="226"/>
      <c r="I126" s="226"/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31">
        <f t="shared" si="14"/>
        <v>0</v>
      </c>
      <c r="X126" s="227"/>
      <c r="Y126" s="226"/>
      <c r="Z126" s="125">
        <f t="shared" si="15"/>
        <v>0</v>
      </c>
      <c r="AA126" s="226"/>
      <c r="AB126" s="226"/>
      <c r="AC126" s="125">
        <f t="shared" si="16"/>
        <v>0</v>
      </c>
      <c r="AD126" s="226"/>
      <c r="AE126" s="226"/>
    </row>
    <row r="127" spans="1:31" x14ac:dyDescent="0.25">
      <c r="A127" s="142" t="s">
        <v>286</v>
      </c>
      <c r="B127" s="94" t="s">
        <v>299</v>
      </c>
      <c r="C127" s="134"/>
      <c r="D127" s="224"/>
      <c r="E127" s="224"/>
      <c r="F127" s="125">
        <f t="shared" si="11"/>
        <v>0</v>
      </c>
      <c r="G127" s="125">
        <f t="shared" si="12"/>
        <v>0</v>
      </c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31">
        <f t="shared" si="14"/>
        <v>0</v>
      </c>
      <c r="X127" s="227"/>
      <c r="Y127" s="226"/>
      <c r="Z127" s="125">
        <f t="shared" si="15"/>
        <v>0</v>
      </c>
      <c r="AA127" s="226"/>
      <c r="AB127" s="226"/>
      <c r="AC127" s="125">
        <f t="shared" si="16"/>
        <v>0</v>
      </c>
      <c r="AD127" s="226"/>
      <c r="AE127" s="226"/>
    </row>
    <row r="128" spans="1:31" x14ac:dyDescent="0.25">
      <c r="A128" s="142" t="s">
        <v>288</v>
      </c>
      <c r="B128" s="94" t="s">
        <v>301</v>
      </c>
      <c r="C128" s="134"/>
      <c r="D128" s="224"/>
      <c r="E128" s="224"/>
      <c r="F128" s="125">
        <f t="shared" si="11"/>
        <v>0</v>
      </c>
      <c r="G128" s="125">
        <f t="shared" si="12"/>
        <v>0</v>
      </c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31">
        <f t="shared" si="14"/>
        <v>0</v>
      </c>
      <c r="X128" s="227"/>
      <c r="Y128" s="226"/>
      <c r="Z128" s="125">
        <f t="shared" si="15"/>
        <v>0</v>
      </c>
      <c r="AA128" s="226"/>
      <c r="AB128" s="226"/>
      <c r="AC128" s="125">
        <f t="shared" si="16"/>
        <v>0</v>
      </c>
      <c r="AD128" s="226"/>
      <c r="AE128" s="226"/>
    </row>
    <row r="129" spans="1:31" x14ac:dyDescent="0.25">
      <c r="A129" s="142" t="s">
        <v>290</v>
      </c>
      <c r="B129" s="94" t="s">
        <v>303</v>
      </c>
      <c r="C129" s="134"/>
      <c r="D129" s="224"/>
      <c r="E129" s="224"/>
      <c r="F129" s="125">
        <f t="shared" si="11"/>
        <v>0</v>
      </c>
      <c r="G129" s="125">
        <f t="shared" si="12"/>
        <v>0</v>
      </c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31">
        <f t="shared" si="14"/>
        <v>0</v>
      </c>
      <c r="X129" s="227"/>
      <c r="Y129" s="226"/>
      <c r="Z129" s="125">
        <f t="shared" si="15"/>
        <v>0</v>
      </c>
      <c r="AA129" s="226"/>
      <c r="AB129" s="226"/>
      <c r="AC129" s="125">
        <f t="shared" si="16"/>
        <v>0</v>
      </c>
      <c r="AD129" s="226"/>
      <c r="AE129" s="226"/>
    </row>
    <row r="130" spans="1:31" x14ac:dyDescent="0.25">
      <c r="A130" s="142" t="s">
        <v>292</v>
      </c>
      <c r="B130" s="94" t="s">
        <v>305</v>
      </c>
      <c r="C130" s="134"/>
      <c r="D130" s="226"/>
      <c r="E130" s="226"/>
      <c r="F130" s="125">
        <f t="shared" si="11"/>
        <v>0</v>
      </c>
      <c r="G130" s="125">
        <f t="shared" si="12"/>
        <v>0</v>
      </c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31">
        <f t="shared" si="14"/>
        <v>0</v>
      </c>
      <c r="X130" s="224"/>
      <c r="Y130" s="226"/>
      <c r="Z130" s="125">
        <f t="shared" si="15"/>
        <v>0</v>
      </c>
      <c r="AA130" s="226"/>
      <c r="AB130" s="226"/>
      <c r="AC130" s="125">
        <f t="shared" si="16"/>
        <v>0</v>
      </c>
      <c r="AD130" s="226"/>
      <c r="AE130" s="226"/>
    </row>
    <row r="131" spans="1:31" x14ac:dyDescent="0.25">
      <c r="A131" s="142" t="s">
        <v>869</v>
      </c>
      <c r="B131" s="94" t="s">
        <v>307</v>
      </c>
      <c r="C131" s="134"/>
      <c r="D131" s="226"/>
      <c r="E131" s="226"/>
      <c r="F131" s="125">
        <f t="shared" si="11"/>
        <v>0</v>
      </c>
      <c r="G131" s="125">
        <f t="shared" si="12"/>
        <v>0</v>
      </c>
      <c r="H131" s="224"/>
      <c r="I131" s="224"/>
      <c r="J131" s="224"/>
      <c r="K131" s="224"/>
      <c r="L131" s="224"/>
      <c r="M131" s="224"/>
      <c r="N131" s="224"/>
      <c r="O131" s="224"/>
      <c r="P131" s="224"/>
      <c r="Q131" s="224"/>
      <c r="R131" s="224"/>
      <c r="S131" s="224"/>
      <c r="T131" s="224"/>
      <c r="U131" s="224"/>
      <c r="V131" s="224"/>
      <c r="W131" s="231">
        <f t="shared" si="14"/>
        <v>0</v>
      </c>
      <c r="X131" s="224"/>
      <c r="Y131" s="226"/>
      <c r="Z131" s="125">
        <f t="shared" si="15"/>
        <v>0</v>
      </c>
      <c r="AA131" s="226"/>
      <c r="AB131" s="226"/>
      <c r="AC131" s="125">
        <f t="shared" si="16"/>
        <v>0</v>
      </c>
      <c r="AD131" s="226"/>
      <c r="AE131" s="226"/>
    </row>
    <row r="132" spans="1:31" x14ac:dyDescent="0.25">
      <c r="A132" s="142" t="s">
        <v>294</v>
      </c>
      <c r="B132" s="94" t="s">
        <v>309</v>
      </c>
      <c r="C132" s="125">
        <f>IF(SUM(C133:C134)&gt;=1,1,0)</f>
        <v>0</v>
      </c>
      <c r="D132" s="125">
        <f>IF(SUM(D133:D134)&gt;=1,1,0)</f>
        <v>0</v>
      </c>
      <c r="E132" s="125"/>
      <c r="F132" s="125">
        <f t="shared" si="11"/>
        <v>0</v>
      </c>
      <c r="G132" s="125">
        <f t="shared" si="12"/>
        <v>0</v>
      </c>
      <c r="H132" s="125">
        <f>SUM(H133:H134)</f>
        <v>0</v>
      </c>
      <c r="I132" s="125">
        <f t="shared" ref="I132:AE132" si="20">SUM(I133:I134)</f>
        <v>0</v>
      </c>
      <c r="J132" s="125">
        <f t="shared" si="20"/>
        <v>0</v>
      </c>
      <c r="K132" s="125">
        <f t="shared" si="20"/>
        <v>0</v>
      </c>
      <c r="L132" s="125">
        <f t="shared" si="20"/>
        <v>0</v>
      </c>
      <c r="M132" s="125">
        <f t="shared" si="20"/>
        <v>0</v>
      </c>
      <c r="N132" s="125">
        <f t="shared" si="20"/>
        <v>0</v>
      </c>
      <c r="O132" s="125">
        <f t="shared" si="20"/>
        <v>0</v>
      </c>
      <c r="P132" s="125">
        <f t="shared" si="20"/>
        <v>0</v>
      </c>
      <c r="Q132" s="125">
        <f t="shared" si="20"/>
        <v>0</v>
      </c>
      <c r="R132" s="125">
        <f t="shared" si="20"/>
        <v>0</v>
      </c>
      <c r="S132" s="125">
        <f t="shared" si="20"/>
        <v>0</v>
      </c>
      <c r="T132" s="125">
        <f t="shared" si="20"/>
        <v>0</v>
      </c>
      <c r="U132" s="125">
        <f t="shared" si="20"/>
        <v>0</v>
      </c>
      <c r="V132" s="125">
        <f t="shared" si="20"/>
        <v>0</v>
      </c>
      <c r="W132" s="125">
        <f t="shared" si="20"/>
        <v>0</v>
      </c>
      <c r="X132" s="125">
        <f t="shared" si="20"/>
        <v>0</v>
      </c>
      <c r="Y132" s="125">
        <f t="shared" si="20"/>
        <v>0</v>
      </c>
      <c r="Z132" s="125">
        <f t="shared" si="20"/>
        <v>0</v>
      </c>
      <c r="AA132" s="125">
        <f t="shared" si="20"/>
        <v>0</v>
      </c>
      <c r="AB132" s="125">
        <f t="shared" si="20"/>
        <v>0</v>
      </c>
      <c r="AC132" s="125">
        <f t="shared" si="20"/>
        <v>0</v>
      </c>
      <c r="AD132" s="125">
        <f t="shared" si="20"/>
        <v>0</v>
      </c>
      <c r="AE132" s="125">
        <f t="shared" si="20"/>
        <v>0</v>
      </c>
    </row>
    <row r="133" spans="1:31" ht="21" x14ac:dyDescent="0.25">
      <c r="A133" s="143" t="s">
        <v>296</v>
      </c>
      <c r="B133" s="94" t="s">
        <v>311</v>
      </c>
      <c r="C133" s="134"/>
      <c r="D133" s="224"/>
      <c r="E133" s="224"/>
      <c r="F133" s="125">
        <f t="shared" si="11"/>
        <v>0</v>
      </c>
      <c r="G133" s="125">
        <f t="shared" si="12"/>
        <v>0</v>
      </c>
      <c r="H133" s="226"/>
      <c r="I133" s="226"/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31">
        <f t="shared" si="14"/>
        <v>0</v>
      </c>
      <c r="X133" s="227"/>
      <c r="Y133" s="226"/>
      <c r="Z133" s="125">
        <f t="shared" si="15"/>
        <v>0</v>
      </c>
      <c r="AA133" s="226"/>
      <c r="AB133" s="226"/>
      <c r="AC133" s="125">
        <f t="shared" si="16"/>
        <v>0</v>
      </c>
      <c r="AD133" s="226"/>
      <c r="AE133" s="226"/>
    </row>
    <row r="134" spans="1:31" x14ac:dyDescent="0.25">
      <c r="A134" s="143" t="s">
        <v>298</v>
      </c>
      <c r="B134" s="94" t="s">
        <v>313</v>
      </c>
      <c r="C134" s="134"/>
      <c r="D134" s="224"/>
      <c r="E134" s="224"/>
      <c r="F134" s="125">
        <f t="shared" si="11"/>
        <v>0</v>
      </c>
      <c r="G134" s="125">
        <f t="shared" si="12"/>
        <v>0</v>
      </c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31">
        <f t="shared" si="14"/>
        <v>0</v>
      </c>
      <c r="X134" s="227"/>
      <c r="Y134" s="226"/>
      <c r="Z134" s="125">
        <f t="shared" si="15"/>
        <v>0</v>
      </c>
      <c r="AA134" s="226"/>
      <c r="AB134" s="226"/>
      <c r="AC134" s="125">
        <f t="shared" si="16"/>
        <v>0</v>
      </c>
      <c r="AD134" s="226"/>
      <c r="AE134" s="226"/>
    </row>
    <row r="135" spans="1:31" x14ac:dyDescent="0.25">
      <c r="A135" s="142" t="s">
        <v>300</v>
      </c>
      <c r="B135" s="94" t="s">
        <v>315</v>
      </c>
      <c r="C135" s="134"/>
      <c r="D135" s="226"/>
      <c r="E135" s="226"/>
      <c r="F135" s="125">
        <f t="shared" si="11"/>
        <v>0</v>
      </c>
      <c r="G135" s="125">
        <f t="shared" si="12"/>
        <v>0</v>
      </c>
      <c r="H135" s="226"/>
      <c r="I135" s="226"/>
      <c r="J135" s="226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31">
        <f t="shared" si="14"/>
        <v>0</v>
      </c>
      <c r="X135" s="226"/>
      <c r="Y135" s="226"/>
      <c r="Z135" s="125">
        <f t="shared" si="15"/>
        <v>0</v>
      </c>
      <c r="AA135" s="226"/>
      <c r="AB135" s="226"/>
      <c r="AC135" s="125">
        <f t="shared" si="16"/>
        <v>0</v>
      </c>
      <c r="AD135" s="226"/>
      <c r="AE135" s="226"/>
    </row>
    <row r="136" spans="1:31" x14ac:dyDescent="0.25">
      <c r="A136" s="142" t="s">
        <v>302</v>
      </c>
      <c r="B136" s="94" t="s">
        <v>317</v>
      </c>
      <c r="C136" s="133"/>
      <c r="D136" s="224"/>
      <c r="E136" s="224"/>
      <c r="F136" s="125">
        <f t="shared" si="11"/>
        <v>0</v>
      </c>
      <c r="G136" s="125">
        <f t="shared" si="12"/>
        <v>0</v>
      </c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31">
        <f t="shared" si="14"/>
        <v>0</v>
      </c>
      <c r="X136" s="227"/>
      <c r="Y136" s="226"/>
      <c r="Z136" s="125">
        <f t="shared" si="15"/>
        <v>0</v>
      </c>
      <c r="AA136" s="226"/>
      <c r="AB136" s="226"/>
      <c r="AC136" s="125">
        <f t="shared" si="16"/>
        <v>0</v>
      </c>
      <c r="AD136" s="226"/>
      <c r="AE136" s="226"/>
    </row>
    <row r="137" spans="1:31" x14ac:dyDescent="0.25">
      <c r="A137" s="142" t="s">
        <v>304</v>
      </c>
      <c r="B137" s="94" t="s">
        <v>319</v>
      </c>
      <c r="C137" s="134"/>
      <c r="D137" s="224"/>
      <c r="E137" s="224"/>
      <c r="F137" s="125">
        <f t="shared" si="11"/>
        <v>0</v>
      </c>
      <c r="G137" s="125">
        <f t="shared" si="12"/>
        <v>0</v>
      </c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1">
        <f t="shared" si="14"/>
        <v>0</v>
      </c>
      <c r="X137" s="233"/>
      <c r="Y137" s="226"/>
      <c r="Z137" s="125">
        <f t="shared" si="15"/>
        <v>0</v>
      </c>
      <c r="AA137" s="226"/>
      <c r="AB137" s="226"/>
      <c r="AC137" s="125">
        <f t="shared" si="16"/>
        <v>0</v>
      </c>
      <c r="AD137" s="226"/>
      <c r="AE137" s="226"/>
    </row>
    <row r="138" spans="1:31" x14ac:dyDescent="0.25">
      <c r="A138" s="142" t="s">
        <v>306</v>
      </c>
      <c r="B138" s="94" t="s">
        <v>321</v>
      </c>
      <c r="C138" s="134"/>
      <c r="D138" s="224"/>
      <c r="E138" s="224"/>
      <c r="F138" s="125">
        <f t="shared" ref="F138:F201" si="21">SUM(G138,W138)*IF(C138&gt;0,1,0)</f>
        <v>0</v>
      </c>
      <c r="G138" s="125">
        <f t="shared" ref="G138:G201" si="22">SUM(H138:L138)</f>
        <v>0</v>
      </c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31">
        <f t="shared" ref="W138:W201" si="23">SUM(X138,Z138)</f>
        <v>0</v>
      </c>
      <c r="X138" s="227"/>
      <c r="Y138" s="226"/>
      <c r="Z138" s="125">
        <f t="shared" ref="Z138:Z201" si="24">SUM(AA138:AB138)</f>
        <v>0</v>
      </c>
      <c r="AA138" s="226"/>
      <c r="AB138" s="226"/>
      <c r="AC138" s="125">
        <f t="shared" ref="AC138:AC201" si="25">SUM(AD138:AE138)</f>
        <v>0</v>
      </c>
      <c r="AD138" s="226"/>
      <c r="AE138" s="226"/>
    </row>
    <row r="139" spans="1:31" x14ac:dyDescent="0.25">
      <c r="A139" s="142" t="s">
        <v>308</v>
      </c>
      <c r="B139" s="94" t="s">
        <v>323</v>
      </c>
      <c r="C139" s="134"/>
      <c r="D139" s="224"/>
      <c r="E139" s="224"/>
      <c r="F139" s="125">
        <f t="shared" si="21"/>
        <v>0</v>
      </c>
      <c r="G139" s="125">
        <f t="shared" si="22"/>
        <v>0</v>
      </c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31">
        <f t="shared" si="23"/>
        <v>0</v>
      </c>
      <c r="X139" s="227"/>
      <c r="Y139" s="226"/>
      <c r="Z139" s="125">
        <f t="shared" si="24"/>
        <v>0</v>
      </c>
      <c r="AA139" s="226"/>
      <c r="AB139" s="226"/>
      <c r="AC139" s="125">
        <f t="shared" si="25"/>
        <v>0</v>
      </c>
      <c r="AD139" s="226"/>
      <c r="AE139" s="226"/>
    </row>
    <row r="140" spans="1:31" x14ac:dyDescent="0.25">
      <c r="A140" s="142" t="s">
        <v>310</v>
      </c>
      <c r="B140" s="94" t="s">
        <v>325</v>
      </c>
      <c r="C140" s="125">
        <f>IF(SUM(C141:C142)&gt;=1,1,0)</f>
        <v>0</v>
      </c>
      <c r="D140" s="125">
        <f>IF(SUM(D141:D142)&gt;=1,1,0)</f>
        <v>0</v>
      </c>
      <c r="E140" s="125"/>
      <c r="F140" s="125">
        <f t="shared" si="21"/>
        <v>0</v>
      </c>
      <c r="G140" s="125">
        <f t="shared" si="22"/>
        <v>0</v>
      </c>
      <c r="H140" s="125">
        <f>SUM(H141:H142)</f>
        <v>0</v>
      </c>
      <c r="I140" s="125">
        <f t="shared" ref="I140:AE140" si="26">SUM(I141:I142)</f>
        <v>0</v>
      </c>
      <c r="J140" s="125">
        <f t="shared" si="26"/>
        <v>0</v>
      </c>
      <c r="K140" s="125">
        <f t="shared" si="26"/>
        <v>0</v>
      </c>
      <c r="L140" s="125">
        <f t="shared" si="26"/>
        <v>0</v>
      </c>
      <c r="M140" s="125">
        <f t="shared" si="26"/>
        <v>0</v>
      </c>
      <c r="N140" s="125">
        <f t="shared" si="26"/>
        <v>0</v>
      </c>
      <c r="O140" s="125">
        <f t="shared" si="26"/>
        <v>0</v>
      </c>
      <c r="P140" s="125">
        <f t="shared" si="26"/>
        <v>0</v>
      </c>
      <c r="Q140" s="125">
        <f t="shared" si="26"/>
        <v>0</v>
      </c>
      <c r="R140" s="125">
        <f t="shared" si="26"/>
        <v>0</v>
      </c>
      <c r="S140" s="125">
        <f t="shared" si="26"/>
        <v>0</v>
      </c>
      <c r="T140" s="125">
        <f t="shared" si="26"/>
        <v>0</v>
      </c>
      <c r="U140" s="125">
        <f t="shared" si="26"/>
        <v>0</v>
      </c>
      <c r="V140" s="125">
        <f t="shared" si="26"/>
        <v>0</v>
      </c>
      <c r="W140" s="125">
        <f t="shared" si="26"/>
        <v>0</v>
      </c>
      <c r="X140" s="125">
        <f t="shared" si="26"/>
        <v>0</v>
      </c>
      <c r="Y140" s="125">
        <f t="shared" si="26"/>
        <v>0</v>
      </c>
      <c r="Z140" s="125">
        <f t="shared" si="26"/>
        <v>0</v>
      </c>
      <c r="AA140" s="125">
        <f t="shared" si="26"/>
        <v>0</v>
      </c>
      <c r="AB140" s="125">
        <f t="shared" si="26"/>
        <v>0</v>
      </c>
      <c r="AC140" s="125">
        <f t="shared" si="26"/>
        <v>0</v>
      </c>
      <c r="AD140" s="125">
        <f t="shared" si="26"/>
        <v>0</v>
      </c>
      <c r="AE140" s="125">
        <f t="shared" si="26"/>
        <v>0</v>
      </c>
    </row>
    <row r="141" spans="1:31" ht="21" x14ac:dyDescent="0.25">
      <c r="A141" s="143" t="s">
        <v>312</v>
      </c>
      <c r="B141" s="94" t="s">
        <v>327</v>
      </c>
      <c r="C141" s="134"/>
      <c r="D141" s="224"/>
      <c r="E141" s="224"/>
      <c r="F141" s="125">
        <f t="shared" si="21"/>
        <v>0</v>
      </c>
      <c r="G141" s="125">
        <f t="shared" si="22"/>
        <v>0</v>
      </c>
      <c r="H141" s="226"/>
      <c r="I141" s="226"/>
      <c r="J141" s="226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31">
        <f t="shared" si="23"/>
        <v>0</v>
      </c>
      <c r="X141" s="227"/>
      <c r="Y141" s="226"/>
      <c r="Z141" s="125">
        <f t="shared" si="24"/>
        <v>0</v>
      </c>
      <c r="AA141" s="226"/>
      <c r="AB141" s="226"/>
      <c r="AC141" s="125">
        <f t="shared" si="25"/>
        <v>0</v>
      </c>
      <c r="AD141" s="226"/>
      <c r="AE141" s="226"/>
    </row>
    <row r="142" spans="1:31" x14ac:dyDescent="0.25">
      <c r="A142" s="143" t="s">
        <v>314</v>
      </c>
      <c r="B142" s="94" t="s">
        <v>329</v>
      </c>
      <c r="C142" s="134"/>
      <c r="D142" s="224"/>
      <c r="E142" s="224"/>
      <c r="F142" s="125">
        <f t="shared" si="21"/>
        <v>0</v>
      </c>
      <c r="G142" s="125">
        <f t="shared" si="22"/>
        <v>0</v>
      </c>
      <c r="H142" s="226"/>
      <c r="I142" s="226"/>
      <c r="J142" s="226"/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31">
        <f t="shared" si="23"/>
        <v>0</v>
      </c>
      <c r="X142" s="227"/>
      <c r="Y142" s="226"/>
      <c r="Z142" s="125">
        <f t="shared" si="24"/>
        <v>0</v>
      </c>
      <c r="AA142" s="226"/>
      <c r="AB142" s="226"/>
      <c r="AC142" s="125">
        <f t="shared" si="25"/>
        <v>0</v>
      </c>
      <c r="AD142" s="226"/>
      <c r="AE142" s="226"/>
    </row>
    <row r="143" spans="1:31" x14ac:dyDescent="0.25">
      <c r="A143" s="142" t="s">
        <v>316</v>
      </c>
      <c r="B143" s="94" t="s">
        <v>331</v>
      </c>
      <c r="C143" s="125">
        <f>IF(SUM(C144:C147)&gt;=1,1,0)</f>
        <v>0</v>
      </c>
      <c r="D143" s="125">
        <f>IF(SUM(D144:D147)&gt;=1,1,0)</f>
        <v>0</v>
      </c>
      <c r="E143" s="125"/>
      <c r="F143" s="125">
        <f t="shared" si="21"/>
        <v>0</v>
      </c>
      <c r="G143" s="125">
        <f t="shared" si="22"/>
        <v>0</v>
      </c>
      <c r="H143" s="125">
        <f>SUM(H144:H147)</f>
        <v>0</v>
      </c>
      <c r="I143" s="125">
        <f t="shared" ref="I143:AE143" si="27">SUM(I144:I147)</f>
        <v>0</v>
      </c>
      <c r="J143" s="125">
        <f t="shared" si="27"/>
        <v>0</v>
      </c>
      <c r="K143" s="125">
        <f t="shared" si="27"/>
        <v>0</v>
      </c>
      <c r="L143" s="125">
        <f t="shared" si="27"/>
        <v>0</v>
      </c>
      <c r="M143" s="125">
        <f t="shared" si="27"/>
        <v>0</v>
      </c>
      <c r="N143" s="125">
        <f t="shared" si="27"/>
        <v>0</v>
      </c>
      <c r="O143" s="125">
        <f t="shared" si="27"/>
        <v>0</v>
      </c>
      <c r="P143" s="125">
        <f t="shared" si="27"/>
        <v>0</v>
      </c>
      <c r="Q143" s="125">
        <f t="shared" si="27"/>
        <v>0</v>
      </c>
      <c r="R143" s="125">
        <f t="shared" si="27"/>
        <v>0</v>
      </c>
      <c r="S143" s="125">
        <f t="shared" si="27"/>
        <v>0</v>
      </c>
      <c r="T143" s="125">
        <f t="shared" si="27"/>
        <v>0</v>
      </c>
      <c r="U143" s="125">
        <f t="shared" si="27"/>
        <v>0</v>
      </c>
      <c r="V143" s="125">
        <f t="shared" si="27"/>
        <v>0</v>
      </c>
      <c r="W143" s="125">
        <f t="shared" si="27"/>
        <v>0</v>
      </c>
      <c r="X143" s="125">
        <f t="shared" si="27"/>
        <v>0</v>
      </c>
      <c r="Y143" s="125">
        <f t="shared" si="27"/>
        <v>0</v>
      </c>
      <c r="Z143" s="125">
        <f t="shared" si="27"/>
        <v>0</v>
      </c>
      <c r="AA143" s="125">
        <f t="shared" si="27"/>
        <v>0</v>
      </c>
      <c r="AB143" s="125">
        <f t="shared" si="27"/>
        <v>0</v>
      </c>
      <c r="AC143" s="125">
        <f t="shared" si="27"/>
        <v>0</v>
      </c>
      <c r="AD143" s="125">
        <f t="shared" si="27"/>
        <v>0</v>
      </c>
      <c r="AE143" s="125">
        <f t="shared" si="27"/>
        <v>0</v>
      </c>
    </row>
    <row r="144" spans="1:31" ht="21" x14ac:dyDescent="0.25">
      <c r="A144" s="143" t="s">
        <v>318</v>
      </c>
      <c r="B144" s="94" t="s">
        <v>333</v>
      </c>
      <c r="C144" s="134"/>
      <c r="D144" s="226"/>
      <c r="E144" s="226"/>
      <c r="F144" s="125">
        <f t="shared" si="21"/>
        <v>0</v>
      </c>
      <c r="G144" s="125">
        <f t="shared" si="22"/>
        <v>0</v>
      </c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31">
        <f t="shared" si="23"/>
        <v>0</v>
      </c>
      <c r="X144" s="226"/>
      <c r="Y144" s="226"/>
      <c r="Z144" s="125">
        <f t="shared" si="24"/>
        <v>0</v>
      </c>
      <c r="AA144" s="226"/>
      <c r="AB144" s="226"/>
      <c r="AC144" s="125">
        <f t="shared" si="25"/>
        <v>0</v>
      </c>
      <c r="AD144" s="226"/>
      <c r="AE144" s="226"/>
    </row>
    <row r="145" spans="1:31" x14ac:dyDescent="0.25">
      <c r="A145" s="143" t="s">
        <v>320</v>
      </c>
      <c r="B145" s="94" t="s">
        <v>335</v>
      </c>
      <c r="C145" s="134"/>
      <c r="D145" s="224"/>
      <c r="E145" s="224"/>
      <c r="F145" s="125">
        <f t="shared" si="21"/>
        <v>0</v>
      </c>
      <c r="G145" s="125">
        <f t="shared" si="22"/>
        <v>0</v>
      </c>
      <c r="H145" s="226"/>
      <c r="I145" s="226"/>
      <c r="J145" s="226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31">
        <f t="shared" si="23"/>
        <v>0</v>
      </c>
      <c r="X145" s="227"/>
      <c r="Y145" s="226"/>
      <c r="Z145" s="125">
        <f t="shared" si="24"/>
        <v>0</v>
      </c>
      <c r="AA145" s="226"/>
      <c r="AB145" s="226"/>
      <c r="AC145" s="125">
        <f t="shared" si="25"/>
        <v>0</v>
      </c>
      <c r="AD145" s="226"/>
      <c r="AE145" s="226"/>
    </row>
    <row r="146" spans="1:31" x14ac:dyDescent="0.25">
      <c r="A146" s="143" t="s">
        <v>322</v>
      </c>
      <c r="B146" s="94" t="s">
        <v>337</v>
      </c>
      <c r="C146" s="134"/>
      <c r="D146" s="224"/>
      <c r="E146" s="224"/>
      <c r="F146" s="125">
        <f t="shared" si="21"/>
        <v>0</v>
      </c>
      <c r="G146" s="125">
        <f t="shared" si="22"/>
        <v>0</v>
      </c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31">
        <f t="shared" si="23"/>
        <v>0</v>
      </c>
      <c r="X146" s="227"/>
      <c r="Y146" s="226"/>
      <c r="Z146" s="125">
        <f t="shared" si="24"/>
        <v>0</v>
      </c>
      <c r="AA146" s="226"/>
      <c r="AB146" s="226"/>
      <c r="AC146" s="125">
        <f t="shared" si="25"/>
        <v>0</v>
      </c>
      <c r="AD146" s="226"/>
      <c r="AE146" s="226"/>
    </row>
    <row r="147" spans="1:31" x14ac:dyDescent="0.25">
      <c r="A147" s="143" t="s">
        <v>324</v>
      </c>
      <c r="B147" s="94" t="s">
        <v>339</v>
      </c>
      <c r="C147" s="134"/>
      <c r="D147" s="224"/>
      <c r="E147" s="224"/>
      <c r="F147" s="125">
        <f t="shared" si="21"/>
        <v>0</v>
      </c>
      <c r="G147" s="125">
        <f t="shared" si="22"/>
        <v>0</v>
      </c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31">
        <f t="shared" si="23"/>
        <v>0</v>
      </c>
      <c r="X147" s="227"/>
      <c r="Y147" s="226"/>
      <c r="Z147" s="125">
        <f t="shared" si="24"/>
        <v>0</v>
      </c>
      <c r="AA147" s="226"/>
      <c r="AB147" s="226"/>
      <c r="AC147" s="125">
        <f t="shared" si="25"/>
        <v>0</v>
      </c>
      <c r="AD147" s="226"/>
      <c r="AE147" s="226"/>
    </row>
    <row r="148" spans="1:31" x14ac:dyDescent="0.25">
      <c r="A148" s="142" t="s">
        <v>326</v>
      </c>
      <c r="B148" s="94" t="s">
        <v>341</v>
      </c>
      <c r="C148" s="134"/>
      <c r="D148" s="224"/>
      <c r="E148" s="224"/>
      <c r="F148" s="125">
        <f t="shared" si="21"/>
        <v>0</v>
      </c>
      <c r="G148" s="125">
        <f t="shared" si="22"/>
        <v>0</v>
      </c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31">
        <f t="shared" si="23"/>
        <v>0</v>
      </c>
      <c r="X148" s="227"/>
      <c r="Y148" s="226"/>
      <c r="Z148" s="125">
        <f t="shared" si="24"/>
        <v>0</v>
      </c>
      <c r="AA148" s="226"/>
      <c r="AB148" s="226"/>
      <c r="AC148" s="125">
        <f t="shared" si="25"/>
        <v>0</v>
      </c>
      <c r="AD148" s="226"/>
      <c r="AE148" s="226"/>
    </row>
    <row r="149" spans="1:31" x14ac:dyDescent="0.25">
      <c r="A149" s="142" t="s">
        <v>328</v>
      </c>
      <c r="B149" s="94" t="s">
        <v>343</v>
      </c>
      <c r="C149" s="125">
        <f>IF(SUM(C150:C154)&gt;=1,1,0)</f>
        <v>0</v>
      </c>
      <c r="D149" s="125">
        <f>IF(SUM(D150:D154)&gt;=1,1,0)</f>
        <v>0</v>
      </c>
      <c r="E149" s="125"/>
      <c r="F149" s="125">
        <f t="shared" si="21"/>
        <v>0</v>
      </c>
      <c r="G149" s="125">
        <f t="shared" si="22"/>
        <v>0</v>
      </c>
      <c r="H149" s="125">
        <f>SUM(H150:H154)</f>
        <v>0</v>
      </c>
      <c r="I149" s="125">
        <f t="shared" ref="I149:AE149" si="28">SUM(I150:I154)</f>
        <v>0</v>
      </c>
      <c r="J149" s="125">
        <f t="shared" si="28"/>
        <v>0</v>
      </c>
      <c r="K149" s="125">
        <f t="shared" si="28"/>
        <v>0</v>
      </c>
      <c r="L149" s="125">
        <f t="shared" si="28"/>
        <v>0</v>
      </c>
      <c r="M149" s="125">
        <f t="shared" si="28"/>
        <v>0</v>
      </c>
      <c r="N149" s="125">
        <f t="shared" si="28"/>
        <v>0</v>
      </c>
      <c r="O149" s="125">
        <f t="shared" si="28"/>
        <v>0</v>
      </c>
      <c r="P149" s="125">
        <f t="shared" si="28"/>
        <v>0</v>
      </c>
      <c r="Q149" s="125">
        <f t="shared" si="28"/>
        <v>0</v>
      </c>
      <c r="R149" s="125">
        <f t="shared" si="28"/>
        <v>0</v>
      </c>
      <c r="S149" s="125">
        <f t="shared" si="28"/>
        <v>0</v>
      </c>
      <c r="T149" s="125">
        <f t="shared" si="28"/>
        <v>0</v>
      </c>
      <c r="U149" s="125">
        <f t="shared" si="28"/>
        <v>0</v>
      </c>
      <c r="V149" s="125">
        <f t="shared" si="28"/>
        <v>0</v>
      </c>
      <c r="W149" s="125">
        <f t="shared" si="28"/>
        <v>0</v>
      </c>
      <c r="X149" s="125">
        <f t="shared" si="28"/>
        <v>0</v>
      </c>
      <c r="Y149" s="125">
        <f t="shared" si="28"/>
        <v>0</v>
      </c>
      <c r="Z149" s="125">
        <f t="shared" si="28"/>
        <v>0</v>
      </c>
      <c r="AA149" s="125">
        <f t="shared" si="28"/>
        <v>0</v>
      </c>
      <c r="AB149" s="125">
        <f t="shared" si="28"/>
        <v>0</v>
      </c>
      <c r="AC149" s="125">
        <f t="shared" si="28"/>
        <v>0</v>
      </c>
      <c r="AD149" s="125">
        <f t="shared" si="28"/>
        <v>0</v>
      </c>
      <c r="AE149" s="125">
        <f t="shared" si="28"/>
        <v>0</v>
      </c>
    </row>
    <row r="150" spans="1:31" ht="21" x14ac:dyDescent="0.25">
      <c r="A150" s="143" t="s">
        <v>330</v>
      </c>
      <c r="B150" s="94" t="s">
        <v>345</v>
      </c>
      <c r="C150" s="134"/>
      <c r="D150" s="224"/>
      <c r="E150" s="224"/>
      <c r="F150" s="125">
        <f t="shared" si="21"/>
        <v>0</v>
      </c>
      <c r="G150" s="125">
        <f t="shared" si="22"/>
        <v>0</v>
      </c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31">
        <f t="shared" si="23"/>
        <v>0</v>
      </c>
      <c r="X150" s="227"/>
      <c r="Y150" s="226"/>
      <c r="Z150" s="125">
        <f t="shared" si="24"/>
        <v>0</v>
      </c>
      <c r="AA150" s="226"/>
      <c r="AB150" s="226"/>
      <c r="AC150" s="125">
        <f t="shared" si="25"/>
        <v>0</v>
      </c>
      <c r="AD150" s="226"/>
      <c r="AE150" s="226"/>
    </row>
    <row r="151" spans="1:31" x14ac:dyDescent="0.25">
      <c r="A151" s="143" t="s">
        <v>332</v>
      </c>
      <c r="B151" s="94" t="s">
        <v>347</v>
      </c>
      <c r="C151" s="134"/>
      <c r="D151" s="224"/>
      <c r="E151" s="224"/>
      <c r="F151" s="125">
        <f t="shared" si="21"/>
        <v>0</v>
      </c>
      <c r="G151" s="125">
        <f t="shared" si="22"/>
        <v>0</v>
      </c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31">
        <f t="shared" si="23"/>
        <v>0</v>
      </c>
      <c r="X151" s="227"/>
      <c r="Y151" s="226"/>
      <c r="Z151" s="125">
        <f t="shared" si="24"/>
        <v>0</v>
      </c>
      <c r="AA151" s="226"/>
      <c r="AB151" s="226"/>
      <c r="AC151" s="125">
        <f t="shared" si="25"/>
        <v>0</v>
      </c>
      <c r="AD151" s="226"/>
      <c r="AE151" s="226"/>
    </row>
    <row r="152" spans="1:31" x14ac:dyDescent="0.25">
      <c r="A152" s="143" t="s">
        <v>334</v>
      </c>
      <c r="B152" s="94" t="s">
        <v>349</v>
      </c>
      <c r="C152" s="134"/>
      <c r="D152" s="224"/>
      <c r="E152" s="224"/>
      <c r="F152" s="125">
        <f t="shared" si="21"/>
        <v>0</v>
      </c>
      <c r="G152" s="125">
        <f t="shared" si="22"/>
        <v>0</v>
      </c>
      <c r="H152" s="226"/>
      <c r="I152" s="226"/>
      <c r="J152" s="226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31">
        <f t="shared" si="23"/>
        <v>0</v>
      </c>
      <c r="X152" s="227"/>
      <c r="Y152" s="226"/>
      <c r="Z152" s="125">
        <f t="shared" si="24"/>
        <v>0</v>
      </c>
      <c r="AA152" s="226"/>
      <c r="AB152" s="226"/>
      <c r="AC152" s="125">
        <f t="shared" si="25"/>
        <v>0</v>
      </c>
      <c r="AD152" s="226"/>
      <c r="AE152" s="226"/>
    </row>
    <row r="153" spans="1:31" x14ac:dyDescent="0.25">
      <c r="A153" s="143" t="s">
        <v>336</v>
      </c>
      <c r="B153" s="94" t="s">
        <v>351</v>
      </c>
      <c r="C153" s="134"/>
      <c r="D153" s="224"/>
      <c r="E153" s="224"/>
      <c r="F153" s="125">
        <f t="shared" si="21"/>
        <v>0</v>
      </c>
      <c r="G153" s="125">
        <f t="shared" si="22"/>
        <v>0</v>
      </c>
      <c r="H153" s="226"/>
      <c r="I153" s="226"/>
      <c r="J153" s="226"/>
      <c r="K153" s="226"/>
      <c r="L153" s="226"/>
      <c r="M153" s="226"/>
      <c r="N153" s="226"/>
      <c r="O153" s="226"/>
      <c r="P153" s="226"/>
      <c r="Q153" s="226"/>
      <c r="R153" s="226"/>
      <c r="S153" s="226"/>
      <c r="T153" s="226"/>
      <c r="U153" s="226"/>
      <c r="V153" s="226"/>
      <c r="W153" s="231">
        <f t="shared" si="23"/>
        <v>0</v>
      </c>
      <c r="X153" s="227"/>
      <c r="Y153" s="226"/>
      <c r="Z153" s="125">
        <f t="shared" si="24"/>
        <v>0</v>
      </c>
      <c r="AA153" s="226"/>
      <c r="AB153" s="226"/>
      <c r="AC153" s="125">
        <f t="shared" si="25"/>
        <v>0</v>
      </c>
      <c r="AD153" s="226"/>
      <c r="AE153" s="226"/>
    </row>
    <row r="154" spans="1:31" x14ac:dyDescent="0.25">
      <c r="A154" s="143" t="s">
        <v>338</v>
      </c>
      <c r="B154" s="94" t="s">
        <v>353</v>
      </c>
      <c r="C154" s="134"/>
      <c r="D154" s="224"/>
      <c r="E154" s="224"/>
      <c r="F154" s="125">
        <f t="shared" si="21"/>
        <v>0</v>
      </c>
      <c r="G154" s="125">
        <f t="shared" si="22"/>
        <v>0</v>
      </c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31">
        <f t="shared" si="23"/>
        <v>0</v>
      </c>
      <c r="X154" s="227"/>
      <c r="Y154" s="226"/>
      <c r="Z154" s="125">
        <f t="shared" si="24"/>
        <v>0</v>
      </c>
      <c r="AA154" s="226"/>
      <c r="AB154" s="226"/>
      <c r="AC154" s="125">
        <f t="shared" si="25"/>
        <v>0</v>
      </c>
      <c r="AD154" s="226"/>
      <c r="AE154" s="226"/>
    </row>
    <row r="155" spans="1:31" x14ac:dyDescent="0.25">
      <c r="A155" s="142" t="s">
        <v>340</v>
      </c>
      <c r="B155" s="94" t="s">
        <v>355</v>
      </c>
      <c r="C155" s="134"/>
      <c r="D155" s="224"/>
      <c r="E155" s="224"/>
      <c r="F155" s="125">
        <f t="shared" si="21"/>
        <v>0</v>
      </c>
      <c r="G155" s="125">
        <f t="shared" si="22"/>
        <v>0</v>
      </c>
      <c r="H155" s="226"/>
      <c r="I155" s="226"/>
      <c r="J155" s="226"/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31">
        <f t="shared" si="23"/>
        <v>0</v>
      </c>
      <c r="X155" s="227"/>
      <c r="Y155" s="226"/>
      <c r="Z155" s="125">
        <f t="shared" si="24"/>
        <v>0</v>
      </c>
      <c r="AA155" s="226"/>
      <c r="AB155" s="226"/>
      <c r="AC155" s="125">
        <f t="shared" si="25"/>
        <v>0</v>
      </c>
      <c r="AD155" s="226"/>
      <c r="AE155" s="226"/>
    </row>
    <row r="156" spans="1:31" x14ac:dyDescent="0.25">
      <c r="A156" s="142" t="s">
        <v>342</v>
      </c>
      <c r="B156" s="94" t="s">
        <v>357</v>
      </c>
      <c r="C156" s="134"/>
      <c r="D156" s="224"/>
      <c r="E156" s="224"/>
      <c r="F156" s="125">
        <f t="shared" si="21"/>
        <v>0</v>
      </c>
      <c r="G156" s="125">
        <f t="shared" si="22"/>
        <v>0</v>
      </c>
      <c r="H156" s="226"/>
      <c r="I156" s="226"/>
      <c r="J156" s="226"/>
      <c r="K156" s="226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31">
        <f t="shared" si="23"/>
        <v>0</v>
      </c>
      <c r="X156" s="227"/>
      <c r="Y156" s="226"/>
      <c r="Z156" s="125">
        <f t="shared" si="24"/>
        <v>0</v>
      </c>
      <c r="AA156" s="226"/>
      <c r="AB156" s="226"/>
      <c r="AC156" s="125">
        <f t="shared" si="25"/>
        <v>0</v>
      </c>
      <c r="AD156" s="226"/>
      <c r="AE156" s="226"/>
    </row>
    <row r="157" spans="1:31" x14ac:dyDescent="0.25">
      <c r="A157" s="142" t="s">
        <v>344</v>
      </c>
      <c r="B157" s="94" t="s">
        <v>359</v>
      </c>
      <c r="C157" s="134"/>
      <c r="D157" s="224"/>
      <c r="E157" s="224"/>
      <c r="F157" s="125">
        <f t="shared" si="21"/>
        <v>0</v>
      </c>
      <c r="G157" s="125">
        <f t="shared" si="22"/>
        <v>0</v>
      </c>
      <c r="H157" s="226"/>
      <c r="I157" s="226"/>
      <c r="J157" s="226"/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31">
        <f t="shared" si="23"/>
        <v>0</v>
      </c>
      <c r="X157" s="227"/>
      <c r="Y157" s="226"/>
      <c r="Z157" s="125">
        <f t="shared" si="24"/>
        <v>0</v>
      </c>
      <c r="AA157" s="226"/>
      <c r="AB157" s="226"/>
      <c r="AC157" s="125">
        <f t="shared" si="25"/>
        <v>0</v>
      </c>
      <c r="AD157" s="226"/>
      <c r="AE157" s="226"/>
    </row>
    <row r="158" spans="1:31" x14ac:dyDescent="0.25">
      <c r="A158" s="142" t="s">
        <v>346</v>
      </c>
      <c r="B158" s="94" t="s">
        <v>361</v>
      </c>
      <c r="C158" s="125">
        <f>IF(SUM(C159:C163)&gt;=1,1,0)</f>
        <v>0</v>
      </c>
      <c r="D158" s="125">
        <f>IF(SUM(D159:D163)&gt;=1,1,0)</f>
        <v>0</v>
      </c>
      <c r="E158" s="125"/>
      <c r="F158" s="125">
        <f t="shared" si="21"/>
        <v>0</v>
      </c>
      <c r="G158" s="125">
        <f t="shared" si="22"/>
        <v>0</v>
      </c>
      <c r="H158" s="125">
        <f>SUM(H159:H163)</f>
        <v>0</v>
      </c>
      <c r="I158" s="125">
        <f t="shared" ref="I158:AE158" si="29">SUM(I159:I163)</f>
        <v>0</v>
      </c>
      <c r="J158" s="125">
        <f t="shared" si="29"/>
        <v>0</v>
      </c>
      <c r="K158" s="125">
        <f t="shared" si="29"/>
        <v>0</v>
      </c>
      <c r="L158" s="125">
        <f t="shared" si="29"/>
        <v>0</v>
      </c>
      <c r="M158" s="125">
        <f t="shared" si="29"/>
        <v>0</v>
      </c>
      <c r="N158" s="125">
        <f t="shared" si="29"/>
        <v>0</v>
      </c>
      <c r="O158" s="125">
        <f t="shared" si="29"/>
        <v>0</v>
      </c>
      <c r="P158" s="125">
        <f t="shared" si="29"/>
        <v>0</v>
      </c>
      <c r="Q158" s="125">
        <f t="shared" si="29"/>
        <v>0</v>
      </c>
      <c r="R158" s="125">
        <f t="shared" si="29"/>
        <v>0</v>
      </c>
      <c r="S158" s="125">
        <f t="shared" si="29"/>
        <v>0</v>
      </c>
      <c r="T158" s="125">
        <f t="shared" si="29"/>
        <v>0</v>
      </c>
      <c r="U158" s="125">
        <f t="shared" si="29"/>
        <v>0</v>
      </c>
      <c r="V158" s="125">
        <f t="shared" si="29"/>
        <v>0</v>
      </c>
      <c r="W158" s="125">
        <f t="shared" si="29"/>
        <v>0</v>
      </c>
      <c r="X158" s="125">
        <f t="shared" si="29"/>
        <v>0</v>
      </c>
      <c r="Y158" s="125">
        <f t="shared" si="29"/>
        <v>0</v>
      </c>
      <c r="Z158" s="125">
        <f t="shared" si="29"/>
        <v>0</v>
      </c>
      <c r="AA158" s="125">
        <f t="shared" si="29"/>
        <v>0</v>
      </c>
      <c r="AB158" s="125">
        <f t="shared" si="29"/>
        <v>0</v>
      </c>
      <c r="AC158" s="125">
        <f t="shared" si="29"/>
        <v>0</v>
      </c>
      <c r="AD158" s="125">
        <f t="shared" si="29"/>
        <v>0</v>
      </c>
      <c r="AE158" s="125">
        <f t="shared" si="29"/>
        <v>0</v>
      </c>
    </row>
    <row r="159" spans="1:31" ht="21" x14ac:dyDescent="0.25">
      <c r="A159" s="143" t="s">
        <v>348</v>
      </c>
      <c r="B159" s="94" t="s">
        <v>363</v>
      </c>
      <c r="C159" s="134"/>
      <c r="D159" s="224"/>
      <c r="E159" s="224"/>
      <c r="F159" s="125">
        <f t="shared" si="21"/>
        <v>0</v>
      </c>
      <c r="G159" s="125">
        <f t="shared" si="22"/>
        <v>0</v>
      </c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1">
        <f t="shared" si="23"/>
        <v>0</v>
      </c>
      <c r="X159" s="233"/>
      <c r="Y159" s="226"/>
      <c r="Z159" s="125">
        <f t="shared" si="24"/>
        <v>0</v>
      </c>
      <c r="AA159" s="226"/>
      <c r="AB159" s="226"/>
      <c r="AC159" s="125">
        <f t="shared" si="25"/>
        <v>0</v>
      </c>
      <c r="AD159" s="226"/>
      <c r="AE159" s="226"/>
    </row>
    <row r="160" spans="1:31" x14ac:dyDescent="0.25">
      <c r="A160" s="143" t="s">
        <v>350</v>
      </c>
      <c r="B160" s="94" t="s">
        <v>365</v>
      </c>
      <c r="C160" s="134"/>
      <c r="D160" s="224"/>
      <c r="E160" s="224"/>
      <c r="F160" s="125">
        <f t="shared" si="21"/>
        <v>0</v>
      </c>
      <c r="G160" s="125">
        <f t="shared" si="22"/>
        <v>0</v>
      </c>
      <c r="H160" s="226"/>
      <c r="I160" s="226"/>
      <c r="J160" s="226"/>
      <c r="K160" s="226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31">
        <f t="shared" si="23"/>
        <v>0</v>
      </c>
      <c r="X160" s="227"/>
      <c r="Y160" s="226"/>
      <c r="Z160" s="125">
        <f t="shared" si="24"/>
        <v>0</v>
      </c>
      <c r="AA160" s="226"/>
      <c r="AB160" s="226"/>
      <c r="AC160" s="125">
        <f t="shared" si="25"/>
        <v>0</v>
      </c>
      <c r="AD160" s="226"/>
      <c r="AE160" s="226"/>
    </row>
    <row r="161" spans="1:31" x14ac:dyDescent="0.25">
      <c r="A161" s="143" t="s">
        <v>352</v>
      </c>
      <c r="B161" s="94" t="s">
        <v>367</v>
      </c>
      <c r="C161" s="134"/>
      <c r="D161" s="224"/>
      <c r="E161" s="224"/>
      <c r="F161" s="125">
        <f t="shared" si="21"/>
        <v>0</v>
      </c>
      <c r="G161" s="125">
        <f t="shared" si="22"/>
        <v>0</v>
      </c>
      <c r="H161" s="226"/>
      <c r="I161" s="226"/>
      <c r="J161" s="226"/>
      <c r="K161" s="226"/>
      <c r="L161" s="226"/>
      <c r="M161" s="226"/>
      <c r="N161" s="226"/>
      <c r="O161" s="226"/>
      <c r="P161" s="226"/>
      <c r="Q161" s="226">
        <f>G161</f>
        <v>0</v>
      </c>
      <c r="R161" s="226"/>
      <c r="S161" s="226"/>
      <c r="T161" s="226"/>
      <c r="U161" s="226"/>
      <c r="V161" s="226"/>
      <c r="W161" s="231">
        <f t="shared" si="23"/>
        <v>0</v>
      </c>
      <c r="X161" s="227"/>
      <c r="Y161" s="226"/>
      <c r="Z161" s="125">
        <f t="shared" si="24"/>
        <v>0</v>
      </c>
      <c r="AA161" s="226"/>
      <c r="AB161" s="226"/>
      <c r="AC161" s="125">
        <f t="shared" si="25"/>
        <v>0</v>
      </c>
      <c r="AD161" s="226"/>
      <c r="AE161" s="226"/>
    </row>
    <row r="162" spans="1:31" x14ac:dyDescent="0.25">
      <c r="A162" s="143" t="s">
        <v>354</v>
      </c>
      <c r="B162" s="94" t="s">
        <v>369</v>
      </c>
      <c r="C162" s="134"/>
      <c r="D162" s="224"/>
      <c r="E162" s="224"/>
      <c r="F162" s="125">
        <f t="shared" si="21"/>
        <v>0</v>
      </c>
      <c r="G162" s="125">
        <f t="shared" si="22"/>
        <v>0</v>
      </c>
      <c r="H162" s="226"/>
      <c r="I162" s="225"/>
      <c r="J162" s="226"/>
      <c r="K162" s="22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31">
        <f t="shared" si="23"/>
        <v>0</v>
      </c>
      <c r="X162" s="227"/>
      <c r="Y162" s="226"/>
      <c r="Z162" s="125">
        <f t="shared" si="24"/>
        <v>0</v>
      </c>
      <c r="AA162" s="226"/>
      <c r="AB162" s="226"/>
      <c r="AC162" s="125">
        <f t="shared" si="25"/>
        <v>0</v>
      </c>
      <c r="AD162" s="226"/>
      <c r="AE162" s="226"/>
    </row>
    <row r="163" spans="1:31" x14ac:dyDescent="0.25">
      <c r="A163" s="143" t="s">
        <v>823</v>
      </c>
      <c r="B163" s="94" t="s">
        <v>371</v>
      </c>
      <c r="C163" s="134"/>
      <c r="D163" s="224"/>
      <c r="E163" s="224"/>
      <c r="F163" s="125">
        <f t="shared" si="21"/>
        <v>0</v>
      </c>
      <c r="G163" s="125">
        <f t="shared" si="22"/>
        <v>0</v>
      </c>
      <c r="H163" s="226"/>
      <c r="I163" s="225"/>
      <c r="J163" s="226"/>
      <c r="K163" s="226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31">
        <f t="shared" si="23"/>
        <v>0</v>
      </c>
      <c r="X163" s="227"/>
      <c r="Y163" s="226"/>
      <c r="Z163" s="125">
        <f t="shared" si="24"/>
        <v>0</v>
      </c>
      <c r="AA163" s="226"/>
      <c r="AB163" s="226"/>
      <c r="AC163" s="125">
        <f t="shared" si="25"/>
        <v>0</v>
      </c>
      <c r="AD163" s="226"/>
      <c r="AE163" s="226"/>
    </row>
    <row r="164" spans="1:31" x14ac:dyDescent="0.25">
      <c r="A164" s="142" t="s">
        <v>356</v>
      </c>
      <c r="B164" s="94" t="s">
        <v>373</v>
      </c>
      <c r="C164" s="134"/>
      <c r="D164" s="224"/>
      <c r="E164" s="224"/>
      <c r="F164" s="125">
        <f t="shared" si="21"/>
        <v>0</v>
      </c>
      <c r="G164" s="125">
        <f t="shared" si="22"/>
        <v>0</v>
      </c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31">
        <f t="shared" si="23"/>
        <v>0</v>
      </c>
      <c r="X164" s="227"/>
      <c r="Y164" s="226"/>
      <c r="Z164" s="125">
        <f t="shared" si="24"/>
        <v>0</v>
      </c>
      <c r="AA164" s="226"/>
      <c r="AB164" s="226"/>
      <c r="AC164" s="125">
        <f t="shared" si="25"/>
        <v>0</v>
      </c>
      <c r="AD164" s="226"/>
      <c r="AE164" s="226"/>
    </row>
    <row r="165" spans="1:31" x14ac:dyDescent="0.25">
      <c r="A165" s="142" t="s">
        <v>358</v>
      </c>
      <c r="B165" s="94" t="s">
        <v>375</v>
      </c>
      <c r="C165" s="134"/>
      <c r="D165" s="224"/>
      <c r="E165" s="224"/>
      <c r="F165" s="125">
        <f t="shared" si="21"/>
        <v>0</v>
      </c>
      <c r="G165" s="125">
        <f t="shared" si="22"/>
        <v>0</v>
      </c>
      <c r="H165" s="226"/>
      <c r="I165" s="226"/>
      <c r="J165" s="226"/>
      <c r="K165" s="22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31">
        <f t="shared" si="23"/>
        <v>0</v>
      </c>
      <c r="X165" s="227"/>
      <c r="Y165" s="226"/>
      <c r="Z165" s="125">
        <f t="shared" si="24"/>
        <v>0</v>
      </c>
      <c r="AA165" s="226"/>
      <c r="AB165" s="226"/>
      <c r="AC165" s="125">
        <f t="shared" si="25"/>
        <v>0</v>
      </c>
      <c r="AD165" s="226"/>
      <c r="AE165" s="226"/>
    </row>
    <row r="166" spans="1:31" x14ac:dyDescent="0.25">
      <c r="A166" s="142" t="s">
        <v>360</v>
      </c>
      <c r="B166" s="94" t="s">
        <v>377</v>
      </c>
      <c r="C166" s="134">
        <v>1</v>
      </c>
      <c r="D166" s="224"/>
      <c r="E166" s="224"/>
      <c r="F166" s="125">
        <f t="shared" si="21"/>
        <v>49</v>
      </c>
      <c r="G166" s="125">
        <f t="shared" si="22"/>
        <v>0</v>
      </c>
      <c r="H166" s="226"/>
      <c r="I166" s="226"/>
      <c r="J166" s="226"/>
      <c r="K166" s="226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31">
        <f t="shared" si="23"/>
        <v>49</v>
      </c>
      <c r="X166" s="135">
        <v>49</v>
      </c>
      <c r="Y166" s="134"/>
      <c r="Z166" s="125">
        <f t="shared" si="24"/>
        <v>0</v>
      </c>
      <c r="AA166" s="134"/>
      <c r="AB166" s="134"/>
      <c r="AC166" s="125">
        <f t="shared" si="25"/>
        <v>0</v>
      </c>
      <c r="AD166" s="134"/>
      <c r="AE166" s="134"/>
    </row>
    <row r="167" spans="1:31" x14ac:dyDescent="0.25">
      <c r="A167" s="142" t="s">
        <v>362</v>
      </c>
      <c r="B167" s="94" t="s">
        <v>379</v>
      </c>
      <c r="C167" s="134"/>
      <c r="D167" s="224"/>
      <c r="E167" s="224"/>
      <c r="F167" s="125">
        <f t="shared" si="21"/>
        <v>0</v>
      </c>
      <c r="G167" s="125">
        <f t="shared" si="22"/>
        <v>0</v>
      </c>
      <c r="H167" s="226"/>
      <c r="I167" s="225"/>
      <c r="J167" s="226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31">
        <f t="shared" si="23"/>
        <v>0</v>
      </c>
      <c r="X167" s="227"/>
      <c r="Y167" s="226"/>
      <c r="Z167" s="125">
        <f t="shared" si="24"/>
        <v>0</v>
      </c>
      <c r="AA167" s="226"/>
      <c r="AB167" s="226"/>
      <c r="AC167" s="125">
        <f t="shared" si="25"/>
        <v>0</v>
      </c>
      <c r="AD167" s="226"/>
      <c r="AE167" s="226"/>
    </row>
    <row r="168" spans="1:31" x14ac:dyDescent="0.25">
      <c r="A168" s="142" t="s">
        <v>364</v>
      </c>
      <c r="B168" s="94" t="s">
        <v>381</v>
      </c>
      <c r="C168" s="136"/>
      <c r="D168" s="224"/>
      <c r="E168" s="224"/>
      <c r="F168" s="125">
        <f t="shared" si="21"/>
        <v>0</v>
      </c>
      <c r="G168" s="125">
        <f t="shared" si="22"/>
        <v>0</v>
      </c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31">
        <f t="shared" si="23"/>
        <v>0</v>
      </c>
      <c r="X168" s="224"/>
      <c r="Y168" s="226"/>
      <c r="Z168" s="125">
        <f t="shared" si="24"/>
        <v>0</v>
      </c>
      <c r="AA168" s="226"/>
      <c r="AB168" s="226"/>
      <c r="AC168" s="125">
        <f t="shared" si="25"/>
        <v>0</v>
      </c>
      <c r="AD168" s="226"/>
      <c r="AE168" s="226"/>
    </row>
    <row r="169" spans="1:31" x14ac:dyDescent="0.25">
      <c r="A169" s="142" t="s">
        <v>366</v>
      </c>
      <c r="B169" s="94" t="s">
        <v>383</v>
      </c>
      <c r="C169" s="134"/>
      <c r="D169" s="224"/>
      <c r="E169" s="224"/>
      <c r="F169" s="125">
        <f t="shared" si="21"/>
        <v>0</v>
      </c>
      <c r="G169" s="125">
        <f t="shared" si="22"/>
        <v>0</v>
      </c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31">
        <f t="shared" si="23"/>
        <v>0</v>
      </c>
      <c r="X169" s="227"/>
      <c r="Y169" s="226"/>
      <c r="Z169" s="125">
        <f t="shared" si="24"/>
        <v>0</v>
      </c>
      <c r="AA169" s="226"/>
      <c r="AB169" s="226"/>
      <c r="AC169" s="125">
        <f t="shared" si="25"/>
        <v>0</v>
      </c>
      <c r="AD169" s="226"/>
      <c r="AE169" s="226"/>
    </row>
    <row r="170" spans="1:31" x14ac:dyDescent="0.25">
      <c r="A170" s="142" t="s">
        <v>368</v>
      </c>
      <c r="B170" s="94" t="s">
        <v>385</v>
      </c>
      <c r="C170" s="134">
        <v>1</v>
      </c>
      <c r="D170" s="224"/>
      <c r="E170" s="224"/>
      <c r="F170" s="125">
        <f t="shared" si="21"/>
        <v>25</v>
      </c>
      <c r="G170" s="125">
        <f t="shared" si="22"/>
        <v>0</v>
      </c>
      <c r="H170" s="226"/>
      <c r="I170" s="226"/>
      <c r="J170" s="226"/>
      <c r="K170" s="22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31">
        <f t="shared" si="23"/>
        <v>25</v>
      </c>
      <c r="X170" s="135">
        <v>11</v>
      </c>
      <c r="Y170" s="134"/>
      <c r="Z170" s="125">
        <f t="shared" si="24"/>
        <v>14</v>
      </c>
      <c r="AA170" s="134">
        <v>14</v>
      </c>
      <c r="AB170" s="134"/>
      <c r="AC170" s="125">
        <f t="shared" si="25"/>
        <v>0</v>
      </c>
      <c r="AD170" s="134"/>
      <c r="AE170" s="134"/>
    </row>
    <row r="171" spans="1:31" x14ac:dyDescent="0.25">
      <c r="A171" s="142" t="s">
        <v>370</v>
      </c>
      <c r="B171" s="94" t="s">
        <v>387</v>
      </c>
      <c r="C171" s="134"/>
      <c r="D171" s="224"/>
      <c r="E171" s="224"/>
      <c r="F171" s="125">
        <f t="shared" si="21"/>
        <v>0</v>
      </c>
      <c r="G171" s="125">
        <f t="shared" si="22"/>
        <v>0</v>
      </c>
      <c r="H171" s="226"/>
      <c r="I171" s="226"/>
      <c r="J171" s="226"/>
      <c r="K171" s="22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31">
        <f t="shared" si="23"/>
        <v>0</v>
      </c>
      <c r="X171" s="227"/>
      <c r="Y171" s="226"/>
      <c r="Z171" s="125">
        <f t="shared" si="24"/>
        <v>0</v>
      </c>
      <c r="AA171" s="226"/>
      <c r="AB171" s="226"/>
      <c r="AC171" s="125">
        <f t="shared" si="25"/>
        <v>0</v>
      </c>
      <c r="AD171" s="226"/>
      <c r="AE171" s="226"/>
    </row>
    <row r="172" spans="1:31" x14ac:dyDescent="0.25">
      <c r="A172" s="142" t="s">
        <v>372</v>
      </c>
      <c r="B172" s="94" t="s">
        <v>389</v>
      </c>
      <c r="C172" s="134"/>
      <c r="D172" s="224"/>
      <c r="E172" s="224"/>
      <c r="F172" s="125">
        <f t="shared" si="21"/>
        <v>0</v>
      </c>
      <c r="G172" s="125">
        <f t="shared" si="22"/>
        <v>0</v>
      </c>
      <c r="H172" s="226"/>
      <c r="I172" s="226"/>
      <c r="J172" s="226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31">
        <f t="shared" si="23"/>
        <v>0</v>
      </c>
      <c r="X172" s="227"/>
      <c r="Y172" s="226"/>
      <c r="Z172" s="125">
        <f t="shared" si="24"/>
        <v>0</v>
      </c>
      <c r="AA172" s="226"/>
      <c r="AB172" s="226"/>
      <c r="AC172" s="125">
        <f t="shared" si="25"/>
        <v>0</v>
      </c>
      <c r="AD172" s="226"/>
      <c r="AE172" s="226"/>
    </row>
    <row r="173" spans="1:31" x14ac:dyDescent="0.25">
      <c r="A173" s="142" t="s">
        <v>374</v>
      </c>
      <c r="B173" s="94" t="s">
        <v>391</v>
      </c>
      <c r="C173" s="134"/>
      <c r="D173" s="224"/>
      <c r="E173" s="224"/>
      <c r="F173" s="125">
        <f t="shared" si="21"/>
        <v>0</v>
      </c>
      <c r="G173" s="125">
        <f t="shared" si="22"/>
        <v>0</v>
      </c>
      <c r="H173" s="226"/>
      <c r="I173" s="226"/>
      <c r="J173" s="226"/>
      <c r="K173" s="226"/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31">
        <f t="shared" si="23"/>
        <v>0</v>
      </c>
      <c r="X173" s="227"/>
      <c r="Y173" s="226"/>
      <c r="Z173" s="125">
        <f t="shared" si="24"/>
        <v>0</v>
      </c>
      <c r="AA173" s="226"/>
      <c r="AB173" s="226"/>
      <c r="AC173" s="125">
        <f t="shared" si="25"/>
        <v>0</v>
      </c>
      <c r="AD173" s="226"/>
      <c r="AE173" s="226"/>
    </row>
    <row r="174" spans="1:31" x14ac:dyDescent="0.25">
      <c r="A174" s="142" t="s">
        <v>376</v>
      </c>
      <c r="B174" s="94" t="s">
        <v>393</v>
      </c>
      <c r="C174" s="134"/>
      <c r="D174" s="224"/>
      <c r="E174" s="224"/>
      <c r="F174" s="125">
        <f t="shared" si="21"/>
        <v>0</v>
      </c>
      <c r="G174" s="125">
        <f t="shared" si="22"/>
        <v>0</v>
      </c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31">
        <f t="shared" si="23"/>
        <v>0</v>
      </c>
      <c r="X174" s="227"/>
      <c r="Y174" s="226"/>
      <c r="Z174" s="125">
        <f t="shared" si="24"/>
        <v>0</v>
      </c>
      <c r="AA174" s="226"/>
      <c r="AB174" s="226"/>
      <c r="AC174" s="125">
        <f t="shared" si="25"/>
        <v>0</v>
      </c>
      <c r="AD174" s="226"/>
      <c r="AE174" s="226"/>
    </row>
    <row r="175" spans="1:31" x14ac:dyDescent="0.25">
      <c r="A175" s="142" t="s">
        <v>824</v>
      </c>
      <c r="B175" s="94" t="s">
        <v>395</v>
      </c>
      <c r="C175" s="134"/>
      <c r="D175" s="224"/>
      <c r="E175" s="224"/>
      <c r="F175" s="125">
        <f t="shared" si="21"/>
        <v>0</v>
      </c>
      <c r="G175" s="125">
        <f t="shared" si="22"/>
        <v>0</v>
      </c>
      <c r="H175" s="226"/>
      <c r="I175" s="226"/>
      <c r="J175" s="226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31">
        <f t="shared" si="23"/>
        <v>0</v>
      </c>
      <c r="X175" s="227"/>
      <c r="Y175" s="226"/>
      <c r="Z175" s="125">
        <f t="shared" si="24"/>
        <v>0</v>
      </c>
      <c r="AA175" s="226"/>
      <c r="AB175" s="226"/>
      <c r="AC175" s="125">
        <f t="shared" si="25"/>
        <v>0</v>
      </c>
      <c r="AD175" s="226"/>
      <c r="AE175" s="226"/>
    </row>
    <row r="176" spans="1:31" x14ac:dyDescent="0.25">
      <c r="A176" s="142" t="s">
        <v>378</v>
      </c>
      <c r="B176" s="94" t="s">
        <v>397</v>
      </c>
      <c r="C176" s="134"/>
      <c r="D176" s="224"/>
      <c r="E176" s="224"/>
      <c r="F176" s="125">
        <f t="shared" si="21"/>
        <v>0</v>
      </c>
      <c r="G176" s="125">
        <f t="shared" si="22"/>
        <v>0</v>
      </c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31">
        <f t="shared" si="23"/>
        <v>0</v>
      </c>
      <c r="X176" s="227"/>
      <c r="Y176" s="226"/>
      <c r="Z176" s="125">
        <f t="shared" si="24"/>
        <v>0</v>
      </c>
      <c r="AA176" s="226"/>
      <c r="AB176" s="226"/>
      <c r="AC176" s="125">
        <f t="shared" si="25"/>
        <v>0</v>
      </c>
      <c r="AD176" s="226"/>
      <c r="AE176" s="226"/>
    </row>
    <row r="177" spans="1:31" x14ac:dyDescent="0.25">
      <c r="A177" s="142" t="s">
        <v>380</v>
      </c>
      <c r="B177" s="94" t="s">
        <v>399</v>
      </c>
      <c r="C177" s="134"/>
      <c r="D177" s="224"/>
      <c r="E177" s="224"/>
      <c r="F177" s="125">
        <f t="shared" si="21"/>
        <v>0</v>
      </c>
      <c r="G177" s="125">
        <f t="shared" si="22"/>
        <v>0</v>
      </c>
      <c r="H177" s="226"/>
      <c r="I177" s="226"/>
      <c r="J177" s="226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31">
        <f t="shared" si="23"/>
        <v>0</v>
      </c>
      <c r="X177" s="227"/>
      <c r="Y177" s="226"/>
      <c r="Z177" s="125">
        <f t="shared" si="24"/>
        <v>0</v>
      </c>
      <c r="AA177" s="226"/>
      <c r="AB177" s="226"/>
      <c r="AC177" s="125">
        <f t="shared" si="25"/>
        <v>0</v>
      </c>
      <c r="AD177" s="226"/>
      <c r="AE177" s="226"/>
    </row>
    <row r="178" spans="1:31" x14ac:dyDescent="0.25">
      <c r="A178" s="142" t="s">
        <v>382</v>
      </c>
      <c r="B178" s="94" t="s">
        <v>401</v>
      </c>
      <c r="C178" s="134"/>
      <c r="D178" s="224"/>
      <c r="E178" s="224"/>
      <c r="F178" s="125">
        <f t="shared" si="21"/>
        <v>0</v>
      </c>
      <c r="G178" s="125">
        <f t="shared" si="22"/>
        <v>0</v>
      </c>
      <c r="H178" s="226"/>
      <c r="I178" s="226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31">
        <f t="shared" si="23"/>
        <v>0</v>
      </c>
      <c r="X178" s="227"/>
      <c r="Y178" s="226"/>
      <c r="Z178" s="125">
        <f t="shared" si="24"/>
        <v>0</v>
      </c>
      <c r="AA178" s="226"/>
      <c r="AB178" s="226"/>
      <c r="AC178" s="125">
        <f t="shared" si="25"/>
        <v>0</v>
      </c>
      <c r="AD178" s="226"/>
      <c r="AE178" s="226"/>
    </row>
    <row r="179" spans="1:31" x14ac:dyDescent="0.25">
      <c r="A179" s="142" t="s">
        <v>384</v>
      </c>
      <c r="B179" s="94" t="s">
        <v>403</v>
      </c>
      <c r="C179" s="134"/>
      <c r="D179" s="224"/>
      <c r="E179" s="224"/>
      <c r="F179" s="125">
        <f t="shared" si="21"/>
        <v>0</v>
      </c>
      <c r="G179" s="125">
        <f t="shared" si="22"/>
        <v>0</v>
      </c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31">
        <f t="shared" si="23"/>
        <v>0</v>
      </c>
      <c r="X179" s="227"/>
      <c r="Y179" s="226"/>
      <c r="Z179" s="125">
        <f t="shared" si="24"/>
        <v>0</v>
      </c>
      <c r="AA179" s="226"/>
      <c r="AB179" s="226"/>
      <c r="AC179" s="125">
        <f t="shared" si="25"/>
        <v>0</v>
      </c>
      <c r="AD179" s="226"/>
      <c r="AE179" s="226"/>
    </row>
    <row r="180" spans="1:31" x14ac:dyDescent="0.25">
      <c r="A180" s="142" t="s">
        <v>386</v>
      </c>
      <c r="B180" s="94" t="s">
        <v>405</v>
      </c>
      <c r="C180" s="134"/>
      <c r="D180" s="224"/>
      <c r="E180" s="224"/>
      <c r="F180" s="125">
        <f t="shared" si="21"/>
        <v>0</v>
      </c>
      <c r="G180" s="125">
        <f t="shared" si="22"/>
        <v>0</v>
      </c>
      <c r="H180" s="226"/>
      <c r="I180" s="226"/>
      <c r="J180" s="226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31">
        <f t="shared" si="23"/>
        <v>0</v>
      </c>
      <c r="X180" s="227"/>
      <c r="Y180" s="226"/>
      <c r="Z180" s="125">
        <f t="shared" si="24"/>
        <v>0</v>
      </c>
      <c r="AA180" s="226"/>
      <c r="AB180" s="226"/>
      <c r="AC180" s="125">
        <f t="shared" si="25"/>
        <v>0</v>
      </c>
      <c r="AD180" s="226"/>
      <c r="AE180" s="226"/>
    </row>
    <row r="181" spans="1:31" x14ac:dyDescent="0.25">
      <c r="A181" s="142" t="s">
        <v>388</v>
      </c>
      <c r="B181" s="94" t="s">
        <v>407</v>
      </c>
      <c r="C181" s="134"/>
      <c r="D181" s="226"/>
      <c r="E181" s="226"/>
      <c r="F181" s="125">
        <f t="shared" si="21"/>
        <v>0</v>
      </c>
      <c r="G181" s="125">
        <f t="shared" si="22"/>
        <v>0</v>
      </c>
      <c r="H181" s="226"/>
      <c r="I181" s="226"/>
      <c r="J181" s="226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31">
        <f t="shared" si="23"/>
        <v>0</v>
      </c>
      <c r="X181" s="226"/>
      <c r="Y181" s="226"/>
      <c r="Z181" s="125">
        <f t="shared" si="24"/>
        <v>0</v>
      </c>
      <c r="AA181" s="226"/>
      <c r="AB181" s="226"/>
      <c r="AC181" s="125">
        <f t="shared" si="25"/>
        <v>0</v>
      </c>
      <c r="AD181" s="226"/>
      <c r="AE181" s="226"/>
    </row>
    <row r="182" spans="1:31" ht="21" x14ac:dyDescent="0.25">
      <c r="A182" s="142" t="s">
        <v>390</v>
      </c>
      <c r="B182" s="94" t="s">
        <v>409</v>
      </c>
      <c r="C182" s="134"/>
      <c r="D182" s="226"/>
      <c r="E182" s="226"/>
      <c r="F182" s="125">
        <f t="shared" si="21"/>
        <v>0</v>
      </c>
      <c r="G182" s="125">
        <f t="shared" si="22"/>
        <v>0</v>
      </c>
      <c r="H182" s="226"/>
      <c r="I182" s="226"/>
      <c r="J182" s="226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31">
        <f t="shared" si="23"/>
        <v>0</v>
      </c>
      <c r="X182" s="226"/>
      <c r="Y182" s="226"/>
      <c r="Z182" s="125">
        <f t="shared" si="24"/>
        <v>0</v>
      </c>
      <c r="AA182" s="226"/>
      <c r="AB182" s="226"/>
      <c r="AC182" s="125">
        <f t="shared" si="25"/>
        <v>0</v>
      </c>
      <c r="AD182" s="226"/>
      <c r="AE182" s="226"/>
    </row>
    <row r="183" spans="1:31" ht="21" x14ac:dyDescent="0.25">
      <c r="A183" s="142" t="s">
        <v>392</v>
      </c>
      <c r="B183" s="94" t="s">
        <v>411</v>
      </c>
      <c r="C183" s="134"/>
      <c r="D183" s="226"/>
      <c r="E183" s="226"/>
      <c r="F183" s="125">
        <f t="shared" si="21"/>
        <v>0</v>
      </c>
      <c r="G183" s="125">
        <f t="shared" si="22"/>
        <v>0</v>
      </c>
      <c r="H183" s="226"/>
      <c r="I183" s="226"/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31">
        <f t="shared" si="23"/>
        <v>0</v>
      </c>
      <c r="X183" s="226"/>
      <c r="Y183" s="226"/>
      <c r="Z183" s="125">
        <f t="shared" si="24"/>
        <v>0</v>
      </c>
      <c r="AA183" s="226"/>
      <c r="AB183" s="226"/>
      <c r="AC183" s="125">
        <f t="shared" si="25"/>
        <v>0</v>
      </c>
      <c r="AD183" s="226"/>
      <c r="AE183" s="226"/>
    </row>
    <row r="184" spans="1:31" x14ac:dyDescent="0.25">
      <c r="A184" s="142" t="s">
        <v>394</v>
      </c>
      <c r="B184" s="94" t="s">
        <v>413</v>
      </c>
      <c r="C184" s="134"/>
      <c r="D184" s="226"/>
      <c r="E184" s="226"/>
      <c r="F184" s="125">
        <f t="shared" si="21"/>
        <v>0</v>
      </c>
      <c r="G184" s="125">
        <f t="shared" si="22"/>
        <v>0</v>
      </c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31">
        <f t="shared" si="23"/>
        <v>0</v>
      </c>
      <c r="X184" s="226"/>
      <c r="Y184" s="226"/>
      <c r="Z184" s="125">
        <f t="shared" si="24"/>
        <v>0</v>
      </c>
      <c r="AA184" s="226"/>
      <c r="AB184" s="226"/>
      <c r="AC184" s="125">
        <f t="shared" si="25"/>
        <v>0</v>
      </c>
      <c r="AD184" s="226"/>
      <c r="AE184" s="226"/>
    </row>
    <row r="185" spans="1:31" x14ac:dyDescent="0.25">
      <c r="A185" s="142" t="s">
        <v>396</v>
      </c>
      <c r="B185" s="94" t="s">
        <v>415</v>
      </c>
      <c r="C185" s="134"/>
      <c r="D185" s="226"/>
      <c r="E185" s="226"/>
      <c r="F185" s="125">
        <f t="shared" si="21"/>
        <v>0</v>
      </c>
      <c r="G185" s="125">
        <f t="shared" si="22"/>
        <v>0</v>
      </c>
      <c r="H185" s="226"/>
      <c r="I185" s="226"/>
      <c r="J185" s="226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31">
        <f t="shared" si="23"/>
        <v>0</v>
      </c>
      <c r="X185" s="226"/>
      <c r="Y185" s="226"/>
      <c r="Z185" s="125">
        <f t="shared" si="24"/>
        <v>0</v>
      </c>
      <c r="AA185" s="226"/>
      <c r="AB185" s="226"/>
      <c r="AC185" s="125">
        <f t="shared" si="25"/>
        <v>0</v>
      </c>
      <c r="AD185" s="226"/>
      <c r="AE185" s="226"/>
    </row>
    <row r="186" spans="1:31" x14ac:dyDescent="0.25">
      <c r="A186" s="142" t="s">
        <v>398</v>
      </c>
      <c r="B186" s="94" t="s">
        <v>417</v>
      </c>
      <c r="C186" s="134"/>
      <c r="D186" s="226"/>
      <c r="E186" s="226"/>
      <c r="F186" s="125">
        <f t="shared" si="21"/>
        <v>0</v>
      </c>
      <c r="G186" s="125">
        <f t="shared" si="22"/>
        <v>0</v>
      </c>
      <c r="H186" s="226"/>
      <c r="I186" s="226"/>
      <c r="J186" s="226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31">
        <f t="shared" si="23"/>
        <v>0</v>
      </c>
      <c r="X186" s="226"/>
      <c r="Y186" s="226"/>
      <c r="Z186" s="125">
        <f t="shared" si="24"/>
        <v>0</v>
      </c>
      <c r="AA186" s="226"/>
      <c r="AB186" s="226"/>
      <c r="AC186" s="125">
        <f t="shared" si="25"/>
        <v>0</v>
      </c>
      <c r="AD186" s="226"/>
      <c r="AE186" s="226"/>
    </row>
    <row r="187" spans="1:31" x14ac:dyDescent="0.25">
      <c r="A187" s="142" t="s">
        <v>400</v>
      </c>
      <c r="B187" s="94" t="s">
        <v>419</v>
      </c>
      <c r="C187" s="134"/>
      <c r="D187" s="226"/>
      <c r="E187" s="226"/>
      <c r="F187" s="125">
        <f t="shared" si="21"/>
        <v>0</v>
      </c>
      <c r="G187" s="125">
        <f t="shared" si="22"/>
        <v>0</v>
      </c>
      <c r="H187" s="226"/>
      <c r="I187" s="226"/>
      <c r="J187" s="226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31">
        <f t="shared" si="23"/>
        <v>0</v>
      </c>
      <c r="X187" s="226"/>
      <c r="Y187" s="226"/>
      <c r="Z187" s="125">
        <f t="shared" si="24"/>
        <v>0</v>
      </c>
      <c r="AA187" s="226"/>
      <c r="AB187" s="226"/>
      <c r="AC187" s="125">
        <f t="shared" si="25"/>
        <v>0</v>
      </c>
      <c r="AD187" s="226"/>
      <c r="AE187" s="226"/>
    </row>
    <row r="188" spans="1:31" x14ac:dyDescent="0.25">
      <c r="A188" s="142" t="s">
        <v>402</v>
      </c>
      <c r="B188" s="94" t="s">
        <v>421</v>
      </c>
      <c r="C188" s="134"/>
      <c r="D188" s="224"/>
      <c r="E188" s="224"/>
      <c r="F188" s="125">
        <f t="shared" si="21"/>
        <v>0</v>
      </c>
      <c r="G188" s="125">
        <f t="shared" si="22"/>
        <v>0</v>
      </c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31">
        <f t="shared" si="23"/>
        <v>0</v>
      </c>
      <c r="X188" s="227"/>
      <c r="Y188" s="226"/>
      <c r="Z188" s="125">
        <f t="shared" si="24"/>
        <v>0</v>
      </c>
      <c r="AA188" s="226"/>
      <c r="AB188" s="226"/>
      <c r="AC188" s="125">
        <f t="shared" si="25"/>
        <v>0</v>
      </c>
      <c r="AD188" s="226"/>
      <c r="AE188" s="226"/>
    </row>
    <row r="189" spans="1:31" ht="21" x14ac:dyDescent="0.25">
      <c r="A189" s="142" t="s">
        <v>404</v>
      </c>
      <c r="B189" s="94" t="s">
        <v>423</v>
      </c>
      <c r="C189" s="134"/>
      <c r="D189" s="224"/>
      <c r="E189" s="224"/>
      <c r="F189" s="125">
        <f t="shared" si="21"/>
        <v>0</v>
      </c>
      <c r="G189" s="125">
        <f t="shared" si="22"/>
        <v>0</v>
      </c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31">
        <f t="shared" si="23"/>
        <v>0</v>
      </c>
      <c r="X189" s="227"/>
      <c r="Y189" s="226"/>
      <c r="Z189" s="125">
        <f t="shared" si="24"/>
        <v>0</v>
      </c>
      <c r="AA189" s="226"/>
      <c r="AB189" s="226"/>
      <c r="AC189" s="125">
        <f t="shared" si="25"/>
        <v>0</v>
      </c>
      <c r="AD189" s="226"/>
      <c r="AE189" s="226"/>
    </row>
    <row r="190" spans="1:31" ht="21" x14ac:dyDescent="0.25">
      <c r="A190" s="142" t="s">
        <v>406</v>
      </c>
      <c r="B190" s="94" t="s">
        <v>425</v>
      </c>
      <c r="C190" s="134"/>
      <c r="D190" s="224"/>
      <c r="E190" s="224"/>
      <c r="F190" s="125">
        <f t="shared" si="21"/>
        <v>0</v>
      </c>
      <c r="G190" s="125">
        <f t="shared" si="22"/>
        <v>0</v>
      </c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31">
        <f t="shared" si="23"/>
        <v>0</v>
      </c>
      <c r="X190" s="227"/>
      <c r="Y190" s="226"/>
      <c r="Z190" s="125">
        <f t="shared" si="24"/>
        <v>0</v>
      </c>
      <c r="AA190" s="226"/>
      <c r="AB190" s="226"/>
      <c r="AC190" s="125">
        <f t="shared" si="25"/>
        <v>0</v>
      </c>
      <c r="AD190" s="226"/>
      <c r="AE190" s="226"/>
    </row>
    <row r="191" spans="1:31" x14ac:dyDescent="0.25">
      <c r="A191" s="142" t="s">
        <v>870</v>
      </c>
      <c r="B191" s="94" t="s">
        <v>427</v>
      </c>
      <c r="C191" s="134"/>
      <c r="D191" s="224"/>
      <c r="E191" s="224"/>
      <c r="F191" s="125">
        <f t="shared" si="21"/>
        <v>0</v>
      </c>
      <c r="G191" s="125">
        <f t="shared" si="22"/>
        <v>0</v>
      </c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31">
        <f t="shared" si="23"/>
        <v>0</v>
      </c>
      <c r="X191" s="227"/>
      <c r="Y191" s="226"/>
      <c r="Z191" s="125">
        <f t="shared" si="24"/>
        <v>0</v>
      </c>
      <c r="AA191" s="226"/>
      <c r="AB191" s="226"/>
      <c r="AC191" s="125">
        <f t="shared" si="25"/>
        <v>0</v>
      </c>
      <c r="AD191" s="226"/>
      <c r="AE191" s="226"/>
    </row>
    <row r="192" spans="1:31" ht="21" x14ac:dyDescent="0.25">
      <c r="A192" s="142" t="s">
        <v>408</v>
      </c>
      <c r="B192" s="94" t="s">
        <v>429</v>
      </c>
      <c r="C192" s="134"/>
      <c r="D192" s="224"/>
      <c r="E192" s="224"/>
      <c r="F192" s="125">
        <f t="shared" si="21"/>
        <v>0</v>
      </c>
      <c r="G192" s="125">
        <f t="shared" si="22"/>
        <v>0</v>
      </c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31">
        <f t="shared" si="23"/>
        <v>0</v>
      </c>
      <c r="X192" s="227"/>
      <c r="Y192" s="226"/>
      <c r="Z192" s="125">
        <f t="shared" si="24"/>
        <v>0</v>
      </c>
      <c r="AA192" s="226"/>
      <c r="AB192" s="226"/>
      <c r="AC192" s="125">
        <f t="shared" si="25"/>
        <v>0</v>
      </c>
      <c r="AD192" s="226"/>
      <c r="AE192" s="226"/>
    </row>
    <row r="193" spans="1:31" x14ac:dyDescent="0.25">
      <c r="A193" s="142" t="s">
        <v>410</v>
      </c>
      <c r="B193" s="94" t="s">
        <v>431</v>
      </c>
      <c r="C193" s="134"/>
      <c r="D193" s="224"/>
      <c r="E193" s="224"/>
      <c r="F193" s="125">
        <f t="shared" si="21"/>
        <v>0</v>
      </c>
      <c r="G193" s="125">
        <f t="shared" si="22"/>
        <v>0</v>
      </c>
      <c r="H193" s="226"/>
      <c r="I193" s="226"/>
      <c r="J193" s="226"/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31">
        <f t="shared" si="23"/>
        <v>0</v>
      </c>
      <c r="X193" s="227"/>
      <c r="Y193" s="226"/>
      <c r="Z193" s="125">
        <f t="shared" si="24"/>
        <v>0</v>
      </c>
      <c r="AA193" s="226"/>
      <c r="AB193" s="226"/>
      <c r="AC193" s="125">
        <f t="shared" si="25"/>
        <v>0</v>
      </c>
      <c r="AD193" s="226"/>
      <c r="AE193" s="226"/>
    </row>
    <row r="194" spans="1:31" x14ac:dyDescent="0.25">
      <c r="A194" s="142" t="s">
        <v>412</v>
      </c>
      <c r="B194" s="94" t="s">
        <v>433</v>
      </c>
      <c r="C194" s="134"/>
      <c r="D194" s="224"/>
      <c r="E194" s="224"/>
      <c r="F194" s="125">
        <f t="shared" si="21"/>
        <v>0</v>
      </c>
      <c r="G194" s="125">
        <f t="shared" si="22"/>
        <v>0</v>
      </c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31">
        <f t="shared" si="23"/>
        <v>0</v>
      </c>
      <c r="X194" s="227"/>
      <c r="Y194" s="226"/>
      <c r="Z194" s="125">
        <f t="shared" si="24"/>
        <v>0</v>
      </c>
      <c r="AA194" s="226"/>
      <c r="AB194" s="226"/>
      <c r="AC194" s="125">
        <f t="shared" si="25"/>
        <v>0</v>
      </c>
      <c r="AD194" s="226"/>
      <c r="AE194" s="226"/>
    </row>
    <row r="195" spans="1:31" x14ac:dyDescent="0.25">
      <c r="A195" s="142" t="s">
        <v>414</v>
      </c>
      <c r="B195" s="94" t="s">
        <v>435</v>
      </c>
      <c r="C195" s="134"/>
      <c r="D195" s="224"/>
      <c r="E195" s="224"/>
      <c r="F195" s="125">
        <f t="shared" si="21"/>
        <v>0</v>
      </c>
      <c r="G195" s="125">
        <f t="shared" si="22"/>
        <v>0</v>
      </c>
      <c r="H195" s="226"/>
      <c r="I195" s="226"/>
      <c r="J195" s="226"/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31">
        <f t="shared" si="23"/>
        <v>0</v>
      </c>
      <c r="X195" s="227"/>
      <c r="Y195" s="226"/>
      <c r="Z195" s="125">
        <f t="shared" si="24"/>
        <v>0</v>
      </c>
      <c r="AA195" s="226"/>
      <c r="AB195" s="226"/>
      <c r="AC195" s="125">
        <f t="shared" si="25"/>
        <v>0</v>
      </c>
      <c r="AD195" s="226"/>
      <c r="AE195" s="226"/>
    </row>
    <row r="196" spans="1:31" x14ac:dyDescent="0.25">
      <c r="A196" s="142" t="s">
        <v>416</v>
      </c>
      <c r="B196" s="94" t="s">
        <v>437</v>
      </c>
      <c r="C196" s="134"/>
      <c r="D196" s="224"/>
      <c r="E196" s="224"/>
      <c r="F196" s="125">
        <f t="shared" si="21"/>
        <v>0</v>
      </c>
      <c r="G196" s="125">
        <f t="shared" si="22"/>
        <v>0</v>
      </c>
      <c r="H196" s="226"/>
      <c r="I196" s="226"/>
      <c r="J196" s="226"/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31">
        <f t="shared" si="23"/>
        <v>0</v>
      </c>
      <c r="X196" s="227"/>
      <c r="Y196" s="226"/>
      <c r="Z196" s="125">
        <f t="shared" si="24"/>
        <v>0</v>
      </c>
      <c r="AA196" s="226"/>
      <c r="AB196" s="226"/>
      <c r="AC196" s="125">
        <f t="shared" si="25"/>
        <v>0</v>
      </c>
      <c r="AD196" s="226"/>
      <c r="AE196" s="226"/>
    </row>
    <row r="197" spans="1:31" x14ac:dyDescent="0.25">
      <c r="A197" s="142" t="s">
        <v>418</v>
      </c>
      <c r="B197" s="94" t="s">
        <v>439</v>
      </c>
      <c r="C197" s="134"/>
      <c r="D197" s="224"/>
      <c r="E197" s="224"/>
      <c r="F197" s="125">
        <f t="shared" si="21"/>
        <v>0</v>
      </c>
      <c r="G197" s="125">
        <f t="shared" si="22"/>
        <v>0</v>
      </c>
      <c r="H197" s="226"/>
      <c r="I197" s="226"/>
      <c r="J197" s="226"/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31">
        <f t="shared" si="23"/>
        <v>0</v>
      </c>
      <c r="X197" s="227"/>
      <c r="Y197" s="226"/>
      <c r="Z197" s="125">
        <f t="shared" si="24"/>
        <v>0</v>
      </c>
      <c r="AA197" s="226"/>
      <c r="AB197" s="226"/>
      <c r="AC197" s="125">
        <f t="shared" si="25"/>
        <v>0</v>
      </c>
      <c r="AD197" s="226"/>
      <c r="AE197" s="226"/>
    </row>
    <row r="198" spans="1:31" x14ac:dyDescent="0.25">
      <c r="A198" s="142" t="s">
        <v>420</v>
      </c>
      <c r="B198" s="94" t="s">
        <v>441</v>
      </c>
      <c r="C198" s="134"/>
      <c r="D198" s="226"/>
      <c r="E198" s="226"/>
      <c r="F198" s="125">
        <f t="shared" si="21"/>
        <v>0</v>
      </c>
      <c r="G198" s="125">
        <f t="shared" si="22"/>
        <v>0</v>
      </c>
      <c r="H198" s="226"/>
      <c r="I198" s="226"/>
      <c r="J198" s="226"/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31">
        <f t="shared" si="23"/>
        <v>0</v>
      </c>
      <c r="X198" s="226"/>
      <c r="Y198" s="226"/>
      <c r="Z198" s="125">
        <f t="shared" si="24"/>
        <v>0</v>
      </c>
      <c r="AA198" s="226"/>
      <c r="AB198" s="226"/>
      <c r="AC198" s="125">
        <f t="shared" si="25"/>
        <v>0</v>
      </c>
      <c r="AD198" s="226"/>
      <c r="AE198" s="226"/>
    </row>
    <row r="199" spans="1:31" x14ac:dyDescent="0.25">
      <c r="A199" s="142" t="s">
        <v>422</v>
      </c>
      <c r="B199" s="94" t="s">
        <v>443</v>
      </c>
      <c r="C199" s="125">
        <f>IF(SUM(C200:C204)&gt;=1,1,0)</f>
        <v>1</v>
      </c>
      <c r="D199" s="125">
        <f>IF(SUM(D200:D204)&gt;=1,1,0)</f>
        <v>0</v>
      </c>
      <c r="E199" s="125"/>
      <c r="F199" s="125">
        <f t="shared" si="21"/>
        <v>41</v>
      </c>
      <c r="G199" s="125">
        <f t="shared" si="22"/>
        <v>0</v>
      </c>
      <c r="H199" s="125">
        <f>SUM(H200:H204)</f>
        <v>0</v>
      </c>
      <c r="I199" s="125">
        <f t="shared" ref="I199:AE199" si="30">SUM(I200:I204)</f>
        <v>0</v>
      </c>
      <c r="J199" s="125">
        <f t="shared" si="30"/>
        <v>0</v>
      </c>
      <c r="K199" s="125">
        <f t="shared" si="30"/>
        <v>0</v>
      </c>
      <c r="L199" s="125">
        <f t="shared" si="30"/>
        <v>0</v>
      </c>
      <c r="M199" s="125">
        <f t="shared" si="30"/>
        <v>0</v>
      </c>
      <c r="N199" s="125">
        <f t="shared" si="30"/>
        <v>0</v>
      </c>
      <c r="O199" s="125">
        <f t="shared" si="30"/>
        <v>0</v>
      </c>
      <c r="P199" s="125">
        <f t="shared" si="30"/>
        <v>0</v>
      </c>
      <c r="Q199" s="125">
        <f t="shared" si="30"/>
        <v>0</v>
      </c>
      <c r="R199" s="125">
        <f t="shared" si="30"/>
        <v>0</v>
      </c>
      <c r="S199" s="125">
        <f t="shared" si="30"/>
        <v>0</v>
      </c>
      <c r="T199" s="125">
        <f t="shared" si="30"/>
        <v>0</v>
      </c>
      <c r="U199" s="125">
        <f t="shared" si="30"/>
        <v>0</v>
      </c>
      <c r="V199" s="125">
        <f t="shared" si="30"/>
        <v>0</v>
      </c>
      <c r="W199" s="125">
        <f t="shared" si="30"/>
        <v>41</v>
      </c>
      <c r="X199" s="125">
        <f t="shared" si="30"/>
        <v>7</v>
      </c>
      <c r="Y199" s="125">
        <f t="shared" si="30"/>
        <v>0</v>
      </c>
      <c r="Z199" s="125">
        <f t="shared" si="30"/>
        <v>34</v>
      </c>
      <c r="AA199" s="125">
        <f t="shared" si="30"/>
        <v>34</v>
      </c>
      <c r="AB199" s="125">
        <f t="shared" si="30"/>
        <v>0</v>
      </c>
      <c r="AC199" s="125">
        <f t="shared" si="30"/>
        <v>0</v>
      </c>
      <c r="AD199" s="125">
        <f t="shared" si="30"/>
        <v>0</v>
      </c>
      <c r="AE199" s="125">
        <f t="shared" si="30"/>
        <v>0</v>
      </c>
    </row>
    <row r="200" spans="1:31" ht="21" x14ac:dyDescent="0.25">
      <c r="A200" s="143" t="s">
        <v>424</v>
      </c>
      <c r="B200" s="94" t="s">
        <v>445</v>
      </c>
      <c r="C200" s="134"/>
      <c r="D200" s="226"/>
      <c r="E200" s="226"/>
      <c r="F200" s="125">
        <f t="shared" si="21"/>
        <v>0</v>
      </c>
      <c r="G200" s="125">
        <f t="shared" si="22"/>
        <v>0</v>
      </c>
      <c r="H200" s="226"/>
      <c r="I200" s="226"/>
      <c r="J200" s="226"/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31">
        <f t="shared" si="23"/>
        <v>0</v>
      </c>
      <c r="X200" s="226"/>
      <c r="Y200" s="226"/>
      <c r="Z200" s="125">
        <f t="shared" si="24"/>
        <v>0</v>
      </c>
      <c r="AA200" s="226"/>
      <c r="AB200" s="226"/>
      <c r="AC200" s="125">
        <f t="shared" si="25"/>
        <v>0</v>
      </c>
      <c r="AD200" s="226"/>
      <c r="AE200" s="226"/>
    </row>
    <row r="201" spans="1:31" x14ac:dyDescent="0.25">
      <c r="A201" s="143" t="s">
        <v>426</v>
      </c>
      <c r="B201" s="94" t="s">
        <v>447</v>
      </c>
      <c r="C201" s="134">
        <v>1</v>
      </c>
      <c r="D201" s="226"/>
      <c r="E201" s="226"/>
      <c r="F201" s="125">
        <f t="shared" si="21"/>
        <v>41</v>
      </c>
      <c r="G201" s="125">
        <f t="shared" si="22"/>
        <v>0</v>
      </c>
      <c r="H201" s="226"/>
      <c r="I201" s="226"/>
      <c r="J201" s="226"/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31">
        <f t="shared" si="23"/>
        <v>41</v>
      </c>
      <c r="X201" s="134">
        <v>7</v>
      </c>
      <c r="Y201" s="134"/>
      <c r="Z201" s="125">
        <f t="shared" si="24"/>
        <v>34</v>
      </c>
      <c r="AA201" s="134">
        <v>34</v>
      </c>
      <c r="AB201" s="134"/>
      <c r="AC201" s="125">
        <f t="shared" si="25"/>
        <v>0</v>
      </c>
      <c r="AD201" s="134"/>
      <c r="AE201" s="134"/>
    </row>
    <row r="202" spans="1:31" x14ac:dyDescent="0.25">
      <c r="A202" s="143" t="s">
        <v>428</v>
      </c>
      <c r="B202" s="94" t="s">
        <v>449</v>
      </c>
      <c r="C202" s="134"/>
      <c r="D202" s="226"/>
      <c r="E202" s="226"/>
      <c r="F202" s="125">
        <f t="shared" ref="F202:F265" si="31">SUM(G202,W202)*IF(C202&gt;0,1,0)</f>
        <v>0</v>
      </c>
      <c r="G202" s="125">
        <f t="shared" ref="G202:G265" si="32">SUM(H202:L202)</f>
        <v>0</v>
      </c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31">
        <f t="shared" ref="W202:W265" si="33">SUM(X202,Z202)</f>
        <v>0</v>
      </c>
      <c r="X202" s="226"/>
      <c r="Y202" s="226"/>
      <c r="Z202" s="125">
        <f t="shared" ref="Z202:Z265" si="34">SUM(AA202:AB202)</f>
        <v>0</v>
      </c>
      <c r="AA202" s="226"/>
      <c r="AB202" s="226"/>
      <c r="AC202" s="125">
        <f t="shared" ref="AC202:AC265" si="35">SUM(AD202:AE202)</f>
        <v>0</v>
      </c>
      <c r="AD202" s="226"/>
      <c r="AE202" s="226"/>
    </row>
    <row r="203" spans="1:31" x14ac:dyDescent="0.25">
      <c r="A203" s="143" t="s">
        <v>430</v>
      </c>
      <c r="B203" s="94" t="s">
        <v>451</v>
      </c>
      <c r="C203" s="134"/>
      <c r="D203" s="226"/>
      <c r="E203" s="226"/>
      <c r="F203" s="125">
        <f t="shared" si="31"/>
        <v>0</v>
      </c>
      <c r="G203" s="125">
        <f t="shared" si="32"/>
        <v>0</v>
      </c>
      <c r="H203" s="226"/>
      <c r="I203" s="226"/>
      <c r="J203" s="226"/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31">
        <f t="shared" si="33"/>
        <v>0</v>
      </c>
      <c r="X203" s="226"/>
      <c r="Y203" s="226"/>
      <c r="Z203" s="125">
        <f t="shared" si="34"/>
        <v>0</v>
      </c>
      <c r="AA203" s="226"/>
      <c r="AB203" s="226"/>
      <c r="AC203" s="125">
        <f t="shared" si="35"/>
        <v>0</v>
      </c>
      <c r="AD203" s="226"/>
      <c r="AE203" s="226"/>
    </row>
    <row r="204" spans="1:31" x14ac:dyDescent="0.25">
      <c r="A204" s="143" t="s">
        <v>432</v>
      </c>
      <c r="B204" s="94" t="s">
        <v>453</v>
      </c>
      <c r="C204" s="134"/>
      <c r="D204" s="226"/>
      <c r="E204" s="226"/>
      <c r="F204" s="125">
        <f t="shared" si="31"/>
        <v>0</v>
      </c>
      <c r="G204" s="125">
        <f t="shared" si="32"/>
        <v>0</v>
      </c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31">
        <f t="shared" si="33"/>
        <v>0</v>
      </c>
      <c r="X204" s="226"/>
      <c r="Y204" s="226"/>
      <c r="Z204" s="125">
        <f t="shared" si="34"/>
        <v>0</v>
      </c>
      <c r="AA204" s="226"/>
      <c r="AB204" s="226"/>
      <c r="AC204" s="125">
        <f t="shared" si="35"/>
        <v>0</v>
      </c>
      <c r="AD204" s="226"/>
      <c r="AE204" s="226"/>
    </row>
    <row r="205" spans="1:31" x14ac:dyDescent="0.25">
      <c r="A205" s="142" t="s">
        <v>434</v>
      </c>
      <c r="B205" s="94" t="s">
        <v>455</v>
      </c>
      <c r="C205" s="134"/>
      <c r="D205" s="226"/>
      <c r="E205" s="226"/>
      <c r="F205" s="125">
        <f t="shared" si="31"/>
        <v>0</v>
      </c>
      <c r="G205" s="125">
        <f t="shared" si="32"/>
        <v>0</v>
      </c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31">
        <f t="shared" si="33"/>
        <v>0</v>
      </c>
      <c r="X205" s="226"/>
      <c r="Y205" s="226"/>
      <c r="Z205" s="125">
        <f t="shared" si="34"/>
        <v>0</v>
      </c>
      <c r="AA205" s="226"/>
      <c r="AB205" s="226"/>
      <c r="AC205" s="125">
        <f t="shared" si="35"/>
        <v>0</v>
      </c>
      <c r="AD205" s="226"/>
      <c r="AE205" s="226"/>
    </row>
    <row r="206" spans="1:31" x14ac:dyDescent="0.25">
      <c r="A206" s="142" t="s">
        <v>436</v>
      </c>
      <c r="B206" s="94" t="s">
        <v>457</v>
      </c>
      <c r="C206" s="134"/>
      <c r="D206" s="226"/>
      <c r="E206" s="226"/>
      <c r="F206" s="125">
        <f t="shared" si="31"/>
        <v>0</v>
      </c>
      <c r="G206" s="125">
        <f t="shared" si="32"/>
        <v>0</v>
      </c>
      <c r="H206" s="226"/>
      <c r="I206" s="226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31">
        <f t="shared" si="33"/>
        <v>0</v>
      </c>
      <c r="X206" s="226"/>
      <c r="Y206" s="226"/>
      <c r="Z206" s="125">
        <f t="shared" si="34"/>
        <v>0</v>
      </c>
      <c r="AA206" s="226"/>
      <c r="AB206" s="226"/>
      <c r="AC206" s="125">
        <f t="shared" si="35"/>
        <v>0</v>
      </c>
      <c r="AD206" s="226"/>
      <c r="AE206" s="226"/>
    </row>
    <row r="207" spans="1:31" x14ac:dyDescent="0.25">
      <c r="A207" s="142" t="s">
        <v>438</v>
      </c>
      <c r="B207" s="94" t="s">
        <v>459</v>
      </c>
      <c r="C207" s="134"/>
      <c r="D207" s="226"/>
      <c r="E207" s="226"/>
      <c r="F207" s="125">
        <f t="shared" si="31"/>
        <v>0</v>
      </c>
      <c r="G207" s="125">
        <f t="shared" si="32"/>
        <v>0</v>
      </c>
      <c r="H207" s="226"/>
      <c r="I207" s="226"/>
      <c r="J207" s="226"/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31">
        <f t="shared" si="33"/>
        <v>0</v>
      </c>
      <c r="X207" s="226"/>
      <c r="Y207" s="226"/>
      <c r="Z207" s="125">
        <f t="shared" si="34"/>
        <v>0</v>
      </c>
      <c r="AA207" s="226"/>
      <c r="AB207" s="226"/>
      <c r="AC207" s="125">
        <f t="shared" si="35"/>
        <v>0</v>
      </c>
      <c r="AD207" s="226"/>
      <c r="AE207" s="226"/>
    </row>
    <row r="208" spans="1:31" x14ac:dyDescent="0.25">
      <c r="A208" s="142" t="s">
        <v>871</v>
      </c>
      <c r="B208" s="94" t="s">
        <v>461</v>
      </c>
      <c r="C208" s="134"/>
      <c r="D208" s="226"/>
      <c r="E208" s="226"/>
      <c r="F208" s="125">
        <f t="shared" si="31"/>
        <v>0</v>
      </c>
      <c r="G208" s="125">
        <f t="shared" si="32"/>
        <v>0</v>
      </c>
      <c r="H208" s="226"/>
      <c r="I208" s="226"/>
      <c r="J208" s="226"/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31">
        <f t="shared" si="33"/>
        <v>0</v>
      </c>
      <c r="X208" s="226"/>
      <c r="Y208" s="226"/>
      <c r="Z208" s="125">
        <f t="shared" si="34"/>
        <v>0</v>
      </c>
      <c r="AA208" s="226"/>
      <c r="AB208" s="226"/>
      <c r="AC208" s="125">
        <f t="shared" si="35"/>
        <v>0</v>
      </c>
      <c r="AD208" s="226"/>
      <c r="AE208" s="226"/>
    </row>
    <row r="209" spans="1:31" x14ac:dyDescent="0.25">
      <c r="A209" s="142" t="s">
        <v>440</v>
      </c>
      <c r="B209" s="94" t="s">
        <v>463</v>
      </c>
      <c r="C209" s="134"/>
      <c r="D209" s="226"/>
      <c r="E209" s="226"/>
      <c r="F209" s="125">
        <f t="shared" si="31"/>
        <v>0</v>
      </c>
      <c r="G209" s="125">
        <f t="shared" si="32"/>
        <v>0</v>
      </c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31">
        <f t="shared" si="33"/>
        <v>0</v>
      </c>
      <c r="X209" s="226"/>
      <c r="Y209" s="226"/>
      <c r="Z209" s="125">
        <f t="shared" si="34"/>
        <v>0</v>
      </c>
      <c r="AA209" s="226"/>
      <c r="AB209" s="226"/>
      <c r="AC209" s="125">
        <f t="shared" si="35"/>
        <v>0</v>
      </c>
      <c r="AD209" s="226"/>
      <c r="AE209" s="226"/>
    </row>
    <row r="210" spans="1:31" x14ac:dyDescent="0.25">
      <c r="A210" s="142" t="s">
        <v>442</v>
      </c>
      <c r="B210" s="94" t="s">
        <v>465</v>
      </c>
      <c r="C210" s="134"/>
      <c r="D210" s="226"/>
      <c r="E210" s="226"/>
      <c r="F210" s="125">
        <f t="shared" si="31"/>
        <v>0</v>
      </c>
      <c r="G210" s="125">
        <f t="shared" si="32"/>
        <v>0</v>
      </c>
      <c r="H210" s="226"/>
      <c r="I210" s="226"/>
      <c r="J210" s="226"/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31">
        <f t="shared" si="33"/>
        <v>0</v>
      </c>
      <c r="X210" s="226"/>
      <c r="Y210" s="226"/>
      <c r="Z210" s="125">
        <f t="shared" si="34"/>
        <v>0</v>
      </c>
      <c r="AA210" s="226"/>
      <c r="AB210" s="226"/>
      <c r="AC210" s="125">
        <f t="shared" si="35"/>
        <v>0</v>
      </c>
      <c r="AD210" s="226"/>
      <c r="AE210" s="226"/>
    </row>
    <row r="211" spans="1:31" x14ac:dyDescent="0.25">
      <c r="A211" s="142" t="s">
        <v>444</v>
      </c>
      <c r="B211" s="94" t="s">
        <v>467</v>
      </c>
      <c r="C211" s="134"/>
      <c r="D211" s="226"/>
      <c r="E211" s="226"/>
      <c r="F211" s="125">
        <f t="shared" si="31"/>
        <v>0</v>
      </c>
      <c r="G211" s="125">
        <f t="shared" si="32"/>
        <v>0</v>
      </c>
      <c r="H211" s="226"/>
      <c r="I211" s="226"/>
      <c r="J211" s="226"/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31">
        <f t="shared" si="33"/>
        <v>0</v>
      </c>
      <c r="X211" s="226"/>
      <c r="Y211" s="226"/>
      <c r="Z211" s="125">
        <f t="shared" si="34"/>
        <v>0</v>
      </c>
      <c r="AA211" s="226"/>
      <c r="AB211" s="226"/>
      <c r="AC211" s="125">
        <f t="shared" si="35"/>
        <v>0</v>
      </c>
      <c r="AD211" s="226"/>
      <c r="AE211" s="226"/>
    </row>
    <row r="212" spans="1:31" x14ac:dyDescent="0.25">
      <c r="A212" s="142" t="s">
        <v>446</v>
      </c>
      <c r="B212" s="94" t="s">
        <v>469</v>
      </c>
      <c r="C212" s="134"/>
      <c r="D212" s="226"/>
      <c r="E212" s="226"/>
      <c r="F212" s="125">
        <f t="shared" si="31"/>
        <v>0</v>
      </c>
      <c r="G212" s="125">
        <f t="shared" si="32"/>
        <v>0</v>
      </c>
      <c r="H212" s="226"/>
      <c r="I212" s="226"/>
      <c r="J212" s="226"/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31">
        <f t="shared" si="33"/>
        <v>0</v>
      </c>
      <c r="X212" s="226"/>
      <c r="Y212" s="226"/>
      <c r="Z212" s="125">
        <f t="shared" si="34"/>
        <v>0</v>
      </c>
      <c r="AA212" s="226"/>
      <c r="AB212" s="226"/>
      <c r="AC212" s="125">
        <f t="shared" si="35"/>
        <v>0</v>
      </c>
      <c r="AD212" s="226"/>
      <c r="AE212" s="226"/>
    </row>
    <row r="213" spans="1:31" x14ac:dyDescent="0.25">
      <c r="A213" s="142" t="s">
        <v>448</v>
      </c>
      <c r="B213" s="94" t="s">
        <v>471</v>
      </c>
      <c r="C213" s="125">
        <f>IF(SUM(C214:C217)&gt;=1,1,0)</f>
        <v>0</v>
      </c>
      <c r="D213" s="125">
        <f>IF(SUM(D214:D217)&gt;=1,1,0)</f>
        <v>0</v>
      </c>
      <c r="E213" s="125"/>
      <c r="F213" s="125">
        <f t="shared" si="31"/>
        <v>0</v>
      </c>
      <c r="G213" s="125">
        <f t="shared" si="32"/>
        <v>0</v>
      </c>
      <c r="H213" s="125">
        <f>SUM(H214:H217)</f>
        <v>0</v>
      </c>
      <c r="I213" s="125">
        <f t="shared" ref="I213:AE213" si="36">SUM(I214:I217)</f>
        <v>0</v>
      </c>
      <c r="J213" s="125">
        <f t="shared" si="36"/>
        <v>0</v>
      </c>
      <c r="K213" s="125">
        <f t="shared" si="36"/>
        <v>0</v>
      </c>
      <c r="L213" s="125">
        <f t="shared" si="36"/>
        <v>0</v>
      </c>
      <c r="M213" s="125">
        <f t="shared" si="36"/>
        <v>0</v>
      </c>
      <c r="N213" s="125">
        <f t="shared" si="36"/>
        <v>0</v>
      </c>
      <c r="O213" s="125">
        <f t="shared" si="36"/>
        <v>0</v>
      </c>
      <c r="P213" s="125">
        <f t="shared" si="36"/>
        <v>0</v>
      </c>
      <c r="Q213" s="125">
        <f t="shared" si="36"/>
        <v>0</v>
      </c>
      <c r="R213" s="125">
        <f t="shared" si="36"/>
        <v>0</v>
      </c>
      <c r="S213" s="125">
        <f t="shared" si="36"/>
        <v>0</v>
      </c>
      <c r="T213" s="125">
        <f t="shared" si="36"/>
        <v>0</v>
      </c>
      <c r="U213" s="125">
        <f t="shared" si="36"/>
        <v>0</v>
      </c>
      <c r="V213" s="125">
        <f t="shared" si="36"/>
        <v>0</v>
      </c>
      <c r="W213" s="125">
        <f t="shared" si="36"/>
        <v>0</v>
      </c>
      <c r="X213" s="125">
        <f t="shared" si="36"/>
        <v>0</v>
      </c>
      <c r="Y213" s="125">
        <f t="shared" si="36"/>
        <v>0</v>
      </c>
      <c r="Z213" s="125">
        <f t="shared" si="36"/>
        <v>0</v>
      </c>
      <c r="AA213" s="125">
        <f t="shared" si="36"/>
        <v>0</v>
      </c>
      <c r="AB213" s="125">
        <f t="shared" si="36"/>
        <v>0</v>
      </c>
      <c r="AC213" s="125">
        <f t="shared" si="36"/>
        <v>0</v>
      </c>
      <c r="AD213" s="125">
        <f t="shared" si="36"/>
        <v>0</v>
      </c>
      <c r="AE213" s="125">
        <f t="shared" si="36"/>
        <v>0</v>
      </c>
    </row>
    <row r="214" spans="1:31" ht="21" x14ac:dyDescent="0.25">
      <c r="A214" s="143" t="s">
        <v>450</v>
      </c>
      <c r="B214" s="94" t="s">
        <v>473</v>
      </c>
      <c r="C214" s="134"/>
      <c r="D214" s="226"/>
      <c r="E214" s="226"/>
      <c r="F214" s="125">
        <f t="shared" si="31"/>
        <v>0</v>
      </c>
      <c r="G214" s="125">
        <f t="shared" si="32"/>
        <v>0</v>
      </c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31">
        <f t="shared" si="33"/>
        <v>0</v>
      </c>
      <c r="X214" s="226"/>
      <c r="Y214" s="226"/>
      <c r="Z214" s="125">
        <f t="shared" si="34"/>
        <v>0</v>
      </c>
      <c r="AA214" s="226"/>
      <c r="AB214" s="226"/>
      <c r="AC214" s="125">
        <f t="shared" si="35"/>
        <v>0</v>
      </c>
      <c r="AD214" s="226"/>
      <c r="AE214" s="226"/>
    </row>
    <row r="215" spans="1:31" x14ac:dyDescent="0.25">
      <c r="A215" s="143" t="s">
        <v>452</v>
      </c>
      <c r="B215" s="94" t="s">
        <v>475</v>
      </c>
      <c r="C215" s="134"/>
      <c r="D215" s="224"/>
      <c r="E215" s="224"/>
      <c r="F215" s="125">
        <f t="shared" si="31"/>
        <v>0</v>
      </c>
      <c r="G215" s="125">
        <f t="shared" si="32"/>
        <v>0</v>
      </c>
      <c r="H215" s="226"/>
      <c r="I215" s="226"/>
      <c r="J215" s="226"/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31">
        <f t="shared" si="33"/>
        <v>0</v>
      </c>
      <c r="X215" s="227"/>
      <c r="Y215" s="226"/>
      <c r="Z215" s="125">
        <f t="shared" si="34"/>
        <v>0</v>
      </c>
      <c r="AA215" s="226"/>
      <c r="AB215" s="226"/>
      <c r="AC215" s="125">
        <f t="shared" si="35"/>
        <v>0</v>
      </c>
      <c r="AD215" s="226"/>
      <c r="AE215" s="226"/>
    </row>
    <row r="216" spans="1:31" x14ac:dyDescent="0.25">
      <c r="A216" s="143" t="s">
        <v>454</v>
      </c>
      <c r="B216" s="94" t="s">
        <v>477</v>
      </c>
      <c r="C216" s="134"/>
      <c r="D216" s="224"/>
      <c r="E216" s="224"/>
      <c r="F216" s="125">
        <f t="shared" si="31"/>
        <v>0</v>
      </c>
      <c r="G216" s="125">
        <f t="shared" si="32"/>
        <v>0</v>
      </c>
      <c r="H216" s="226"/>
      <c r="I216" s="226"/>
      <c r="J216" s="226"/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31">
        <f t="shared" si="33"/>
        <v>0</v>
      </c>
      <c r="X216" s="227"/>
      <c r="Y216" s="226"/>
      <c r="Z216" s="125">
        <f t="shared" si="34"/>
        <v>0</v>
      </c>
      <c r="AA216" s="226"/>
      <c r="AB216" s="226"/>
      <c r="AC216" s="125">
        <f t="shared" si="35"/>
        <v>0</v>
      </c>
      <c r="AD216" s="226"/>
      <c r="AE216" s="226"/>
    </row>
    <row r="217" spans="1:31" x14ac:dyDescent="0.25">
      <c r="A217" s="143" t="s">
        <v>456</v>
      </c>
      <c r="B217" s="94" t="s">
        <v>478</v>
      </c>
      <c r="C217" s="134"/>
      <c r="D217" s="224"/>
      <c r="E217" s="224"/>
      <c r="F217" s="125">
        <f t="shared" si="31"/>
        <v>0</v>
      </c>
      <c r="G217" s="125">
        <f t="shared" si="32"/>
        <v>0</v>
      </c>
      <c r="H217" s="226"/>
      <c r="I217" s="226"/>
      <c r="J217" s="226"/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31">
        <f t="shared" si="33"/>
        <v>0</v>
      </c>
      <c r="X217" s="227"/>
      <c r="Y217" s="226"/>
      <c r="Z217" s="125">
        <f t="shared" si="34"/>
        <v>0</v>
      </c>
      <c r="AA217" s="226"/>
      <c r="AB217" s="226"/>
      <c r="AC217" s="125">
        <f t="shared" si="35"/>
        <v>0</v>
      </c>
      <c r="AD217" s="226"/>
      <c r="AE217" s="226"/>
    </row>
    <row r="218" spans="1:31" x14ac:dyDescent="0.25">
      <c r="A218" s="142" t="s">
        <v>458</v>
      </c>
      <c r="B218" s="94" t="s">
        <v>480</v>
      </c>
      <c r="C218" s="134"/>
      <c r="D218" s="224"/>
      <c r="E218" s="224"/>
      <c r="F218" s="125">
        <f t="shared" si="31"/>
        <v>0</v>
      </c>
      <c r="G218" s="125">
        <f t="shared" si="32"/>
        <v>0</v>
      </c>
      <c r="H218" s="226"/>
      <c r="I218" s="226"/>
      <c r="J218" s="226"/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31">
        <f t="shared" si="33"/>
        <v>0</v>
      </c>
      <c r="X218" s="227"/>
      <c r="Y218" s="226"/>
      <c r="Z218" s="125">
        <f t="shared" si="34"/>
        <v>0</v>
      </c>
      <c r="AA218" s="226"/>
      <c r="AB218" s="226"/>
      <c r="AC218" s="125">
        <f t="shared" si="35"/>
        <v>0</v>
      </c>
      <c r="AD218" s="226"/>
      <c r="AE218" s="226"/>
    </row>
    <row r="219" spans="1:31" x14ac:dyDescent="0.25">
      <c r="A219" s="142" t="s">
        <v>460</v>
      </c>
      <c r="B219" s="94" t="s">
        <v>482</v>
      </c>
      <c r="C219" s="134"/>
      <c r="D219" s="224"/>
      <c r="E219" s="224"/>
      <c r="F219" s="125">
        <f t="shared" si="31"/>
        <v>0</v>
      </c>
      <c r="G219" s="125">
        <f t="shared" si="32"/>
        <v>0</v>
      </c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31">
        <f t="shared" si="33"/>
        <v>0</v>
      </c>
      <c r="X219" s="227"/>
      <c r="Y219" s="226"/>
      <c r="Z219" s="125">
        <f t="shared" si="34"/>
        <v>0</v>
      </c>
      <c r="AA219" s="226"/>
      <c r="AB219" s="226"/>
      <c r="AC219" s="125">
        <f t="shared" si="35"/>
        <v>0</v>
      </c>
      <c r="AD219" s="226"/>
      <c r="AE219" s="226"/>
    </row>
    <row r="220" spans="1:31" x14ac:dyDescent="0.25">
      <c r="A220" s="142" t="s">
        <v>462</v>
      </c>
      <c r="B220" s="94" t="s">
        <v>484</v>
      </c>
      <c r="C220" s="125">
        <f>IF(SUM(C221:C223)&gt;=1,1,0)</f>
        <v>0</v>
      </c>
      <c r="D220" s="125">
        <f>IF(SUM(D221:D223)&gt;=1,1,0)</f>
        <v>0</v>
      </c>
      <c r="E220" s="125"/>
      <c r="F220" s="125">
        <f t="shared" si="31"/>
        <v>0</v>
      </c>
      <c r="G220" s="125">
        <f t="shared" si="32"/>
        <v>0</v>
      </c>
      <c r="H220" s="125">
        <f>SUM(H221:H223)</f>
        <v>0</v>
      </c>
      <c r="I220" s="125">
        <f t="shared" ref="I220:AE220" si="37">SUM(I221:I223)</f>
        <v>0</v>
      </c>
      <c r="J220" s="125">
        <f t="shared" si="37"/>
        <v>0</v>
      </c>
      <c r="K220" s="125">
        <f t="shared" si="37"/>
        <v>0</v>
      </c>
      <c r="L220" s="125">
        <f t="shared" si="37"/>
        <v>0</v>
      </c>
      <c r="M220" s="125">
        <f t="shared" si="37"/>
        <v>0</v>
      </c>
      <c r="N220" s="125">
        <f t="shared" si="37"/>
        <v>0</v>
      </c>
      <c r="O220" s="125">
        <f t="shared" si="37"/>
        <v>0</v>
      </c>
      <c r="P220" s="125">
        <f t="shared" si="37"/>
        <v>0</v>
      </c>
      <c r="Q220" s="125">
        <f t="shared" si="37"/>
        <v>0</v>
      </c>
      <c r="R220" s="125">
        <f t="shared" si="37"/>
        <v>0</v>
      </c>
      <c r="S220" s="125">
        <f t="shared" si="37"/>
        <v>0</v>
      </c>
      <c r="T220" s="125">
        <f t="shared" si="37"/>
        <v>0</v>
      </c>
      <c r="U220" s="125">
        <f t="shared" si="37"/>
        <v>0</v>
      </c>
      <c r="V220" s="125">
        <f t="shared" si="37"/>
        <v>0</v>
      </c>
      <c r="W220" s="125">
        <f t="shared" si="37"/>
        <v>0</v>
      </c>
      <c r="X220" s="125">
        <f t="shared" si="37"/>
        <v>0</v>
      </c>
      <c r="Y220" s="125">
        <f t="shared" si="37"/>
        <v>0</v>
      </c>
      <c r="Z220" s="125">
        <f t="shared" si="37"/>
        <v>0</v>
      </c>
      <c r="AA220" s="125">
        <f t="shared" si="37"/>
        <v>0</v>
      </c>
      <c r="AB220" s="125">
        <f t="shared" si="37"/>
        <v>0</v>
      </c>
      <c r="AC220" s="125">
        <f t="shared" si="37"/>
        <v>0</v>
      </c>
      <c r="AD220" s="125">
        <f t="shared" si="37"/>
        <v>0</v>
      </c>
      <c r="AE220" s="125">
        <f t="shared" si="37"/>
        <v>0</v>
      </c>
    </row>
    <row r="221" spans="1:31" ht="21" x14ac:dyDescent="0.25">
      <c r="A221" s="143" t="s">
        <v>464</v>
      </c>
      <c r="B221" s="94" t="s">
        <v>486</v>
      </c>
      <c r="C221" s="134"/>
      <c r="D221" s="226"/>
      <c r="E221" s="226"/>
      <c r="F221" s="125">
        <f t="shared" si="31"/>
        <v>0</v>
      </c>
      <c r="G221" s="125">
        <f t="shared" si="32"/>
        <v>0</v>
      </c>
      <c r="H221" s="226"/>
      <c r="I221" s="226"/>
      <c r="J221" s="226"/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31">
        <f t="shared" si="33"/>
        <v>0</v>
      </c>
      <c r="X221" s="226"/>
      <c r="Y221" s="226"/>
      <c r="Z221" s="125">
        <f t="shared" si="34"/>
        <v>0</v>
      </c>
      <c r="AA221" s="226"/>
      <c r="AB221" s="226"/>
      <c r="AC221" s="125">
        <f t="shared" si="35"/>
        <v>0</v>
      </c>
      <c r="AD221" s="226"/>
      <c r="AE221" s="226"/>
    </row>
    <row r="222" spans="1:31" x14ac:dyDescent="0.25">
      <c r="A222" s="142" t="s">
        <v>466</v>
      </c>
      <c r="B222" s="94" t="s">
        <v>488</v>
      </c>
      <c r="C222" s="134"/>
      <c r="D222" s="226"/>
      <c r="E222" s="226"/>
      <c r="F222" s="125">
        <f t="shared" si="31"/>
        <v>0</v>
      </c>
      <c r="G222" s="125">
        <f t="shared" si="32"/>
        <v>0</v>
      </c>
      <c r="H222" s="226"/>
      <c r="I222" s="226"/>
      <c r="J222" s="226"/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31">
        <f t="shared" si="33"/>
        <v>0</v>
      </c>
      <c r="X222" s="226"/>
      <c r="Y222" s="226"/>
      <c r="Z222" s="125">
        <f t="shared" si="34"/>
        <v>0</v>
      </c>
      <c r="AA222" s="226"/>
      <c r="AB222" s="226"/>
      <c r="AC222" s="125">
        <f t="shared" si="35"/>
        <v>0</v>
      </c>
      <c r="AD222" s="226"/>
      <c r="AE222" s="226"/>
    </row>
    <row r="223" spans="1:31" x14ac:dyDescent="0.25">
      <c r="A223" s="142" t="s">
        <v>468</v>
      </c>
      <c r="B223" s="94" t="s">
        <v>490</v>
      </c>
      <c r="C223" s="134"/>
      <c r="D223" s="226"/>
      <c r="E223" s="226"/>
      <c r="F223" s="125">
        <f t="shared" si="31"/>
        <v>0</v>
      </c>
      <c r="G223" s="125">
        <f t="shared" si="32"/>
        <v>0</v>
      </c>
      <c r="H223" s="226"/>
      <c r="I223" s="226"/>
      <c r="J223" s="226"/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31">
        <f t="shared" si="33"/>
        <v>0</v>
      </c>
      <c r="X223" s="226"/>
      <c r="Y223" s="226"/>
      <c r="Z223" s="125">
        <f t="shared" si="34"/>
        <v>0</v>
      </c>
      <c r="AA223" s="226"/>
      <c r="AB223" s="226"/>
      <c r="AC223" s="125">
        <f t="shared" si="35"/>
        <v>0</v>
      </c>
      <c r="AD223" s="226"/>
      <c r="AE223" s="226"/>
    </row>
    <row r="224" spans="1:31" x14ac:dyDescent="0.25">
      <c r="A224" s="142" t="s">
        <v>470</v>
      </c>
      <c r="B224" s="94" t="s">
        <v>492</v>
      </c>
      <c r="C224" s="134"/>
      <c r="D224" s="226"/>
      <c r="E224" s="226"/>
      <c r="F224" s="125">
        <f t="shared" si="31"/>
        <v>0</v>
      </c>
      <c r="G224" s="125">
        <f t="shared" si="32"/>
        <v>0</v>
      </c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31">
        <f t="shared" si="33"/>
        <v>0</v>
      </c>
      <c r="X224" s="226"/>
      <c r="Y224" s="226"/>
      <c r="Z224" s="125">
        <f t="shared" si="34"/>
        <v>0</v>
      </c>
      <c r="AA224" s="226"/>
      <c r="AB224" s="226"/>
      <c r="AC224" s="125">
        <f t="shared" si="35"/>
        <v>0</v>
      </c>
      <c r="AD224" s="226"/>
      <c r="AE224" s="226"/>
    </row>
    <row r="225" spans="1:31" x14ac:dyDescent="0.25">
      <c r="A225" s="142" t="s">
        <v>472</v>
      </c>
      <c r="B225" s="94" t="s">
        <v>494</v>
      </c>
      <c r="C225" s="134"/>
      <c r="D225" s="226"/>
      <c r="E225" s="226"/>
      <c r="F225" s="125">
        <f t="shared" si="31"/>
        <v>0</v>
      </c>
      <c r="G225" s="125">
        <f t="shared" si="32"/>
        <v>0</v>
      </c>
      <c r="H225" s="226"/>
      <c r="I225" s="226"/>
      <c r="J225" s="226"/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31">
        <f t="shared" si="33"/>
        <v>0</v>
      </c>
      <c r="X225" s="226"/>
      <c r="Y225" s="226"/>
      <c r="Z225" s="125">
        <f t="shared" si="34"/>
        <v>0</v>
      </c>
      <c r="AA225" s="226"/>
      <c r="AB225" s="226"/>
      <c r="AC225" s="125">
        <f t="shared" si="35"/>
        <v>0</v>
      </c>
      <c r="AD225" s="226"/>
      <c r="AE225" s="226"/>
    </row>
    <row r="226" spans="1:31" x14ac:dyDescent="0.25">
      <c r="A226" s="142" t="s">
        <v>474</v>
      </c>
      <c r="B226" s="94" t="s">
        <v>496</v>
      </c>
      <c r="C226" s="134"/>
      <c r="D226" s="226"/>
      <c r="E226" s="226"/>
      <c r="F226" s="125">
        <f t="shared" si="31"/>
        <v>0</v>
      </c>
      <c r="G226" s="125">
        <f t="shared" si="32"/>
        <v>0</v>
      </c>
      <c r="H226" s="226"/>
      <c r="I226" s="226"/>
      <c r="J226" s="226"/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31">
        <f t="shared" si="33"/>
        <v>0</v>
      </c>
      <c r="X226" s="226"/>
      <c r="Y226" s="226"/>
      <c r="Z226" s="125">
        <f t="shared" si="34"/>
        <v>0</v>
      </c>
      <c r="AA226" s="226"/>
      <c r="AB226" s="226"/>
      <c r="AC226" s="125">
        <f t="shared" si="35"/>
        <v>0</v>
      </c>
      <c r="AD226" s="226"/>
      <c r="AE226" s="226"/>
    </row>
    <row r="227" spans="1:31" x14ac:dyDescent="0.25">
      <c r="A227" s="142" t="s">
        <v>476</v>
      </c>
      <c r="B227" s="94" t="s">
        <v>498</v>
      </c>
      <c r="C227" s="134"/>
      <c r="D227" s="226"/>
      <c r="E227" s="226"/>
      <c r="F227" s="125">
        <f t="shared" si="31"/>
        <v>0</v>
      </c>
      <c r="G227" s="125">
        <f t="shared" si="32"/>
        <v>0</v>
      </c>
      <c r="H227" s="226"/>
      <c r="I227" s="226"/>
      <c r="J227" s="226"/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31">
        <f t="shared" si="33"/>
        <v>0</v>
      </c>
      <c r="X227" s="226"/>
      <c r="Y227" s="226"/>
      <c r="Z227" s="125">
        <f t="shared" si="34"/>
        <v>0</v>
      </c>
      <c r="AA227" s="226"/>
      <c r="AB227" s="226"/>
      <c r="AC227" s="125">
        <f t="shared" si="35"/>
        <v>0</v>
      </c>
      <c r="AD227" s="226"/>
      <c r="AE227" s="226"/>
    </row>
    <row r="228" spans="1:31" x14ac:dyDescent="0.25">
      <c r="A228" s="142" t="s">
        <v>872</v>
      </c>
      <c r="B228" s="94" t="s">
        <v>500</v>
      </c>
      <c r="C228" s="228">
        <f>IF(SUM(C229:C230)&gt;=1,1,0)</f>
        <v>0</v>
      </c>
      <c r="D228" s="228">
        <f>IF(SUM(D229:D230)&gt;=1,1,0)</f>
        <v>0</v>
      </c>
      <c r="E228" s="228"/>
      <c r="F228" s="125">
        <f t="shared" si="31"/>
        <v>0</v>
      </c>
      <c r="G228" s="125">
        <f t="shared" si="32"/>
        <v>0</v>
      </c>
      <c r="H228" s="228">
        <f>SUM(H229:H230)</f>
        <v>0</v>
      </c>
      <c r="I228" s="228">
        <f t="shared" ref="I228:AE228" si="38">SUM(I229:I230)</f>
        <v>0</v>
      </c>
      <c r="J228" s="228">
        <f t="shared" si="38"/>
        <v>0</v>
      </c>
      <c r="K228" s="228">
        <f t="shared" si="38"/>
        <v>0</v>
      </c>
      <c r="L228" s="228">
        <f t="shared" si="38"/>
        <v>0</v>
      </c>
      <c r="M228" s="228">
        <f t="shared" si="38"/>
        <v>0</v>
      </c>
      <c r="N228" s="228">
        <f t="shared" si="38"/>
        <v>0</v>
      </c>
      <c r="O228" s="228">
        <f t="shared" si="38"/>
        <v>0</v>
      </c>
      <c r="P228" s="228">
        <f t="shared" si="38"/>
        <v>0</v>
      </c>
      <c r="Q228" s="228">
        <f t="shared" si="38"/>
        <v>0</v>
      </c>
      <c r="R228" s="228">
        <f t="shared" si="38"/>
        <v>0</v>
      </c>
      <c r="S228" s="228">
        <f t="shared" si="38"/>
        <v>0</v>
      </c>
      <c r="T228" s="228">
        <f t="shared" si="38"/>
        <v>0</v>
      </c>
      <c r="U228" s="228">
        <f t="shared" si="38"/>
        <v>0</v>
      </c>
      <c r="V228" s="228">
        <f t="shared" si="38"/>
        <v>0</v>
      </c>
      <c r="W228" s="228">
        <f t="shared" si="38"/>
        <v>0</v>
      </c>
      <c r="X228" s="228">
        <f t="shared" si="38"/>
        <v>0</v>
      </c>
      <c r="Y228" s="228">
        <f t="shared" si="38"/>
        <v>0</v>
      </c>
      <c r="Z228" s="228">
        <f t="shared" si="38"/>
        <v>0</v>
      </c>
      <c r="AA228" s="228">
        <f t="shared" si="38"/>
        <v>0</v>
      </c>
      <c r="AB228" s="228">
        <f t="shared" si="38"/>
        <v>0</v>
      </c>
      <c r="AC228" s="228">
        <f t="shared" si="38"/>
        <v>0</v>
      </c>
      <c r="AD228" s="228">
        <f t="shared" si="38"/>
        <v>0</v>
      </c>
      <c r="AE228" s="228">
        <f t="shared" si="38"/>
        <v>0</v>
      </c>
    </row>
    <row r="229" spans="1:31" ht="21" x14ac:dyDescent="0.25">
      <c r="A229" s="142" t="s">
        <v>873</v>
      </c>
      <c r="B229" s="94" t="s">
        <v>502</v>
      </c>
      <c r="C229" s="124"/>
      <c r="D229" s="229"/>
      <c r="E229" s="229"/>
      <c r="F229" s="125">
        <f t="shared" si="31"/>
        <v>0</v>
      </c>
      <c r="G229" s="125">
        <f t="shared" si="32"/>
        <v>0</v>
      </c>
      <c r="H229" s="229"/>
      <c r="I229" s="229"/>
      <c r="J229" s="229"/>
      <c r="K229" s="229"/>
      <c r="L229" s="229"/>
      <c r="M229" s="229"/>
      <c r="N229" s="229"/>
      <c r="O229" s="229"/>
      <c r="P229" s="229"/>
      <c r="Q229" s="229"/>
      <c r="R229" s="229"/>
      <c r="S229" s="229"/>
      <c r="T229" s="229"/>
      <c r="U229" s="229"/>
      <c r="V229" s="229"/>
      <c r="W229" s="231">
        <f t="shared" si="33"/>
        <v>0</v>
      </c>
      <c r="X229" s="229"/>
      <c r="Y229" s="229"/>
      <c r="Z229" s="125">
        <f t="shared" si="34"/>
        <v>0</v>
      </c>
      <c r="AA229" s="229"/>
      <c r="AB229" s="229"/>
      <c r="AC229" s="125">
        <f t="shared" si="35"/>
        <v>0</v>
      </c>
      <c r="AD229" s="229"/>
      <c r="AE229" s="229"/>
    </row>
    <row r="230" spans="1:31" x14ac:dyDescent="0.25">
      <c r="A230" s="143" t="s">
        <v>874</v>
      </c>
      <c r="B230" s="94" t="s">
        <v>504</v>
      </c>
      <c r="C230" s="134"/>
      <c r="D230" s="226"/>
      <c r="E230" s="226"/>
      <c r="F230" s="125">
        <f t="shared" si="31"/>
        <v>0</v>
      </c>
      <c r="G230" s="125">
        <f t="shared" si="32"/>
        <v>0</v>
      </c>
      <c r="H230" s="226"/>
      <c r="I230" s="226"/>
      <c r="J230" s="226"/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31">
        <f t="shared" si="33"/>
        <v>0</v>
      </c>
      <c r="X230" s="226"/>
      <c r="Y230" s="226"/>
      <c r="Z230" s="125">
        <f t="shared" si="34"/>
        <v>0</v>
      </c>
      <c r="AA230" s="226"/>
      <c r="AB230" s="226"/>
      <c r="AC230" s="125">
        <f t="shared" si="35"/>
        <v>0</v>
      </c>
      <c r="AD230" s="226"/>
      <c r="AE230" s="226"/>
    </row>
    <row r="231" spans="1:31" x14ac:dyDescent="0.25">
      <c r="A231" s="142" t="s">
        <v>479</v>
      </c>
      <c r="B231" s="94" t="s">
        <v>506</v>
      </c>
      <c r="C231" s="134"/>
      <c r="D231" s="226"/>
      <c r="E231" s="226"/>
      <c r="F231" s="125">
        <f t="shared" si="31"/>
        <v>0</v>
      </c>
      <c r="G231" s="125">
        <f t="shared" si="32"/>
        <v>0</v>
      </c>
      <c r="H231" s="226"/>
      <c r="I231" s="226"/>
      <c r="J231" s="226"/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31">
        <f t="shared" si="33"/>
        <v>0</v>
      </c>
      <c r="X231" s="226"/>
      <c r="Y231" s="226"/>
      <c r="Z231" s="125">
        <f t="shared" si="34"/>
        <v>0</v>
      </c>
      <c r="AA231" s="226"/>
      <c r="AB231" s="226"/>
      <c r="AC231" s="125">
        <f t="shared" si="35"/>
        <v>0</v>
      </c>
      <c r="AD231" s="226"/>
      <c r="AE231" s="226"/>
    </row>
    <row r="232" spans="1:31" x14ac:dyDescent="0.25">
      <c r="A232" s="142" t="s">
        <v>481</v>
      </c>
      <c r="B232" s="94" t="s">
        <v>508</v>
      </c>
      <c r="C232" s="134"/>
      <c r="D232" s="226"/>
      <c r="E232" s="226"/>
      <c r="F232" s="125">
        <f t="shared" si="31"/>
        <v>0</v>
      </c>
      <c r="G232" s="125">
        <f t="shared" si="32"/>
        <v>0</v>
      </c>
      <c r="H232" s="226"/>
      <c r="I232" s="226"/>
      <c r="J232" s="226"/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31">
        <f t="shared" si="33"/>
        <v>0</v>
      </c>
      <c r="X232" s="226"/>
      <c r="Y232" s="226"/>
      <c r="Z232" s="125">
        <f t="shared" si="34"/>
        <v>0</v>
      </c>
      <c r="AA232" s="226"/>
      <c r="AB232" s="226"/>
      <c r="AC232" s="125">
        <f t="shared" si="35"/>
        <v>0</v>
      </c>
      <c r="AD232" s="226"/>
      <c r="AE232" s="226"/>
    </row>
    <row r="233" spans="1:31" x14ac:dyDescent="0.25">
      <c r="A233" s="142" t="s">
        <v>483</v>
      </c>
      <c r="B233" s="94" t="s">
        <v>510</v>
      </c>
      <c r="C233" s="134"/>
      <c r="D233" s="226"/>
      <c r="E233" s="226"/>
      <c r="F233" s="125">
        <f t="shared" si="31"/>
        <v>0</v>
      </c>
      <c r="G233" s="125">
        <f t="shared" si="32"/>
        <v>0</v>
      </c>
      <c r="H233" s="226"/>
      <c r="I233" s="226"/>
      <c r="J233" s="226"/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31">
        <f t="shared" si="33"/>
        <v>0</v>
      </c>
      <c r="X233" s="226"/>
      <c r="Y233" s="226"/>
      <c r="Z233" s="125">
        <f t="shared" si="34"/>
        <v>0</v>
      </c>
      <c r="AA233" s="226"/>
      <c r="AB233" s="226"/>
      <c r="AC233" s="125">
        <f t="shared" si="35"/>
        <v>0</v>
      </c>
      <c r="AD233" s="226"/>
      <c r="AE233" s="226"/>
    </row>
    <row r="234" spans="1:31" x14ac:dyDescent="0.25">
      <c r="A234" s="145" t="s">
        <v>485</v>
      </c>
      <c r="B234" s="94" t="s">
        <v>512</v>
      </c>
      <c r="C234" s="134"/>
      <c r="D234" s="226"/>
      <c r="E234" s="226"/>
      <c r="F234" s="125">
        <f t="shared" si="31"/>
        <v>0</v>
      </c>
      <c r="G234" s="125">
        <f t="shared" si="32"/>
        <v>0</v>
      </c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31">
        <f t="shared" si="33"/>
        <v>0</v>
      </c>
      <c r="X234" s="226"/>
      <c r="Y234" s="227"/>
      <c r="Z234" s="125">
        <f t="shared" si="34"/>
        <v>0</v>
      </c>
      <c r="AA234" s="226"/>
      <c r="AB234" s="226"/>
      <c r="AC234" s="125">
        <f t="shared" si="35"/>
        <v>0</v>
      </c>
      <c r="AD234" s="226"/>
      <c r="AE234" s="226"/>
    </row>
    <row r="235" spans="1:31" x14ac:dyDescent="0.25">
      <c r="A235" s="142" t="s">
        <v>487</v>
      </c>
      <c r="B235" s="94" t="s">
        <v>514</v>
      </c>
      <c r="C235" s="134"/>
      <c r="D235" s="226"/>
      <c r="E235" s="226"/>
      <c r="F235" s="125">
        <f t="shared" si="31"/>
        <v>0</v>
      </c>
      <c r="G235" s="125">
        <f t="shared" si="32"/>
        <v>0</v>
      </c>
      <c r="H235" s="226"/>
      <c r="I235" s="226"/>
      <c r="J235" s="226"/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31">
        <f t="shared" si="33"/>
        <v>0</v>
      </c>
      <c r="X235" s="226"/>
      <c r="Y235" s="227"/>
      <c r="Z235" s="125">
        <f t="shared" si="34"/>
        <v>0</v>
      </c>
      <c r="AA235" s="226"/>
      <c r="AB235" s="226"/>
      <c r="AC235" s="125">
        <f t="shared" si="35"/>
        <v>0</v>
      </c>
      <c r="AD235" s="226"/>
      <c r="AE235" s="226"/>
    </row>
    <row r="236" spans="1:31" x14ac:dyDescent="0.25">
      <c r="A236" s="142" t="s">
        <v>489</v>
      </c>
      <c r="B236" s="94" t="s">
        <v>516</v>
      </c>
      <c r="C236" s="134"/>
      <c r="D236" s="226"/>
      <c r="E236" s="226"/>
      <c r="F236" s="125">
        <f t="shared" si="31"/>
        <v>0</v>
      </c>
      <c r="G236" s="125">
        <f t="shared" si="32"/>
        <v>0</v>
      </c>
      <c r="H236" s="226"/>
      <c r="I236" s="226"/>
      <c r="J236" s="226"/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31">
        <f t="shared" si="33"/>
        <v>0</v>
      </c>
      <c r="X236" s="226"/>
      <c r="Y236" s="227"/>
      <c r="Z236" s="125">
        <f t="shared" si="34"/>
        <v>0</v>
      </c>
      <c r="AA236" s="226"/>
      <c r="AB236" s="226"/>
      <c r="AC236" s="125">
        <f t="shared" si="35"/>
        <v>0</v>
      </c>
      <c r="AD236" s="226"/>
      <c r="AE236" s="226"/>
    </row>
    <row r="237" spans="1:31" x14ac:dyDescent="0.25">
      <c r="A237" s="142" t="s">
        <v>491</v>
      </c>
      <c r="B237" s="94" t="s">
        <v>518</v>
      </c>
      <c r="C237" s="134"/>
      <c r="D237" s="226"/>
      <c r="E237" s="226"/>
      <c r="F237" s="125">
        <f t="shared" si="31"/>
        <v>0</v>
      </c>
      <c r="G237" s="125">
        <f t="shared" si="32"/>
        <v>0</v>
      </c>
      <c r="H237" s="226"/>
      <c r="I237" s="226"/>
      <c r="J237" s="226"/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31">
        <f t="shared" si="33"/>
        <v>0</v>
      </c>
      <c r="X237" s="226"/>
      <c r="Y237" s="227"/>
      <c r="Z237" s="125">
        <f t="shared" si="34"/>
        <v>0</v>
      </c>
      <c r="AA237" s="226"/>
      <c r="AB237" s="226"/>
      <c r="AC237" s="125">
        <f t="shared" si="35"/>
        <v>0</v>
      </c>
      <c r="AD237" s="226"/>
      <c r="AE237" s="226"/>
    </row>
    <row r="238" spans="1:31" x14ac:dyDescent="0.25">
      <c r="A238" s="142" t="s">
        <v>493</v>
      </c>
      <c r="B238" s="94" t="s">
        <v>520</v>
      </c>
      <c r="C238" s="134"/>
      <c r="D238" s="226"/>
      <c r="E238" s="226"/>
      <c r="F238" s="125">
        <f t="shared" si="31"/>
        <v>0</v>
      </c>
      <c r="G238" s="125">
        <f t="shared" si="32"/>
        <v>0</v>
      </c>
      <c r="H238" s="226"/>
      <c r="I238" s="226"/>
      <c r="J238" s="226"/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31">
        <f t="shared" si="33"/>
        <v>0</v>
      </c>
      <c r="X238" s="226"/>
      <c r="Y238" s="227"/>
      <c r="Z238" s="125">
        <f t="shared" si="34"/>
        <v>0</v>
      </c>
      <c r="AA238" s="226"/>
      <c r="AB238" s="226"/>
      <c r="AC238" s="125">
        <f t="shared" si="35"/>
        <v>0</v>
      </c>
      <c r="AD238" s="226"/>
      <c r="AE238" s="226"/>
    </row>
    <row r="239" spans="1:31" x14ac:dyDescent="0.25">
      <c r="A239" s="142" t="s">
        <v>495</v>
      </c>
      <c r="B239" s="94" t="s">
        <v>522</v>
      </c>
      <c r="C239" s="134"/>
      <c r="D239" s="226"/>
      <c r="E239" s="226"/>
      <c r="F239" s="125">
        <f t="shared" si="31"/>
        <v>0</v>
      </c>
      <c r="G239" s="125">
        <f t="shared" si="32"/>
        <v>0</v>
      </c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31">
        <f t="shared" si="33"/>
        <v>0</v>
      </c>
      <c r="X239" s="226"/>
      <c r="Y239" s="227"/>
      <c r="Z239" s="125">
        <f t="shared" si="34"/>
        <v>0</v>
      </c>
      <c r="AA239" s="226"/>
      <c r="AB239" s="226"/>
      <c r="AC239" s="125">
        <f t="shared" si="35"/>
        <v>0</v>
      </c>
      <c r="AD239" s="226"/>
      <c r="AE239" s="226"/>
    </row>
    <row r="240" spans="1:31" x14ac:dyDescent="0.25">
      <c r="A240" s="142" t="s">
        <v>497</v>
      </c>
      <c r="B240" s="94" t="s">
        <v>524</v>
      </c>
      <c r="C240" s="125">
        <f>IF(SUM(C241:C244)&gt;=1,1,0)</f>
        <v>0</v>
      </c>
      <c r="D240" s="125">
        <f>IF(SUM(D241:D244)&gt;=1,1,0)</f>
        <v>0</v>
      </c>
      <c r="E240" s="125"/>
      <c r="F240" s="125">
        <f t="shared" si="31"/>
        <v>0</v>
      </c>
      <c r="G240" s="125">
        <f t="shared" si="32"/>
        <v>0</v>
      </c>
      <c r="H240" s="125">
        <f>SUM(H241:H244)</f>
        <v>0</v>
      </c>
      <c r="I240" s="125">
        <f t="shared" ref="I240:AE240" si="39">SUM(I241:I244)</f>
        <v>0</v>
      </c>
      <c r="J240" s="125">
        <f t="shared" si="39"/>
        <v>0</v>
      </c>
      <c r="K240" s="125">
        <f t="shared" si="39"/>
        <v>0</v>
      </c>
      <c r="L240" s="125">
        <f t="shared" si="39"/>
        <v>0</v>
      </c>
      <c r="M240" s="125">
        <f t="shared" si="39"/>
        <v>0</v>
      </c>
      <c r="N240" s="125">
        <f t="shared" si="39"/>
        <v>0</v>
      </c>
      <c r="O240" s="125">
        <f t="shared" si="39"/>
        <v>0</v>
      </c>
      <c r="P240" s="125">
        <f t="shared" si="39"/>
        <v>0</v>
      </c>
      <c r="Q240" s="125">
        <f t="shared" si="39"/>
        <v>0</v>
      </c>
      <c r="R240" s="125">
        <f t="shared" si="39"/>
        <v>0</v>
      </c>
      <c r="S240" s="125">
        <f t="shared" si="39"/>
        <v>0</v>
      </c>
      <c r="T240" s="125">
        <f t="shared" si="39"/>
        <v>0</v>
      </c>
      <c r="U240" s="125">
        <f t="shared" si="39"/>
        <v>0</v>
      </c>
      <c r="V240" s="125">
        <f t="shared" si="39"/>
        <v>0</v>
      </c>
      <c r="W240" s="125">
        <f t="shared" si="39"/>
        <v>0</v>
      </c>
      <c r="X240" s="125">
        <f t="shared" si="39"/>
        <v>0</v>
      </c>
      <c r="Y240" s="125">
        <f t="shared" si="39"/>
        <v>0</v>
      </c>
      <c r="Z240" s="125">
        <f t="shared" si="39"/>
        <v>0</v>
      </c>
      <c r="AA240" s="125">
        <f t="shared" si="39"/>
        <v>0</v>
      </c>
      <c r="AB240" s="125">
        <f t="shared" si="39"/>
        <v>0</v>
      </c>
      <c r="AC240" s="125">
        <f t="shared" si="39"/>
        <v>0</v>
      </c>
      <c r="AD240" s="125">
        <f t="shared" si="39"/>
        <v>0</v>
      </c>
      <c r="AE240" s="125">
        <f t="shared" si="39"/>
        <v>0</v>
      </c>
    </row>
    <row r="241" spans="1:31" ht="21" x14ac:dyDescent="0.25">
      <c r="A241" s="143" t="s">
        <v>499</v>
      </c>
      <c r="B241" s="94" t="s">
        <v>526</v>
      </c>
      <c r="C241" s="134"/>
      <c r="D241" s="226"/>
      <c r="E241" s="226"/>
      <c r="F241" s="125">
        <f t="shared" si="31"/>
        <v>0</v>
      </c>
      <c r="G241" s="125">
        <f t="shared" si="32"/>
        <v>0</v>
      </c>
      <c r="H241" s="226"/>
      <c r="I241" s="226"/>
      <c r="J241" s="226"/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31">
        <f t="shared" si="33"/>
        <v>0</v>
      </c>
      <c r="X241" s="226"/>
      <c r="Y241" s="226"/>
      <c r="Z241" s="125">
        <f t="shared" si="34"/>
        <v>0</v>
      </c>
      <c r="AA241" s="226"/>
      <c r="AB241" s="226"/>
      <c r="AC241" s="125">
        <f t="shared" si="35"/>
        <v>0</v>
      </c>
      <c r="AD241" s="226"/>
      <c r="AE241" s="226"/>
    </row>
    <row r="242" spans="1:31" x14ac:dyDescent="0.25">
      <c r="A242" s="143" t="s">
        <v>501</v>
      </c>
      <c r="B242" s="94" t="s">
        <v>528</v>
      </c>
      <c r="C242" s="134"/>
      <c r="D242" s="226"/>
      <c r="E242" s="226"/>
      <c r="F242" s="125">
        <f t="shared" si="31"/>
        <v>0</v>
      </c>
      <c r="G242" s="125">
        <f t="shared" si="32"/>
        <v>0</v>
      </c>
      <c r="H242" s="226"/>
      <c r="I242" s="226"/>
      <c r="J242" s="226"/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31">
        <f t="shared" si="33"/>
        <v>0</v>
      </c>
      <c r="X242" s="226"/>
      <c r="Y242" s="227"/>
      <c r="Z242" s="125">
        <f t="shared" si="34"/>
        <v>0</v>
      </c>
      <c r="AA242" s="226"/>
      <c r="AB242" s="226"/>
      <c r="AC242" s="125">
        <f t="shared" si="35"/>
        <v>0</v>
      </c>
      <c r="AD242" s="226"/>
      <c r="AE242" s="226"/>
    </row>
    <row r="243" spans="1:31" x14ac:dyDescent="0.25">
      <c r="A243" s="143" t="s">
        <v>503</v>
      </c>
      <c r="B243" s="94" t="s">
        <v>530</v>
      </c>
      <c r="C243" s="134"/>
      <c r="D243" s="226"/>
      <c r="E243" s="226"/>
      <c r="F243" s="125">
        <f t="shared" si="31"/>
        <v>0</v>
      </c>
      <c r="G243" s="125">
        <f t="shared" si="32"/>
        <v>0</v>
      </c>
      <c r="H243" s="226"/>
      <c r="I243" s="226"/>
      <c r="J243" s="226"/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31">
        <f t="shared" si="33"/>
        <v>0</v>
      </c>
      <c r="X243" s="226"/>
      <c r="Y243" s="227"/>
      <c r="Z243" s="125">
        <f t="shared" si="34"/>
        <v>0</v>
      </c>
      <c r="AA243" s="226"/>
      <c r="AB243" s="226"/>
      <c r="AC243" s="125">
        <f t="shared" si="35"/>
        <v>0</v>
      </c>
      <c r="AD243" s="226"/>
      <c r="AE243" s="226"/>
    </row>
    <row r="244" spans="1:31" x14ac:dyDescent="0.25">
      <c r="A244" s="143" t="s">
        <v>505</v>
      </c>
      <c r="B244" s="94" t="s">
        <v>532</v>
      </c>
      <c r="C244" s="134"/>
      <c r="D244" s="226"/>
      <c r="E244" s="226"/>
      <c r="F244" s="125">
        <f t="shared" si="31"/>
        <v>0</v>
      </c>
      <c r="G244" s="125">
        <f t="shared" si="32"/>
        <v>0</v>
      </c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31">
        <f t="shared" si="33"/>
        <v>0</v>
      </c>
      <c r="X244" s="226"/>
      <c r="Y244" s="227"/>
      <c r="Z244" s="125">
        <f t="shared" si="34"/>
        <v>0</v>
      </c>
      <c r="AA244" s="226"/>
      <c r="AB244" s="226"/>
      <c r="AC244" s="125">
        <f t="shared" si="35"/>
        <v>0</v>
      </c>
      <c r="AD244" s="226"/>
      <c r="AE244" s="226"/>
    </row>
    <row r="245" spans="1:31" x14ac:dyDescent="0.25">
      <c r="A245" s="142" t="s">
        <v>507</v>
      </c>
      <c r="B245" s="94" t="s">
        <v>534</v>
      </c>
      <c r="C245" s="134"/>
      <c r="D245" s="226"/>
      <c r="E245" s="226"/>
      <c r="F245" s="125">
        <f t="shared" si="31"/>
        <v>0</v>
      </c>
      <c r="G245" s="125">
        <f t="shared" si="32"/>
        <v>0</v>
      </c>
      <c r="H245" s="226"/>
      <c r="I245" s="226"/>
      <c r="J245" s="226"/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31">
        <f t="shared" si="33"/>
        <v>0</v>
      </c>
      <c r="X245" s="226"/>
      <c r="Y245" s="227"/>
      <c r="Z245" s="125">
        <f t="shared" si="34"/>
        <v>0</v>
      </c>
      <c r="AA245" s="226"/>
      <c r="AB245" s="226"/>
      <c r="AC245" s="125">
        <f t="shared" si="35"/>
        <v>0</v>
      </c>
      <c r="AD245" s="226"/>
      <c r="AE245" s="226"/>
    </row>
    <row r="246" spans="1:31" x14ac:dyDescent="0.25">
      <c r="A246" s="142" t="s">
        <v>509</v>
      </c>
      <c r="B246" s="94" t="s">
        <v>536</v>
      </c>
      <c r="C246" s="134"/>
      <c r="D246" s="225"/>
      <c r="E246" s="225"/>
      <c r="F246" s="125">
        <f t="shared" si="31"/>
        <v>0</v>
      </c>
      <c r="G246" s="125">
        <f t="shared" si="32"/>
        <v>0</v>
      </c>
      <c r="H246" s="226"/>
      <c r="I246" s="226"/>
      <c r="J246" s="226"/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31">
        <f t="shared" si="33"/>
        <v>0</v>
      </c>
      <c r="X246" s="227"/>
      <c r="Y246" s="227"/>
      <c r="Z246" s="125">
        <f t="shared" si="34"/>
        <v>0</v>
      </c>
      <c r="AA246" s="226"/>
      <c r="AB246" s="226"/>
      <c r="AC246" s="125">
        <f t="shared" si="35"/>
        <v>0</v>
      </c>
      <c r="AD246" s="226"/>
      <c r="AE246" s="226"/>
    </row>
    <row r="247" spans="1:31" x14ac:dyDescent="0.25">
      <c r="A247" s="142" t="s">
        <v>511</v>
      </c>
      <c r="B247" s="94" t="s">
        <v>538</v>
      </c>
      <c r="C247" s="134"/>
      <c r="D247" s="225"/>
      <c r="E247" s="225"/>
      <c r="F247" s="125">
        <f t="shared" si="31"/>
        <v>0</v>
      </c>
      <c r="G247" s="125">
        <f t="shared" si="32"/>
        <v>0</v>
      </c>
      <c r="H247" s="226"/>
      <c r="I247" s="226"/>
      <c r="J247" s="226"/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31">
        <f t="shared" si="33"/>
        <v>0</v>
      </c>
      <c r="X247" s="227"/>
      <c r="Y247" s="227"/>
      <c r="Z247" s="125">
        <f t="shared" si="34"/>
        <v>0</v>
      </c>
      <c r="AA247" s="226"/>
      <c r="AB247" s="226"/>
      <c r="AC247" s="125">
        <f t="shared" si="35"/>
        <v>0</v>
      </c>
      <c r="AD247" s="226"/>
      <c r="AE247" s="226"/>
    </row>
    <row r="248" spans="1:31" x14ac:dyDescent="0.25">
      <c r="A248" s="142" t="s">
        <v>513</v>
      </c>
      <c r="B248" s="94" t="s">
        <v>540</v>
      </c>
      <c r="C248" s="134"/>
      <c r="D248" s="225"/>
      <c r="E248" s="225"/>
      <c r="F248" s="125">
        <f t="shared" si="31"/>
        <v>0</v>
      </c>
      <c r="G248" s="125">
        <f t="shared" si="32"/>
        <v>0</v>
      </c>
      <c r="H248" s="226"/>
      <c r="I248" s="226"/>
      <c r="J248" s="226"/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31">
        <f t="shared" si="33"/>
        <v>0</v>
      </c>
      <c r="X248" s="227"/>
      <c r="Y248" s="227"/>
      <c r="Z248" s="125">
        <f t="shared" si="34"/>
        <v>0</v>
      </c>
      <c r="AA248" s="226"/>
      <c r="AB248" s="226"/>
      <c r="AC248" s="125">
        <f t="shared" si="35"/>
        <v>0</v>
      </c>
      <c r="AD248" s="226"/>
      <c r="AE248" s="226"/>
    </row>
    <row r="249" spans="1:31" x14ac:dyDescent="0.25">
      <c r="A249" s="142" t="s">
        <v>515</v>
      </c>
      <c r="B249" s="94" t="s">
        <v>542</v>
      </c>
      <c r="C249" s="125">
        <f>IF(SUM(C250:C255)&gt;=1,1,0)</f>
        <v>0</v>
      </c>
      <c r="D249" s="125">
        <f>IF(SUM(D250:D255)&gt;=1,1,0)</f>
        <v>0</v>
      </c>
      <c r="E249" s="125"/>
      <c r="F249" s="125">
        <f t="shared" si="31"/>
        <v>0</v>
      </c>
      <c r="G249" s="125">
        <f t="shared" si="32"/>
        <v>0</v>
      </c>
      <c r="H249" s="125">
        <f>SUM(H250:H255)</f>
        <v>0</v>
      </c>
      <c r="I249" s="125">
        <f t="shared" ref="I249:AE249" si="40">SUM(I250:I255)</f>
        <v>0</v>
      </c>
      <c r="J249" s="125">
        <f t="shared" si="40"/>
        <v>0</v>
      </c>
      <c r="K249" s="125">
        <f t="shared" si="40"/>
        <v>0</v>
      </c>
      <c r="L249" s="125">
        <f t="shared" si="40"/>
        <v>0</v>
      </c>
      <c r="M249" s="125">
        <f t="shared" si="40"/>
        <v>0</v>
      </c>
      <c r="N249" s="125">
        <f t="shared" si="40"/>
        <v>0</v>
      </c>
      <c r="O249" s="125">
        <f t="shared" si="40"/>
        <v>0</v>
      </c>
      <c r="P249" s="125">
        <f t="shared" si="40"/>
        <v>0</v>
      </c>
      <c r="Q249" s="125">
        <f t="shared" si="40"/>
        <v>0</v>
      </c>
      <c r="R249" s="125">
        <f t="shared" si="40"/>
        <v>0</v>
      </c>
      <c r="S249" s="125">
        <f t="shared" si="40"/>
        <v>0</v>
      </c>
      <c r="T249" s="125">
        <f t="shared" si="40"/>
        <v>0</v>
      </c>
      <c r="U249" s="125">
        <f t="shared" si="40"/>
        <v>0</v>
      </c>
      <c r="V249" s="125">
        <f t="shared" si="40"/>
        <v>0</v>
      </c>
      <c r="W249" s="125">
        <f t="shared" si="40"/>
        <v>0</v>
      </c>
      <c r="X249" s="125">
        <f t="shared" si="40"/>
        <v>0</v>
      </c>
      <c r="Y249" s="125">
        <f t="shared" si="40"/>
        <v>0</v>
      </c>
      <c r="Z249" s="125">
        <f t="shared" si="40"/>
        <v>0</v>
      </c>
      <c r="AA249" s="125">
        <f t="shared" si="40"/>
        <v>0</v>
      </c>
      <c r="AB249" s="125">
        <f t="shared" si="40"/>
        <v>0</v>
      </c>
      <c r="AC249" s="125">
        <f t="shared" si="40"/>
        <v>0</v>
      </c>
      <c r="AD249" s="125">
        <f t="shared" si="40"/>
        <v>0</v>
      </c>
      <c r="AE249" s="125">
        <f t="shared" si="40"/>
        <v>0</v>
      </c>
    </row>
    <row r="250" spans="1:31" ht="21" x14ac:dyDescent="0.25">
      <c r="A250" s="143" t="s">
        <v>517</v>
      </c>
      <c r="B250" s="94" t="s">
        <v>544</v>
      </c>
      <c r="C250" s="134"/>
      <c r="D250" s="226"/>
      <c r="E250" s="226"/>
      <c r="F250" s="125">
        <f t="shared" si="31"/>
        <v>0</v>
      </c>
      <c r="G250" s="125">
        <f t="shared" si="32"/>
        <v>0</v>
      </c>
      <c r="H250" s="226"/>
      <c r="I250" s="226"/>
      <c r="J250" s="226"/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31">
        <f t="shared" si="33"/>
        <v>0</v>
      </c>
      <c r="X250" s="226"/>
      <c r="Y250" s="226"/>
      <c r="Z250" s="125">
        <f t="shared" si="34"/>
        <v>0</v>
      </c>
      <c r="AA250" s="226"/>
      <c r="AB250" s="226"/>
      <c r="AC250" s="125">
        <f t="shared" si="35"/>
        <v>0</v>
      </c>
      <c r="AD250" s="226"/>
      <c r="AE250" s="226"/>
    </row>
    <row r="251" spans="1:31" x14ac:dyDescent="0.25">
      <c r="A251" s="143" t="s">
        <v>519</v>
      </c>
      <c r="B251" s="94" t="s">
        <v>545</v>
      </c>
      <c r="C251" s="134"/>
      <c r="D251" s="226"/>
      <c r="E251" s="226"/>
      <c r="F251" s="125">
        <f t="shared" si="31"/>
        <v>0</v>
      </c>
      <c r="G251" s="125">
        <f t="shared" si="32"/>
        <v>0</v>
      </c>
      <c r="H251" s="226"/>
      <c r="I251" s="226"/>
      <c r="J251" s="226"/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31">
        <f t="shared" si="33"/>
        <v>0</v>
      </c>
      <c r="X251" s="226"/>
      <c r="Y251" s="226"/>
      <c r="Z251" s="125">
        <f t="shared" si="34"/>
        <v>0</v>
      </c>
      <c r="AA251" s="226"/>
      <c r="AB251" s="226"/>
      <c r="AC251" s="125">
        <f t="shared" si="35"/>
        <v>0</v>
      </c>
      <c r="AD251" s="226"/>
      <c r="AE251" s="226"/>
    </row>
    <row r="252" spans="1:31" x14ac:dyDescent="0.25">
      <c r="A252" s="143" t="s">
        <v>521</v>
      </c>
      <c r="B252" s="94" t="s">
        <v>547</v>
      </c>
      <c r="C252" s="134"/>
      <c r="D252" s="226"/>
      <c r="E252" s="226"/>
      <c r="F252" s="125">
        <f t="shared" si="31"/>
        <v>0</v>
      </c>
      <c r="G252" s="125">
        <f t="shared" si="32"/>
        <v>0</v>
      </c>
      <c r="H252" s="226"/>
      <c r="I252" s="226"/>
      <c r="J252" s="226"/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31">
        <f t="shared" si="33"/>
        <v>0</v>
      </c>
      <c r="X252" s="226"/>
      <c r="Y252" s="227"/>
      <c r="Z252" s="125">
        <f t="shared" si="34"/>
        <v>0</v>
      </c>
      <c r="AA252" s="226"/>
      <c r="AB252" s="226"/>
      <c r="AC252" s="125">
        <f t="shared" si="35"/>
        <v>0</v>
      </c>
      <c r="AD252" s="226"/>
      <c r="AE252" s="226"/>
    </row>
    <row r="253" spans="1:31" x14ac:dyDescent="0.25">
      <c r="A253" s="143" t="s">
        <v>523</v>
      </c>
      <c r="B253" s="94" t="s">
        <v>549</v>
      </c>
      <c r="C253" s="134"/>
      <c r="D253" s="226"/>
      <c r="E253" s="226"/>
      <c r="F253" s="125">
        <f t="shared" si="31"/>
        <v>0</v>
      </c>
      <c r="G253" s="125">
        <f t="shared" si="32"/>
        <v>0</v>
      </c>
      <c r="H253" s="226"/>
      <c r="I253" s="226"/>
      <c r="J253" s="226"/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31">
        <f t="shared" si="33"/>
        <v>0</v>
      </c>
      <c r="X253" s="226"/>
      <c r="Y253" s="227"/>
      <c r="Z253" s="125">
        <f t="shared" si="34"/>
        <v>0</v>
      </c>
      <c r="AA253" s="226"/>
      <c r="AB253" s="226"/>
      <c r="AC253" s="125">
        <f t="shared" si="35"/>
        <v>0</v>
      </c>
      <c r="AD253" s="226"/>
      <c r="AE253" s="226"/>
    </row>
    <row r="254" spans="1:31" x14ac:dyDescent="0.25">
      <c r="A254" s="143" t="s">
        <v>525</v>
      </c>
      <c r="B254" s="94" t="s">
        <v>551</v>
      </c>
      <c r="C254" s="134"/>
      <c r="D254" s="226"/>
      <c r="E254" s="226"/>
      <c r="F254" s="125">
        <f t="shared" si="31"/>
        <v>0</v>
      </c>
      <c r="G254" s="125">
        <f t="shared" si="32"/>
        <v>0</v>
      </c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31">
        <f t="shared" si="33"/>
        <v>0</v>
      </c>
      <c r="X254" s="226"/>
      <c r="Y254" s="227"/>
      <c r="Z254" s="125">
        <f t="shared" si="34"/>
        <v>0</v>
      </c>
      <c r="AA254" s="226"/>
      <c r="AB254" s="226"/>
      <c r="AC254" s="125">
        <f t="shared" si="35"/>
        <v>0</v>
      </c>
      <c r="AD254" s="226"/>
      <c r="AE254" s="226"/>
    </row>
    <row r="255" spans="1:31" x14ac:dyDescent="0.25">
      <c r="A255" s="143" t="s">
        <v>527</v>
      </c>
      <c r="B255" s="94" t="s">
        <v>553</v>
      </c>
      <c r="C255" s="134"/>
      <c r="D255" s="226"/>
      <c r="E255" s="226"/>
      <c r="F255" s="125">
        <f t="shared" si="31"/>
        <v>0</v>
      </c>
      <c r="G255" s="125">
        <f t="shared" si="32"/>
        <v>0</v>
      </c>
      <c r="H255" s="226"/>
      <c r="I255" s="226"/>
      <c r="J255" s="226"/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31">
        <f t="shared" si="33"/>
        <v>0</v>
      </c>
      <c r="X255" s="226"/>
      <c r="Y255" s="227"/>
      <c r="Z255" s="125">
        <f t="shared" si="34"/>
        <v>0</v>
      </c>
      <c r="AA255" s="226"/>
      <c r="AB255" s="226"/>
      <c r="AC255" s="125">
        <f t="shared" si="35"/>
        <v>0</v>
      </c>
      <c r="AD255" s="226"/>
      <c r="AE255" s="226"/>
    </row>
    <row r="256" spans="1:31" x14ac:dyDescent="0.25">
      <c r="A256" s="142" t="s">
        <v>529</v>
      </c>
      <c r="B256" s="94" t="s">
        <v>555</v>
      </c>
      <c r="C256" s="134"/>
      <c r="D256" s="226"/>
      <c r="E256" s="226"/>
      <c r="F256" s="125">
        <f t="shared" si="31"/>
        <v>0</v>
      </c>
      <c r="G256" s="125">
        <f t="shared" si="32"/>
        <v>0</v>
      </c>
      <c r="H256" s="226"/>
      <c r="I256" s="226"/>
      <c r="J256" s="226"/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31">
        <f t="shared" si="33"/>
        <v>0</v>
      </c>
      <c r="X256" s="226"/>
      <c r="Y256" s="227"/>
      <c r="Z256" s="125">
        <f t="shared" si="34"/>
        <v>0</v>
      </c>
      <c r="AA256" s="226"/>
      <c r="AB256" s="226"/>
      <c r="AC256" s="125">
        <f t="shared" si="35"/>
        <v>0</v>
      </c>
      <c r="AD256" s="226"/>
      <c r="AE256" s="226"/>
    </row>
    <row r="257" spans="1:31" x14ac:dyDescent="0.25">
      <c r="A257" s="142" t="s">
        <v>531</v>
      </c>
      <c r="B257" s="94" t="s">
        <v>557</v>
      </c>
      <c r="C257" s="125">
        <f>IF(SUM(C258:C263)&gt;=1,1,0)</f>
        <v>1</v>
      </c>
      <c r="D257" s="125">
        <f>IF(SUM(D258:D263)&gt;=1,1,0)</f>
        <v>0</v>
      </c>
      <c r="E257" s="125"/>
      <c r="F257" s="125">
        <f t="shared" si="31"/>
        <v>129</v>
      </c>
      <c r="G257" s="125">
        <f t="shared" si="32"/>
        <v>0</v>
      </c>
      <c r="H257" s="125">
        <f>SUM(H258:H263)</f>
        <v>0</v>
      </c>
      <c r="I257" s="125">
        <f t="shared" ref="I257:AE257" si="41">SUM(I258:I263)</f>
        <v>0</v>
      </c>
      <c r="J257" s="125">
        <f t="shared" si="41"/>
        <v>0</v>
      </c>
      <c r="K257" s="125">
        <f t="shared" si="41"/>
        <v>0</v>
      </c>
      <c r="L257" s="125">
        <f t="shared" si="41"/>
        <v>0</v>
      </c>
      <c r="M257" s="125">
        <f t="shared" si="41"/>
        <v>0</v>
      </c>
      <c r="N257" s="125">
        <f t="shared" si="41"/>
        <v>0</v>
      </c>
      <c r="O257" s="125">
        <f t="shared" si="41"/>
        <v>0</v>
      </c>
      <c r="P257" s="125">
        <f t="shared" si="41"/>
        <v>0</v>
      </c>
      <c r="Q257" s="125">
        <f t="shared" si="41"/>
        <v>0</v>
      </c>
      <c r="R257" s="125">
        <f t="shared" si="41"/>
        <v>0</v>
      </c>
      <c r="S257" s="125">
        <f t="shared" si="41"/>
        <v>0</v>
      </c>
      <c r="T257" s="125">
        <f t="shared" si="41"/>
        <v>0</v>
      </c>
      <c r="U257" s="125">
        <f t="shared" si="41"/>
        <v>0</v>
      </c>
      <c r="V257" s="125">
        <f t="shared" si="41"/>
        <v>0</v>
      </c>
      <c r="W257" s="125">
        <f t="shared" si="41"/>
        <v>129</v>
      </c>
      <c r="X257" s="125">
        <f t="shared" si="41"/>
        <v>0</v>
      </c>
      <c r="Y257" s="125">
        <f t="shared" si="41"/>
        <v>0</v>
      </c>
      <c r="Z257" s="125">
        <f t="shared" si="41"/>
        <v>129</v>
      </c>
      <c r="AA257" s="125">
        <f t="shared" si="41"/>
        <v>115</v>
      </c>
      <c r="AB257" s="125">
        <f t="shared" si="41"/>
        <v>14</v>
      </c>
      <c r="AC257" s="125">
        <f t="shared" si="41"/>
        <v>0</v>
      </c>
      <c r="AD257" s="125">
        <f t="shared" si="41"/>
        <v>0</v>
      </c>
      <c r="AE257" s="125">
        <f t="shared" si="41"/>
        <v>0</v>
      </c>
    </row>
    <row r="258" spans="1:31" ht="21" x14ac:dyDescent="0.25">
      <c r="A258" s="143" t="s">
        <v>533</v>
      </c>
      <c r="B258" s="94" t="s">
        <v>559</v>
      </c>
      <c r="C258" s="134">
        <v>1</v>
      </c>
      <c r="D258" s="226"/>
      <c r="E258" s="226"/>
      <c r="F258" s="125">
        <f t="shared" si="31"/>
        <v>129</v>
      </c>
      <c r="G258" s="125">
        <f t="shared" si="32"/>
        <v>0</v>
      </c>
      <c r="H258" s="226"/>
      <c r="I258" s="226"/>
      <c r="J258" s="226"/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31">
        <f t="shared" si="33"/>
        <v>129</v>
      </c>
      <c r="X258" s="134"/>
      <c r="Y258" s="135"/>
      <c r="Z258" s="125">
        <f t="shared" si="34"/>
        <v>129</v>
      </c>
      <c r="AA258" s="134">
        <v>115</v>
      </c>
      <c r="AB258" s="134">
        <v>14</v>
      </c>
      <c r="AC258" s="125">
        <f t="shared" si="35"/>
        <v>0</v>
      </c>
      <c r="AD258" s="134"/>
      <c r="AE258" s="134"/>
    </row>
    <row r="259" spans="1:31" x14ac:dyDescent="0.25">
      <c r="A259" s="143" t="s">
        <v>535</v>
      </c>
      <c r="B259" s="94" t="s">
        <v>561</v>
      </c>
      <c r="C259" s="134"/>
      <c r="D259" s="225"/>
      <c r="E259" s="225"/>
      <c r="F259" s="125">
        <f t="shared" si="31"/>
        <v>0</v>
      </c>
      <c r="G259" s="125">
        <f t="shared" si="32"/>
        <v>0</v>
      </c>
      <c r="H259" s="226"/>
      <c r="I259" s="226"/>
      <c r="J259" s="226"/>
      <c r="K259" s="226"/>
      <c r="L259" s="226"/>
      <c r="M259" s="226"/>
      <c r="N259" s="226"/>
      <c r="O259" s="226"/>
      <c r="P259" s="226"/>
      <c r="Q259" s="226">
        <f>G259</f>
        <v>0</v>
      </c>
      <c r="R259" s="226"/>
      <c r="S259" s="226"/>
      <c r="T259" s="226"/>
      <c r="U259" s="226"/>
      <c r="V259" s="226"/>
      <c r="W259" s="231">
        <f t="shared" si="33"/>
        <v>0</v>
      </c>
      <c r="X259" s="227"/>
      <c r="Y259" s="227"/>
      <c r="Z259" s="125">
        <f t="shared" si="34"/>
        <v>0</v>
      </c>
      <c r="AA259" s="226"/>
      <c r="AB259" s="226"/>
      <c r="AC259" s="125">
        <f t="shared" si="35"/>
        <v>0</v>
      </c>
      <c r="AD259" s="226"/>
      <c r="AE259" s="226"/>
    </row>
    <row r="260" spans="1:31" x14ac:dyDescent="0.25">
      <c r="A260" s="143" t="s">
        <v>537</v>
      </c>
      <c r="B260" s="94" t="s">
        <v>563</v>
      </c>
      <c r="C260" s="134"/>
      <c r="D260" s="225"/>
      <c r="E260" s="225"/>
      <c r="F260" s="125">
        <f t="shared" si="31"/>
        <v>0</v>
      </c>
      <c r="G260" s="125">
        <f t="shared" si="32"/>
        <v>0</v>
      </c>
      <c r="H260" s="226"/>
      <c r="I260" s="226"/>
      <c r="J260" s="226"/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31">
        <f t="shared" si="33"/>
        <v>0</v>
      </c>
      <c r="X260" s="227"/>
      <c r="Y260" s="227"/>
      <c r="Z260" s="125">
        <f t="shared" si="34"/>
        <v>0</v>
      </c>
      <c r="AA260" s="226"/>
      <c r="AB260" s="226"/>
      <c r="AC260" s="125">
        <f t="shared" si="35"/>
        <v>0</v>
      </c>
      <c r="AD260" s="226"/>
      <c r="AE260" s="226"/>
    </row>
    <row r="261" spans="1:31" x14ac:dyDescent="0.25">
      <c r="A261" s="143" t="s">
        <v>539</v>
      </c>
      <c r="B261" s="94" t="s">
        <v>565</v>
      </c>
      <c r="C261" s="134"/>
      <c r="D261" s="225"/>
      <c r="E261" s="225"/>
      <c r="F261" s="125">
        <f t="shared" si="31"/>
        <v>0</v>
      </c>
      <c r="G261" s="125">
        <f t="shared" si="32"/>
        <v>0</v>
      </c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31">
        <f t="shared" si="33"/>
        <v>0</v>
      </c>
      <c r="X261" s="227"/>
      <c r="Y261" s="227"/>
      <c r="Z261" s="125">
        <f t="shared" si="34"/>
        <v>0</v>
      </c>
      <c r="AA261" s="226"/>
      <c r="AB261" s="226"/>
      <c r="AC261" s="125">
        <f t="shared" si="35"/>
        <v>0</v>
      </c>
      <c r="AD261" s="226"/>
      <c r="AE261" s="226"/>
    </row>
    <row r="262" spans="1:31" x14ac:dyDescent="0.25">
      <c r="A262" s="143" t="s">
        <v>541</v>
      </c>
      <c r="B262" s="94" t="s">
        <v>567</v>
      </c>
      <c r="C262" s="134"/>
      <c r="D262" s="225"/>
      <c r="E262" s="225"/>
      <c r="F262" s="125">
        <f t="shared" si="31"/>
        <v>0</v>
      </c>
      <c r="G262" s="125">
        <f t="shared" si="32"/>
        <v>0</v>
      </c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31">
        <f t="shared" si="33"/>
        <v>0</v>
      </c>
      <c r="X262" s="227"/>
      <c r="Y262" s="227"/>
      <c r="Z262" s="125">
        <f t="shared" si="34"/>
        <v>0</v>
      </c>
      <c r="AA262" s="226"/>
      <c r="AB262" s="226"/>
      <c r="AC262" s="125">
        <f t="shared" si="35"/>
        <v>0</v>
      </c>
      <c r="AD262" s="226"/>
      <c r="AE262" s="226"/>
    </row>
    <row r="263" spans="1:31" x14ac:dyDescent="0.25">
      <c r="A263" s="143" t="s">
        <v>543</v>
      </c>
      <c r="B263" s="94" t="s">
        <v>569</v>
      </c>
      <c r="C263" s="134"/>
      <c r="D263" s="225"/>
      <c r="E263" s="225"/>
      <c r="F263" s="125">
        <f t="shared" si="31"/>
        <v>0</v>
      </c>
      <c r="G263" s="125">
        <f t="shared" si="32"/>
        <v>0</v>
      </c>
      <c r="H263" s="226"/>
      <c r="I263" s="226"/>
      <c r="J263" s="226"/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31">
        <f t="shared" si="33"/>
        <v>0</v>
      </c>
      <c r="X263" s="227"/>
      <c r="Y263" s="227"/>
      <c r="Z263" s="125">
        <f t="shared" si="34"/>
        <v>0</v>
      </c>
      <c r="AA263" s="226"/>
      <c r="AB263" s="226"/>
      <c r="AC263" s="125">
        <f t="shared" si="35"/>
        <v>0</v>
      </c>
      <c r="AD263" s="226"/>
      <c r="AE263" s="226"/>
    </row>
    <row r="264" spans="1:31" x14ac:dyDescent="0.25">
      <c r="A264" s="142" t="s">
        <v>546</v>
      </c>
      <c r="B264" s="94" t="s">
        <v>571</v>
      </c>
      <c r="C264" s="134"/>
      <c r="D264" s="225"/>
      <c r="E264" s="225"/>
      <c r="F264" s="125">
        <f t="shared" si="31"/>
        <v>0</v>
      </c>
      <c r="G264" s="125">
        <f t="shared" si="32"/>
        <v>0</v>
      </c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31">
        <f t="shared" si="33"/>
        <v>0</v>
      </c>
      <c r="X264" s="227"/>
      <c r="Y264" s="227"/>
      <c r="Z264" s="125">
        <f t="shared" si="34"/>
        <v>0</v>
      </c>
      <c r="AA264" s="226"/>
      <c r="AB264" s="226"/>
      <c r="AC264" s="125">
        <f t="shared" si="35"/>
        <v>0</v>
      </c>
      <c r="AD264" s="226"/>
      <c r="AE264" s="226"/>
    </row>
    <row r="265" spans="1:31" x14ac:dyDescent="0.25">
      <c r="A265" s="142" t="s">
        <v>548</v>
      </c>
      <c r="B265" s="94" t="s">
        <v>573</v>
      </c>
      <c r="C265" s="134"/>
      <c r="D265" s="226"/>
      <c r="E265" s="226"/>
      <c r="F265" s="125">
        <f t="shared" si="31"/>
        <v>0</v>
      </c>
      <c r="G265" s="125">
        <f t="shared" si="32"/>
        <v>0</v>
      </c>
      <c r="H265" s="226"/>
      <c r="I265" s="226"/>
      <c r="J265" s="226"/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31">
        <f t="shared" si="33"/>
        <v>0</v>
      </c>
      <c r="X265" s="226"/>
      <c r="Y265" s="227"/>
      <c r="Z265" s="125">
        <f t="shared" si="34"/>
        <v>0</v>
      </c>
      <c r="AA265" s="226"/>
      <c r="AB265" s="226"/>
      <c r="AC265" s="125">
        <f t="shared" si="35"/>
        <v>0</v>
      </c>
      <c r="AD265" s="226"/>
      <c r="AE265" s="226"/>
    </row>
    <row r="266" spans="1:31" x14ac:dyDescent="0.25">
      <c r="A266" s="142" t="s">
        <v>550</v>
      </c>
      <c r="B266" s="94" t="s">
        <v>575</v>
      </c>
      <c r="C266" s="125">
        <f>IF(SUM(C267:C268)&gt;=1,1,0)</f>
        <v>0</v>
      </c>
      <c r="D266" s="125">
        <f>IF(SUM(D267:D268)&gt;=1,1,0)</f>
        <v>0</v>
      </c>
      <c r="E266" s="125"/>
      <c r="F266" s="125">
        <f t="shared" ref="F266:F281" si="42">SUM(G266,W266)*IF(C266&gt;0,1,0)</f>
        <v>0</v>
      </c>
      <c r="G266" s="125">
        <f t="shared" ref="G266:G282" si="43">SUM(H266:L266)</f>
        <v>0</v>
      </c>
      <c r="H266" s="125">
        <f>SUM(H267:H268)</f>
        <v>0</v>
      </c>
      <c r="I266" s="125">
        <f t="shared" ref="I266:AE266" si="44">SUM(I267:I268)</f>
        <v>0</v>
      </c>
      <c r="J266" s="125">
        <f t="shared" si="44"/>
        <v>0</v>
      </c>
      <c r="K266" s="125">
        <f t="shared" si="44"/>
        <v>0</v>
      </c>
      <c r="L266" s="125">
        <f t="shared" si="44"/>
        <v>0</v>
      </c>
      <c r="M266" s="125">
        <f t="shared" si="44"/>
        <v>0</v>
      </c>
      <c r="N266" s="125">
        <f t="shared" si="44"/>
        <v>0</v>
      </c>
      <c r="O266" s="125">
        <f t="shared" si="44"/>
        <v>0</v>
      </c>
      <c r="P266" s="125">
        <f t="shared" si="44"/>
        <v>0</v>
      </c>
      <c r="Q266" s="125">
        <f t="shared" si="44"/>
        <v>0</v>
      </c>
      <c r="R266" s="125">
        <f t="shared" si="44"/>
        <v>0</v>
      </c>
      <c r="S266" s="125">
        <f t="shared" si="44"/>
        <v>0</v>
      </c>
      <c r="T266" s="125">
        <f t="shared" si="44"/>
        <v>0</v>
      </c>
      <c r="U266" s="125">
        <f t="shared" si="44"/>
        <v>0</v>
      </c>
      <c r="V266" s="125">
        <f t="shared" si="44"/>
        <v>0</v>
      </c>
      <c r="W266" s="125">
        <f t="shared" si="44"/>
        <v>0</v>
      </c>
      <c r="X266" s="125">
        <f t="shared" si="44"/>
        <v>0</v>
      </c>
      <c r="Y266" s="125">
        <f t="shared" si="44"/>
        <v>0</v>
      </c>
      <c r="Z266" s="125">
        <f t="shared" si="44"/>
        <v>0</v>
      </c>
      <c r="AA266" s="125">
        <f t="shared" si="44"/>
        <v>0</v>
      </c>
      <c r="AB266" s="125">
        <f t="shared" si="44"/>
        <v>0</v>
      </c>
      <c r="AC266" s="125">
        <f t="shared" si="44"/>
        <v>0</v>
      </c>
      <c r="AD266" s="125">
        <f t="shared" si="44"/>
        <v>0</v>
      </c>
      <c r="AE266" s="125">
        <f t="shared" si="44"/>
        <v>0</v>
      </c>
    </row>
    <row r="267" spans="1:31" ht="21" x14ac:dyDescent="0.25">
      <c r="A267" s="143" t="s">
        <v>552</v>
      </c>
      <c r="B267" s="94" t="s">
        <v>577</v>
      </c>
      <c r="C267" s="134"/>
      <c r="D267" s="225"/>
      <c r="E267" s="225"/>
      <c r="F267" s="125">
        <f t="shared" si="42"/>
        <v>0</v>
      </c>
      <c r="G267" s="125">
        <f t="shared" si="43"/>
        <v>0</v>
      </c>
      <c r="H267" s="226"/>
      <c r="I267" s="226"/>
      <c r="J267" s="226"/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31">
        <f t="shared" ref="W267:W281" si="45">SUM(X267,Z267)</f>
        <v>0</v>
      </c>
      <c r="X267" s="227"/>
      <c r="Y267" s="227"/>
      <c r="Z267" s="125">
        <f t="shared" ref="Z267:Z281" si="46">SUM(AA267:AB267)</f>
        <v>0</v>
      </c>
      <c r="AA267" s="226"/>
      <c r="AB267" s="226"/>
      <c r="AC267" s="125">
        <f t="shared" ref="AC267:AC281" si="47">SUM(AD267:AE267)</f>
        <v>0</v>
      </c>
      <c r="AD267" s="226"/>
      <c r="AE267" s="226"/>
    </row>
    <row r="268" spans="1:31" x14ac:dyDescent="0.25">
      <c r="A268" s="143" t="s">
        <v>554</v>
      </c>
      <c r="B268" s="94" t="s">
        <v>579</v>
      </c>
      <c r="C268" s="134"/>
      <c r="D268" s="225"/>
      <c r="E268" s="230"/>
      <c r="F268" s="125">
        <f t="shared" si="42"/>
        <v>0</v>
      </c>
      <c r="G268" s="125">
        <f t="shared" si="43"/>
        <v>0</v>
      </c>
      <c r="H268" s="226"/>
      <c r="I268" s="226"/>
      <c r="J268" s="226"/>
      <c r="K268" s="226"/>
      <c r="L268" s="226"/>
      <c r="M268" s="226"/>
      <c r="N268" s="226"/>
      <c r="O268" s="226"/>
      <c r="P268" s="226"/>
      <c r="Q268" s="226">
        <f>G268</f>
        <v>0</v>
      </c>
      <c r="R268" s="226"/>
      <c r="S268" s="226"/>
      <c r="T268" s="226"/>
      <c r="U268" s="226"/>
      <c r="V268" s="226"/>
      <c r="W268" s="231">
        <f t="shared" si="45"/>
        <v>0</v>
      </c>
      <c r="X268" s="227"/>
      <c r="Y268" s="227"/>
      <c r="Z268" s="125">
        <f t="shared" si="46"/>
        <v>0</v>
      </c>
      <c r="AA268" s="226"/>
      <c r="AB268" s="226"/>
      <c r="AC268" s="125">
        <f t="shared" si="47"/>
        <v>0</v>
      </c>
      <c r="AD268" s="226"/>
      <c r="AE268" s="226"/>
    </row>
    <row r="269" spans="1:31" x14ac:dyDescent="0.25">
      <c r="A269" s="142" t="s">
        <v>556</v>
      </c>
      <c r="B269" s="94" t="s">
        <v>581</v>
      </c>
      <c r="C269" s="125">
        <f>IF(SUM(C270:C272)&gt;=1,1,0)</f>
        <v>0</v>
      </c>
      <c r="D269" s="125">
        <f>IF(SUM(D270:D272)&gt;=1,1,0)</f>
        <v>0</v>
      </c>
      <c r="E269" s="125"/>
      <c r="F269" s="125">
        <f t="shared" si="42"/>
        <v>0</v>
      </c>
      <c r="G269" s="125">
        <f t="shared" si="43"/>
        <v>0</v>
      </c>
      <c r="H269" s="125">
        <f>SUM(H270:H272)</f>
        <v>0</v>
      </c>
      <c r="I269" s="125">
        <f t="shared" ref="I269:AE269" si="48">SUM(I270:I272)</f>
        <v>0</v>
      </c>
      <c r="J269" s="125">
        <f t="shared" si="48"/>
        <v>0</v>
      </c>
      <c r="K269" s="125">
        <f t="shared" si="48"/>
        <v>0</v>
      </c>
      <c r="L269" s="125">
        <f t="shared" si="48"/>
        <v>0</v>
      </c>
      <c r="M269" s="125">
        <f t="shared" si="48"/>
        <v>0</v>
      </c>
      <c r="N269" s="125">
        <f t="shared" si="48"/>
        <v>0</v>
      </c>
      <c r="O269" s="125">
        <f t="shared" si="48"/>
        <v>0</v>
      </c>
      <c r="P269" s="125">
        <f t="shared" si="48"/>
        <v>0</v>
      </c>
      <c r="Q269" s="125">
        <f t="shared" si="48"/>
        <v>0</v>
      </c>
      <c r="R269" s="125">
        <f t="shared" si="48"/>
        <v>0</v>
      </c>
      <c r="S269" s="125">
        <f t="shared" si="48"/>
        <v>0</v>
      </c>
      <c r="T269" s="125">
        <f t="shared" si="48"/>
        <v>0</v>
      </c>
      <c r="U269" s="125">
        <f t="shared" si="48"/>
        <v>0</v>
      </c>
      <c r="V269" s="125">
        <f t="shared" si="48"/>
        <v>0</v>
      </c>
      <c r="W269" s="125">
        <f t="shared" si="48"/>
        <v>0</v>
      </c>
      <c r="X269" s="125">
        <f t="shared" si="48"/>
        <v>0</v>
      </c>
      <c r="Y269" s="125">
        <f t="shared" si="48"/>
        <v>0</v>
      </c>
      <c r="Z269" s="125">
        <f t="shared" si="48"/>
        <v>0</v>
      </c>
      <c r="AA269" s="125">
        <f t="shared" si="48"/>
        <v>0</v>
      </c>
      <c r="AB269" s="125">
        <f t="shared" si="48"/>
        <v>0</v>
      </c>
      <c r="AC269" s="125">
        <f t="shared" si="48"/>
        <v>0</v>
      </c>
      <c r="AD269" s="125">
        <f t="shared" si="48"/>
        <v>0</v>
      </c>
      <c r="AE269" s="125">
        <f t="shared" si="48"/>
        <v>0</v>
      </c>
    </row>
    <row r="270" spans="1:31" ht="21" x14ac:dyDescent="0.25">
      <c r="A270" s="143" t="s">
        <v>558</v>
      </c>
      <c r="B270" s="94" t="s">
        <v>583</v>
      </c>
      <c r="C270" s="134"/>
      <c r="D270" s="225"/>
      <c r="E270" s="225"/>
      <c r="F270" s="125">
        <f t="shared" si="42"/>
        <v>0</v>
      </c>
      <c r="G270" s="125">
        <f t="shared" si="43"/>
        <v>0</v>
      </c>
      <c r="H270" s="226"/>
      <c r="I270" s="226"/>
      <c r="J270" s="226"/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31">
        <f t="shared" si="45"/>
        <v>0</v>
      </c>
      <c r="X270" s="227"/>
      <c r="Y270" s="227"/>
      <c r="Z270" s="125">
        <f t="shared" si="46"/>
        <v>0</v>
      </c>
      <c r="AA270" s="226"/>
      <c r="AB270" s="226"/>
      <c r="AC270" s="125">
        <f t="shared" si="47"/>
        <v>0</v>
      </c>
      <c r="AD270" s="226"/>
      <c r="AE270" s="226"/>
    </row>
    <row r="271" spans="1:31" x14ac:dyDescent="0.25">
      <c r="A271" s="143" t="s">
        <v>560</v>
      </c>
      <c r="B271" s="94" t="s">
        <v>667</v>
      </c>
      <c r="C271" s="134"/>
      <c r="D271" s="225"/>
      <c r="E271" s="225"/>
      <c r="F271" s="125">
        <f t="shared" si="42"/>
        <v>0</v>
      </c>
      <c r="G271" s="125">
        <f t="shared" si="43"/>
        <v>0</v>
      </c>
      <c r="H271" s="226"/>
      <c r="I271" s="226"/>
      <c r="J271" s="226"/>
      <c r="K271" s="226"/>
      <c r="L271" s="226"/>
      <c r="M271" s="226"/>
      <c r="N271" s="226"/>
      <c r="O271" s="226"/>
      <c r="P271" s="226"/>
      <c r="Q271" s="226">
        <f>G271</f>
        <v>0</v>
      </c>
      <c r="R271" s="226"/>
      <c r="S271" s="226"/>
      <c r="T271" s="226"/>
      <c r="U271" s="226"/>
      <c r="V271" s="226"/>
      <c r="W271" s="231">
        <f t="shared" si="45"/>
        <v>0</v>
      </c>
      <c r="X271" s="227"/>
      <c r="Y271" s="227"/>
      <c r="Z271" s="125">
        <f t="shared" si="46"/>
        <v>0</v>
      </c>
      <c r="AA271" s="226"/>
      <c r="AB271" s="226"/>
      <c r="AC271" s="125">
        <f t="shared" si="47"/>
        <v>0</v>
      </c>
      <c r="AD271" s="226"/>
      <c r="AE271" s="226"/>
    </row>
    <row r="272" spans="1:31" x14ac:dyDescent="0.25">
      <c r="A272" s="143" t="s">
        <v>562</v>
      </c>
      <c r="B272" s="94" t="s">
        <v>826</v>
      </c>
      <c r="C272" s="134"/>
      <c r="D272" s="225"/>
      <c r="E272" s="225"/>
      <c r="F272" s="125">
        <f t="shared" si="42"/>
        <v>0</v>
      </c>
      <c r="G272" s="125">
        <f t="shared" si="43"/>
        <v>0</v>
      </c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31">
        <f t="shared" si="45"/>
        <v>0</v>
      </c>
      <c r="X272" s="227"/>
      <c r="Y272" s="227"/>
      <c r="Z272" s="125">
        <f t="shared" si="46"/>
        <v>0</v>
      </c>
      <c r="AA272" s="226"/>
      <c r="AB272" s="226"/>
      <c r="AC272" s="125">
        <f t="shared" si="47"/>
        <v>0</v>
      </c>
      <c r="AD272" s="226"/>
      <c r="AE272" s="226"/>
    </row>
    <row r="273" spans="1:31" x14ac:dyDescent="0.25">
      <c r="A273" s="142" t="s">
        <v>564</v>
      </c>
      <c r="B273" s="94" t="s">
        <v>827</v>
      </c>
      <c r="C273" s="134"/>
      <c r="D273" s="225"/>
      <c r="E273" s="225"/>
      <c r="F273" s="125">
        <f t="shared" si="42"/>
        <v>0</v>
      </c>
      <c r="G273" s="125">
        <f t="shared" si="43"/>
        <v>0</v>
      </c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31">
        <f t="shared" si="45"/>
        <v>0</v>
      </c>
      <c r="X273" s="227"/>
      <c r="Y273" s="227"/>
      <c r="Z273" s="125">
        <f t="shared" si="46"/>
        <v>0</v>
      </c>
      <c r="AA273" s="226"/>
      <c r="AB273" s="226"/>
      <c r="AC273" s="125">
        <f t="shared" si="47"/>
        <v>0</v>
      </c>
      <c r="AD273" s="226"/>
      <c r="AE273" s="226"/>
    </row>
    <row r="274" spans="1:31" x14ac:dyDescent="0.25">
      <c r="A274" s="142" t="s">
        <v>566</v>
      </c>
      <c r="B274" s="94" t="s">
        <v>828</v>
      </c>
      <c r="C274" s="134"/>
      <c r="D274" s="225"/>
      <c r="E274" s="225"/>
      <c r="F274" s="125">
        <f t="shared" si="42"/>
        <v>0</v>
      </c>
      <c r="G274" s="125">
        <f t="shared" si="43"/>
        <v>0</v>
      </c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31">
        <f t="shared" si="45"/>
        <v>0</v>
      </c>
      <c r="X274" s="227"/>
      <c r="Y274" s="227"/>
      <c r="Z274" s="125">
        <f t="shared" si="46"/>
        <v>0</v>
      </c>
      <c r="AA274" s="226"/>
      <c r="AB274" s="226"/>
      <c r="AC274" s="125">
        <f t="shared" si="47"/>
        <v>0</v>
      </c>
      <c r="AD274" s="226"/>
      <c r="AE274" s="226"/>
    </row>
    <row r="275" spans="1:31" x14ac:dyDescent="0.25">
      <c r="A275" s="142" t="s">
        <v>568</v>
      </c>
      <c r="B275" s="94" t="s">
        <v>829</v>
      </c>
      <c r="C275" s="134"/>
      <c r="D275" s="225"/>
      <c r="E275" s="225"/>
      <c r="F275" s="125">
        <f t="shared" si="42"/>
        <v>0</v>
      </c>
      <c r="G275" s="125">
        <f t="shared" si="43"/>
        <v>0</v>
      </c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31">
        <f t="shared" si="45"/>
        <v>0</v>
      </c>
      <c r="X275" s="227"/>
      <c r="Y275" s="227"/>
      <c r="Z275" s="125">
        <f t="shared" si="46"/>
        <v>0</v>
      </c>
      <c r="AA275" s="226"/>
      <c r="AB275" s="226"/>
      <c r="AC275" s="125">
        <f t="shared" si="47"/>
        <v>0</v>
      </c>
      <c r="AD275" s="226"/>
      <c r="AE275" s="226"/>
    </row>
    <row r="276" spans="1:31" x14ac:dyDescent="0.25">
      <c r="A276" s="142" t="s">
        <v>570</v>
      </c>
      <c r="B276" s="94" t="s">
        <v>875</v>
      </c>
      <c r="C276" s="134"/>
      <c r="D276" s="225"/>
      <c r="E276" s="225"/>
      <c r="F276" s="125">
        <f t="shared" si="42"/>
        <v>0</v>
      </c>
      <c r="G276" s="125">
        <f t="shared" si="43"/>
        <v>0</v>
      </c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31">
        <f t="shared" si="45"/>
        <v>0</v>
      </c>
      <c r="X276" s="227"/>
      <c r="Y276" s="227"/>
      <c r="Z276" s="125">
        <f t="shared" si="46"/>
        <v>0</v>
      </c>
      <c r="AA276" s="226"/>
      <c r="AB276" s="226"/>
      <c r="AC276" s="125">
        <f t="shared" si="47"/>
        <v>0</v>
      </c>
      <c r="AD276" s="226"/>
      <c r="AE276" s="226"/>
    </row>
    <row r="277" spans="1:31" x14ac:dyDescent="0.25">
      <c r="A277" s="142" t="s">
        <v>572</v>
      </c>
      <c r="B277" s="94" t="s">
        <v>876</v>
      </c>
      <c r="C277" s="134"/>
      <c r="D277" s="225"/>
      <c r="E277" s="225"/>
      <c r="F277" s="125">
        <f t="shared" si="42"/>
        <v>0</v>
      </c>
      <c r="G277" s="125">
        <f t="shared" si="43"/>
        <v>0</v>
      </c>
      <c r="H277" s="226"/>
      <c r="I277" s="226"/>
      <c r="J277" s="226"/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31">
        <f t="shared" si="45"/>
        <v>0</v>
      </c>
      <c r="X277" s="227"/>
      <c r="Y277" s="227"/>
      <c r="Z277" s="125">
        <f t="shared" si="46"/>
        <v>0</v>
      </c>
      <c r="AA277" s="226"/>
      <c r="AB277" s="226"/>
      <c r="AC277" s="125">
        <f t="shared" si="47"/>
        <v>0</v>
      </c>
      <c r="AD277" s="226"/>
      <c r="AE277" s="226"/>
    </row>
    <row r="278" spans="1:31" x14ac:dyDescent="0.25">
      <c r="A278" s="142" t="s">
        <v>574</v>
      </c>
      <c r="B278" s="94" t="s">
        <v>877</v>
      </c>
      <c r="C278" s="134"/>
      <c r="D278" s="225"/>
      <c r="E278" s="225"/>
      <c r="F278" s="125">
        <f t="shared" si="42"/>
        <v>0</v>
      </c>
      <c r="G278" s="125">
        <f t="shared" si="43"/>
        <v>0</v>
      </c>
      <c r="H278" s="226"/>
      <c r="I278" s="226"/>
      <c r="J278" s="226"/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31">
        <f t="shared" si="45"/>
        <v>0</v>
      </c>
      <c r="X278" s="227"/>
      <c r="Y278" s="227"/>
      <c r="Z278" s="125">
        <f t="shared" si="46"/>
        <v>0</v>
      </c>
      <c r="AA278" s="226"/>
      <c r="AB278" s="226"/>
      <c r="AC278" s="125">
        <f t="shared" si="47"/>
        <v>0</v>
      </c>
      <c r="AD278" s="226"/>
      <c r="AE278" s="226"/>
    </row>
    <row r="279" spans="1:31" x14ac:dyDescent="0.25">
      <c r="A279" s="142" t="s">
        <v>576</v>
      </c>
      <c r="B279" s="94" t="s">
        <v>878</v>
      </c>
      <c r="C279" s="134"/>
      <c r="D279" s="225"/>
      <c r="E279" s="225"/>
      <c r="F279" s="125">
        <f t="shared" si="42"/>
        <v>0</v>
      </c>
      <c r="G279" s="125">
        <f t="shared" si="43"/>
        <v>0</v>
      </c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31">
        <f t="shared" si="45"/>
        <v>0</v>
      </c>
      <c r="X279" s="227"/>
      <c r="Y279" s="227"/>
      <c r="Z279" s="125">
        <f t="shared" si="46"/>
        <v>0</v>
      </c>
      <c r="AA279" s="226"/>
      <c r="AB279" s="226"/>
      <c r="AC279" s="125">
        <f t="shared" si="47"/>
        <v>0</v>
      </c>
      <c r="AD279" s="226"/>
      <c r="AE279" s="226"/>
    </row>
    <row r="280" spans="1:31" x14ac:dyDescent="0.25">
      <c r="A280" s="142" t="s">
        <v>578</v>
      </c>
      <c r="B280" s="94" t="s">
        <v>879</v>
      </c>
      <c r="C280" s="134"/>
      <c r="D280" s="225"/>
      <c r="E280" s="225"/>
      <c r="F280" s="125">
        <f t="shared" si="42"/>
        <v>0</v>
      </c>
      <c r="G280" s="125">
        <f t="shared" si="43"/>
        <v>0</v>
      </c>
      <c r="H280" s="226"/>
      <c r="I280" s="226"/>
      <c r="J280" s="226"/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31">
        <f t="shared" si="45"/>
        <v>0</v>
      </c>
      <c r="X280" s="227"/>
      <c r="Y280" s="227"/>
      <c r="Z280" s="125">
        <f t="shared" si="46"/>
        <v>0</v>
      </c>
      <c r="AA280" s="226"/>
      <c r="AB280" s="226"/>
      <c r="AC280" s="125">
        <f t="shared" si="47"/>
        <v>0</v>
      </c>
      <c r="AD280" s="226"/>
      <c r="AE280" s="226"/>
    </row>
    <row r="281" spans="1:31" x14ac:dyDescent="0.25">
      <c r="A281" s="142" t="s">
        <v>580</v>
      </c>
      <c r="B281" s="94" t="s">
        <v>880</v>
      </c>
      <c r="C281" s="134"/>
      <c r="D281" s="225"/>
      <c r="E281" s="225"/>
      <c r="F281" s="125">
        <f t="shared" si="42"/>
        <v>0</v>
      </c>
      <c r="G281" s="125">
        <f t="shared" si="43"/>
        <v>0</v>
      </c>
      <c r="H281" s="226"/>
      <c r="I281" s="226"/>
      <c r="J281" s="226"/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31">
        <f t="shared" si="45"/>
        <v>0</v>
      </c>
      <c r="X281" s="227"/>
      <c r="Y281" s="227"/>
      <c r="Z281" s="125">
        <f t="shared" si="46"/>
        <v>0</v>
      </c>
      <c r="AA281" s="226"/>
      <c r="AB281" s="226"/>
      <c r="AC281" s="125">
        <f t="shared" si="47"/>
        <v>0</v>
      </c>
      <c r="AD281" s="226"/>
      <c r="AE281" s="226"/>
    </row>
    <row r="282" spans="1:31" x14ac:dyDescent="0.25">
      <c r="A282" s="146" t="s">
        <v>582</v>
      </c>
      <c r="B282" s="94" t="s">
        <v>881</v>
      </c>
      <c r="C282" s="125">
        <f>SUM(C9:C22,C26:C29,C32:C37,C48:C53,C58:C60,C42:C45,C64:C74,C79:C89,C93:C100,C103:C107,C115:C118,C119:C132,C135:C140,C143,C148:C149,C155:C158,C164:C165,C166:C180,C181:C199,C205:C210,C211:C213,C218:C220,C224:C228,C231:C240,C245:C249,C256:C257,C264:C266,C269,C273:C281)</f>
        <v>9</v>
      </c>
      <c r="D282" s="125">
        <f>SUM(D9:D22,D26:D29,D32:D37,D48:D53,D58:D60,D42:D45,D64:D74,D79:D89,D93:D100,D103:D107,D115:D118,D119:D132,D135:D140,D143,D148:D149,D155:D158,D164:D165,D166:D180,D181:D199,D205:D210,D211:D213,D218:D220,D224:D228,D231:D240,D245:D249,D256:D257,D264:D266,D269,D273:D281)</f>
        <v>0</v>
      </c>
      <c r="E282" s="125"/>
      <c r="F282" s="125">
        <f t="shared" ref="F282:AE282" si="49">SUM(F9:F22,F26:F29,F32:F37,F48:F53,F58:F60,F42:F45,F64:F74,F79:F89,F93:F100,F103:F107,F115:F118,F119:F132,F135:F140,F143,F148:F149,F155:F158,F164:F165,F166:F180,F181:F199,F205:F210,F211:F213,F218:F220,F224:F228,F231:F240,F245:F249,F256:F257,F264:F266,F269,F273:F281)</f>
        <v>440</v>
      </c>
      <c r="G282" s="125">
        <f t="shared" si="43"/>
        <v>0</v>
      </c>
      <c r="H282" s="125">
        <f t="shared" si="49"/>
        <v>0</v>
      </c>
      <c r="I282" s="125">
        <f t="shared" si="49"/>
        <v>0</v>
      </c>
      <c r="J282" s="125">
        <f t="shared" si="49"/>
        <v>0</v>
      </c>
      <c r="K282" s="125">
        <f t="shared" si="49"/>
        <v>0</v>
      </c>
      <c r="L282" s="125">
        <f t="shared" si="49"/>
        <v>0</v>
      </c>
      <c r="M282" s="125">
        <f t="shared" si="49"/>
        <v>0</v>
      </c>
      <c r="N282" s="125">
        <f t="shared" si="49"/>
        <v>0</v>
      </c>
      <c r="O282" s="125">
        <f t="shared" si="49"/>
        <v>0</v>
      </c>
      <c r="P282" s="125">
        <f t="shared" si="49"/>
        <v>0</v>
      </c>
      <c r="Q282" s="125">
        <f t="shared" si="49"/>
        <v>0</v>
      </c>
      <c r="R282" s="125">
        <f t="shared" si="49"/>
        <v>0</v>
      </c>
      <c r="S282" s="125">
        <f t="shared" si="49"/>
        <v>0</v>
      </c>
      <c r="T282" s="125">
        <f t="shared" si="49"/>
        <v>0</v>
      </c>
      <c r="U282" s="125">
        <f t="shared" si="49"/>
        <v>0</v>
      </c>
      <c r="V282" s="125">
        <f t="shared" si="49"/>
        <v>0</v>
      </c>
      <c r="W282" s="125">
        <f t="shared" si="49"/>
        <v>440</v>
      </c>
      <c r="X282" s="125">
        <f t="shared" si="49"/>
        <v>147</v>
      </c>
      <c r="Y282" s="125">
        <f t="shared" si="49"/>
        <v>0</v>
      </c>
      <c r="Z282" s="125">
        <f t="shared" si="49"/>
        <v>293</v>
      </c>
      <c r="AA282" s="125">
        <f t="shared" si="49"/>
        <v>279</v>
      </c>
      <c r="AB282" s="125">
        <f t="shared" si="49"/>
        <v>14</v>
      </c>
      <c r="AC282" s="125">
        <f t="shared" si="49"/>
        <v>0</v>
      </c>
      <c r="AD282" s="125">
        <f t="shared" si="49"/>
        <v>0</v>
      </c>
      <c r="AE282" s="125">
        <f t="shared" si="49"/>
        <v>0</v>
      </c>
    </row>
  </sheetData>
  <sheetProtection algorithmName="SHA-512" hashValue="ZewCDvfI3TxBq3iNsIXsdX7Kt9HDaC0NUHxbkXqgXYoPympuCPtp/v1r/Xt2nne3Fk7OSgd/I7ZiQhfoFm60Tg==" saltValue="+5HVgDWqXLIVwGBPAugA7A==" spinCount="100000" sheet="1" objects="1" scenarios="1" selectLockedCells="1"/>
  <mergeCells count="34">
    <mergeCell ref="X6:Y6"/>
    <mergeCell ref="Z6:AE6"/>
    <mergeCell ref="P6:P7"/>
    <mergeCell ref="J6:J7"/>
    <mergeCell ref="C3:D5"/>
    <mergeCell ref="E3:E7"/>
    <mergeCell ref="AC2:AE2"/>
    <mergeCell ref="U6:U7"/>
    <mergeCell ref="F3:AE3"/>
    <mergeCell ref="F4:F7"/>
    <mergeCell ref="G4:V4"/>
    <mergeCell ref="W4:AE5"/>
    <mergeCell ref="G5:L5"/>
    <mergeCell ref="M5:P5"/>
    <mergeCell ref="Q5:Q7"/>
    <mergeCell ref="R5:V5"/>
    <mergeCell ref="G6:G7"/>
    <mergeCell ref="W6:W7"/>
    <mergeCell ref="A3:A6"/>
    <mergeCell ref="B3:B7"/>
    <mergeCell ref="K6:K7"/>
    <mergeCell ref="L6:L7"/>
    <mergeCell ref="A1:V1"/>
    <mergeCell ref="C6:C7"/>
    <mergeCell ref="H6:H7"/>
    <mergeCell ref="R6:R7"/>
    <mergeCell ref="S6:S7"/>
    <mergeCell ref="M6:M7"/>
    <mergeCell ref="N6:N7"/>
    <mergeCell ref="O6:O7"/>
    <mergeCell ref="V6:V7"/>
    <mergeCell ref="T6:T7"/>
    <mergeCell ref="D6:D7"/>
    <mergeCell ref="I6:I7"/>
  </mergeCells>
  <phoneticPr fontId="34" type="noConversion"/>
  <conditionalFormatting sqref="F9:F281">
    <cfRule type="expression" dxfId="83" priority="18">
      <formula>IF($C9&gt;$F9,1,0)=1</formula>
    </cfRule>
  </conditionalFormatting>
  <conditionalFormatting sqref="N9:N21 N23:N28 N30:N36 N38:N44 N46:N52 N54:N59 N61:N73 N75:N88 N90:N99 N101:N106 N108:N131 N133:N139 N141:N142 N144:N148 N150:N157 N159:N198 N200:N212 N214:N219 N221:N227 N229:N239 N241:N248 N250:N256 N258:N265 N267:N268 N270:N281">
    <cfRule type="expression" dxfId="82" priority="17">
      <formula>IF($N9&gt;SUM($H9:$L9),1,0)=1</formula>
    </cfRule>
  </conditionalFormatting>
  <conditionalFormatting sqref="Q9:Q21 Q23:Q28 Q30:Q36 Q38:Q44 Q46:Q52 Q54:Q59 Q61:Q73 Q75:Q88 Q90:Q99 Q101:Q106 Q108:Q131 Q133:Q139 Q141:Q142 Q144:Q148 Q150:Q157 Q159:Q198 Q200:Q212 Q214:Q219 Q221:Q227 Q229:Q239 Q241:Q248 Q250:Q256 Q258:Q265 Q267:Q268 Q270:Q281">
    <cfRule type="expression" dxfId="81" priority="15">
      <formula>IF($Q9&gt;$G9,1,0)=1</formula>
    </cfRule>
  </conditionalFormatting>
  <conditionalFormatting sqref="R9:V21 R23:V28 R30:V36 R38:V44 R46:V52 R54:V59 R61:V73 R75:V88 R90:V99 R101:V106 R108:V131 R133:V139 R141:V142 R144:V148 R150:V157 R159:V198 R200:V212 R214:V219 R221:V227 R229:V239 R241:V248 R250:V256 R258:V265 R267:V268 R270:V281">
    <cfRule type="expression" dxfId="80" priority="13">
      <formula>IF(SUM($R9:$V9)&gt;SUM($H9:$L9),1,0)=1</formula>
    </cfRule>
  </conditionalFormatting>
  <conditionalFormatting sqref="Y9:Y21 Y23:Y28 Y30:Y36 Y38:Y44 Y46:Y52 Y54:Y59 Y61:Y73 Y75:Y88 Y90:Y99 Y101:Y106 Y108:Y131 Y133:Y139 Y141:Y142 Y144:Y148 Y150:Y157 Y159:Y198 Y200:Y212 Y214:Y219 Y221:Y227 Y229:Y239 Y241:Y248 Y250:Y256 Y258:Y265 Y267:Y268 Y270:Y281">
    <cfRule type="expression" dxfId="79" priority="12">
      <formula>IF($Y9&gt;$X9,1,0)=1</formula>
    </cfRule>
  </conditionalFormatting>
  <conditionalFormatting sqref="AC9:AC21 AC23:AC28 AC30:AC36 AC38:AC44 AC46:AC52 AC54:AC59 AC61:AC73 AC75:AC88 AC90:AC99 AC101:AC106 AC108:AC131 AC133:AC139 AC141:AC142 AC144:AC148 AC150:AC157 AC159:AC198 AC200:AC212 AC214:AC219 AC221:AC227 AC229:AC239 AC241:AC248 AC250:AC256 AC258:AC265 AC267:AC268 AC270:AC281">
    <cfRule type="expression" dxfId="78" priority="11">
      <formula>IF($AC9&gt;$Z9,1,0)=1</formula>
    </cfRule>
  </conditionalFormatting>
  <conditionalFormatting sqref="V9:V282">
    <cfRule type="expression" dxfId="77" priority="10">
      <formula>IF($V9&gt;$L9,1,0)=1</formula>
    </cfRule>
  </conditionalFormatting>
  <conditionalFormatting sqref="U9:U282">
    <cfRule type="expression" dxfId="76" priority="9">
      <formula>IF($U9&gt;$K9,1,0)=1</formula>
    </cfRule>
  </conditionalFormatting>
  <conditionalFormatting sqref="T9:T282">
    <cfRule type="expression" dxfId="75" priority="8">
      <formula>IF($T9&gt;$J9,1,0)=1</formula>
    </cfRule>
  </conditionalFormatting>
  <conditionalFormatting sqref="S9:S282">
    <cfRule type="expression" dxfId="74" priority="7">
      <formula>IF($S9&gt;$I9,1,0)=1</formula>
    </cfRule>
  </conditionalFormatting>
  <conditionalFormatting sqref="R9:R282">
    <cfRule type="expression" dxfId="73" priority="6">
      <formula>IF($R9&gt;$H9,1,0)=1</formula>
    </cfRule>
  </conditionalFormatting>
  <conditionalFormatting sqref="M9:P282">
    <cfRule type="expression" dxfId="72" priority="5">
      <formula>IF(SUM($H9:$L9)&lt;&gt;SUM($M9:$P9),1,0)=1</formula>
    </cfRule>
  </conditionalFormatting>
  <conditionalFormatting sqref="M9:M282">
    <cfRule type="expression" dxfId="71" priority="4">
      <formula>IF(AND($H9=0,$M9&lt;&gt;0),1,0)=1</formula>
    </cfRule>
  </conditionalFormatting>
  <conditionalFormatting sqref="AE9:AE282">
    <cfRule type="expression" dxfId="70" priority="3">
      <formula>IF(AND($AE9&gt;0,$AA9=0),1,0)=1</formula>
    </cfRule>
    <cfRule type="expression" dxfId="69" priority="1">
      <formula>IF($AE9&gt;$AB9,1,0)=1</formula>
    </cfRule>
  </conditionalFormatting>
  <conditionalFormatting sqref="AD9:AD282">
    <cfRule type="expression" dxfId="68" priority="2">
      <formula>IF($AD9&gt;$AA9,1,0)=1</formula>
    </cfRule>
  </conditionalFormatting>
  <dataValidations count="2">
    <dataValidation type="whole" operator="greaterThanOrEqual" allowBlank="1" showInputMessage="1" showErrorMessage="1" sqref="E9:AE282">
      <formula1>0</formula1>
    </dataValidation>
    <dataValidation type="whole" allowBlank="1" showInputMessage="1" showErrorMessage="1" sqref="C9:D282">
      <formula1>1</formula1>
      <formula2>1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J281"/>
  <sheetViews>
    <sheetView showZeros="0" zoomScale="80" zoomScaleNormal="80" workbookViewId="0">
      <pane xSplit="3" ySplit="7" topLeftCell="V68" activePane="bottomRight" state="frozen"/>
      <selection pane="topRight" activeCell="D1" sqref="D1"/>
      <selection pane="bottomLeft" activeCell="A8" sqref="A8"/>
      <selection pane="bottomRight" activeCell="W8" sqref="W8"/>
    </sheetView>
  </sheetViews>
  <sheetFormatPr defaultRowHeight="15" x14ac:dyDescent="0.25"/>
  <cols>
    <col min="1" max="1" width="26.7109375" customWidth="1"/>
    <col min="2" max="2" width="4.5703125" customWidth="1"/>
    <col min="3" max="3" width="6.42578125" customWidth="1"/>
    <col min="4" max="4" width="7.140625" customWidth="1"/>
    <col min="5" max="5" width="7.28515625" customWidth="1"/>
    <col min="6" max="6" width="8.7109375" customWidth="1"/>
    <col min="7" max="15" width="5.7109375" customWidth="1"/>
    <col min="16" max="16" width="7" customWidth="1"/>
    <col min="17" max="20" width="5.7109375" customWidth="1"/>
    <col min="21" max="21" width="7.140625" customWidth="1"/>
    <col min="22" max="22" width="6.85546875" customWidth="1"/>
    <col min="23" max="23" width="9.85546875" customWidth="1"/>
    <col min="24" max="24" width="7.7109375" customWidth="1"/>
    <col min="25" max="25" width="11.7109375" customWidth="1"/>
    <col min="26" max="26" width="11.42578125" customWidth="1"/>
    <col min="27" max="27" width="7.5703125" customWidth="1"/>
    <col min="28" max="28" width="9.85546875" customWidth="1"/>
    <col min="29" max="29" width="7.5703125" customWidth="1"/>
    <col min="30" max="30" width="11.140625" customWidth="1"/>
    <col min="31" max="31" width="11" customWidth="1"/>
    <col min="32" max="36" width="0" hidden="1" customWidth="1"/>
  </cols>
  <sheetData>
    <row r="1" spans="1:36" ht="13.5" customHeight="1" x14ac:dyDescent="0.25">
      <c r="A1" s="371" t="s">
        <v>584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  <c r="X1" s="371"/>
      <c r="Y1" s="371"/>
      <c r="Z1" s="371"/>
      <c r="AA1" s="371"/>
      <c r="AB1" s="371"/>
      <c r="AC1" s="371"/>
      <c r="AD1" s="371"/>
      <c r="AE1" s="371"/>
    </row>
    <row r="2" spans="1:36" x14ac:dyDescent="0.25">
      <c r="A2" s="32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372" t="s">
        <v>585</v>
      </c>
      <c r="AB2" s="372"/>
      <c r="AC2" s="372"/>
      <c r="AD2" s="372"/>
      <c r="AE2" s="372"/>
    </row>
    <row r="3" spans="1:36" ht="23.25" customHeight="1" x14ac:dyDescent="0.25">
      <c r="A3" s="370" t="s">
        <v>64</v>
      </c>
      <c r="B3" s="377" t="s">
        <v>65</v>
      </c>
      <c r="C3" s="370" t="s">
        <v>883</v>
      </c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 t="s">
        <v>586</v>
      </c>
      <c r="W3" s="370"/>
      <c r="X3" s="370"/>
      <c r="Y3" s="370"/>
      <c r="Z3" s="370"/>
      <c r="AA3" s="370" t="s">
        <v>587</v>
      </c>
      <c r="AB3" s="370"/>
      <c r="AC3" s="370"/>
      <c r="AD3" s="370"/>
      <c r="AE3" s="370"/>
    </row>
    <row r="4" spans="1:36" x14ac:dyDescent="0.25">
      <c r="A4" s="370"/>
      <c r="B4" s="377"/>
      <c r="C4" s="370" t="s">
        <v>68</v>
      </c>
      <c r="D4" s="378" t="s">
        <v>825</v>
      </c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80"/>
      <c r="V4" s="370" t="s">
        <v>68</v>
      </c>
      <c r="W4" s="364" t="s">
        <v>588</v>
      </c>
      <c r="X4" s="365"/>
      <c r="Y4" s="365"/>
      <c r="Z4" s="366"/>
      <c r="AA4" s="370" t="s">
        <v>68</v>
      </c>
      <c r="AB4" s="364" t="s">
        <v>588</v>
      </c>
      <c r="AC4" s="365"/>
      <c r="AD4" s="365"/>
      <c r="AE4" s="366"/>
    </row>
    <row r="5" spans="1:36" ht="22.5" customHeight="1" x14ac:dyDescent="0.25">
      <c r="A5" s="370"/>
      <c r="B5" s="377"/>
      <c r="C5" s="370"/>
      <c r="D5" s="373" t="s">
        <v>74</v>
      </c>
      <c r="E5" s="374"/>
      <c r="F5" s="375"/>
      <c r="G5" s="376" t="s">
        <v>589</v>
      </c>
      <c r="H5" s="376"/>
      <c r="I5" s="376"/>
      <c r="J5" s="376"/>
      <c r="K5" s="376"/>
      <c r="L5" s="376" t="s">
        <v>590</v>
      </c>
      <c r="M5" s="376"/>
      <c r="N5" s="376"/>
      <c r="O5" s="376"/>
      <c r="P5" s="376"/>
      <c r="Q5" s="376" t="s">
        <v>77</v>
      </c>
      <c r="R5" s="376"/>
      <c r="S5" s="376"/>
      <c r="T5" s="376"/>
      <c r="U5" s="376"/>
      <c r="V5" s="370"/>
      <c r="W5" s="367"/>
      <c r="X5" s="368"/>
      <c r="Y5" s="368"/>
      <c r="Z5" s="369"/>
      <c r="AA5" s="370"/>
      <c r="AB5" s="367"/>
      <c r="AC5" s="368"/>
      <c r="AD5" s="368"/>
      <c r="AE5" s="369"/>
    </row>
    <row r="6" spans="1:36" ht="42" x14ac:dyDescent="0.25">
      <c r="A6" s="370"/>
      <c r="B6" s="377"/>
      <c r="C6" s="370"/>
      <c r="D6" s="141">
        <v>1</v>
      </c>
      <c r="E6" s="28">
        <v>2</v>
      </c>
      <c r="F6" s="28" t="s">
        <v>591</v>
      </c>
      <c r="G6" s="141">
        <v>1</v>
      </c>
      <c r="H6" s="28">
        <v>2</v>
      </c>
      <c r="I6" s="28">
        <v>3</v>
      </c>
      <c r="J6" s="28">
        <v>4</v>
      </c>
      <c r="K6" s="28">
        <v>5</v>
      </c>
      <c r="L6" s="28">
        <v>1</v>
      </c>
      <c r="M6" s="28">
        <v>2</v>
      </c>
      <c r="N6" s="28">
        <v>3</v>
      </c>
      <c r="O6" s="28">
        <v>4</v>
      </c>
      <c r="P6" s="28" t="s">
        <v>592</v>
      </c>
      <c r="Q6" s="28">
        <v>1</v>
      </c>
      <c r="R6" s="28">
        <v>2</v>
      </c>
      <c r="S6" s="28">
        <v>3</v>
      </c>
      <c r="T6" s="28">
        <v>4</v>
      </c>
      <c r="U6" s="28" t="s">
        <v>592</v>
      </c>
      <c r="V6" s="370"/>
      <c r="W6" s="60" t="s">
        <v>74</v>
      </c>
      <c r="X6" s="60" t="s">
        <v>75</v>
      </c>
      <c r="Y6" s="60" t="s">
        <v>76</v>
      </c>
      <c r="Z6" s="60" t="s">
        <v>77</v>
      </c>
      <c r="AA6" s="370"/>
      <c r="AB6" s="28" t="s">
        <v>74</v>
      </c>
      <c r="AC6" s="28" t="s">
        <v>75</v>
      </c>
      <c r="AD6" s="28" t="s">
        <v>76</v>
      </c>
      <c r="AE6" s="28" t="s">
        <v>77</v>
      </c>
    </row>
    <row r="7" spans="1:36" x14ac:dyDescent="0.25">
      <c r="A7" s="171">
        <v>1</v>
      </c>
      <c r="B7" s="171">
        <v>2</v>
      </c>
      <c r="C7" s="171">
        <v>3</v>
      </c>
      <c r="D7" s="171">
        <v>4</v>
      </c>
      <c r="E7" s="171">
        <v>5</v>
      </c>
      <c r="F7" s="171">
        <v>6</v>
      </c>
      <c r="G7" s="171">
        <v>7</v>
      </c>
      <c r="H7" s="171">
        <v>8</v>
      </c>
      <c r="I7" s="171">
        <v>9</v>
      </c>
      <c r="J7" s="171">
        <v>10</v>
      </c>
      <c r="K7" s="171">
        <v>11</v>
      </c>
      <c r="L7" s="171">
        <v>12</v>
      </c>
      <c r="M7" s="171">
        <v>13</v>
      </c>
      <c r="N7" s="171">
        <v>14</v>
      </c>
      <c r="O7" s="171">
        <v>15</v>
      </c>
      <c r="P7" s="171">
        <v>16</v>
      </c>
      <c r="Q7" s="171">
        <v>17</v>
      </c>
      <c r="R7" s="171">
        <v>18</v>
      </c>
      <c r="S7" s="171">
        <v>19</v>
      </c>
      <c r="T7" s="171">
        <v>20</v>
      </c>
      <c r="U7" s="171">
        <v>21</v>
      </c>
      <c r="V7" s="171">
        <v>22</v>
      </c>
      <c r="W7" s="171">
        <v>23</v>
      </c>
      <c r="X7" s="171">
        <v>24</v>
      </c>
      <c r="Y7" s="171">
        <v>25</v>
      </c>
      <c r="Z7" s="171">
        <v>26</v>
      </c>
      <c r="AA7" s="171">
        <v>27</v>
      </c>
      <c r="AB7" s="171">
        <v>28</v>
      </c>
      <c r="AC7" s="171">
        <v>29</v>
      </c>
      <c r="AD7" s="171">
        <v>30</v>
      </c>
      <c r="AE7" s="171">
        <v>31</v>
      </c>
      <c r="AF7" t="s">
        <v>893</v>
      </c>
      <c r="AG7" t="s">
        <v>894</v>
      </c>
      <c r="AH7" t="s">
        <v>895</v>
      </c>
      <c r="AI7" t="s">
        <v>896</v>
      </c>
      <c r="AJ7" t="s">
        <v>897</v>
      </c>
    </row>
    <row r="8" spans="1:36" x14ac:dyDescent="0.25">
      <c r="A8" s="148" t="s">
        <v>80</v>
      </c>
      <c r="B8" s="29" t="s">
        <v>29</v>
      </c>
      <c r="C8" s="155">
        <f>SUM(D8:U8)</f>
        <v>0</v>
      </c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155">
        <f>SUM(W8:Z8)</f>
        <v>0</v>
      </c>
      <c r="W8" s="241"/>
      <c r="X8" s="241"/>
      <c r="Y8" s="241"/>
      <c r="Z8" s="241"/>
      <c r="AA8" s="155">
        <f>SUM(AB8:AE8)</f>
        <v>0</v>
      </c>
      <c r="AB8" s="243"/>
      <c r="AC8" s="242"/>
      <c r="AD8" s="243"/>
      <c r="AE8" s="243"/>
      <c r="AF8">
        <f>Раздел2!C9</f>
        <v>0</v>
      </c>
      <c r="AG8">
        <f>Раздел2!I9</f>
        <v>0</v>
      </c>
      <c r="AH8">
        <f>Раздел2!J9</f>
        <v>0</v>
      </c>
      <c r="AI8">
        <f>Раздел2!K9</f>
        <v>0</v>
      </c>
      <c r="AJ8">
        <f>Раздел2!L9</f>
        <v>0</v>
      </c>
    </row>
    <row r="9" spans="1:36" x14ac:dyDescent="0.25">
      <c r="A9" s="148" t="s">
        <v>864</v>
      </c>
      <c r="B9" s="29" t="s">
        <v>31</v>
      </c>
      <c r="C9" s="155">
        <f t="shared" ref="C9:C72" si="0">SUM(D9:U9)</f>
        <v>0</v>
      </c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155">
        <f t="shared" ref="V9:V72" si="1">SUM(W9:Z9)</f>
        <v>0</v>
      </c>
      <c r="W9" s="241"/>
      <c r="X9" s="241"/>
      <c r="Y9" s="241"/>
      <c r="Z9" s="241"/>
      <c r="AA9" s="155">
        <f t="shared" ref="AA9:AA72" si="2">SUM(AB9:AE9)</f>
        <v>0</v>
      </c>
      <c r="AB9" s="243"/>
      <c r="AC9" s="242"/>
      <c r="AD9" s="243"/>
      <c r="AE9" s="243"/>
      <c r="AF9">
        <f>Раздел2!C10</f>
        <v>0</v>
      </c>
      <c r="AG9">
        <f>Раздел2!I10</f>
        <v>0</v>
      </c>
      <c r="AH9">
        <f>Раздел2!J10</f>
        <v>0</v>
      </c>
      <c r="AI9">
        <f>Раздел2!K10</f>
        <v>0</v>
      </c>
      <c r="AJ9">
        <f>Раздел2!L10</f>
        <v>0</v>
      </c>
    </row>
    <row r="10" spans="1:36" x14ac:dyDescent="0.25">
      <c r="A10" s="148" t="s">
        <v>81</v>
      </c>
      <c r="B10" s="29" t="s">
        <v>33</v>
      </c>
      <c r="C10" s="155">
        <f t="shared" si="0"/>
        <v>0</v>
      </c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155">
        <f t="shared" si="1"/>
        <v>0</v>
      </c>
      <c r="W10" s="241"/>
      <c r="X10" s="241"/>
      <c r="Y10" s="241"/>
      <c r="Z10" s="241"/>
      <c r="AA10" s="155">
        <f t="shared" si="2"/>
        <v>0</v>
      </c>
      <c r="AB10" s="243"/>
      <c r="AC10" s="243"/>
      <c r="AD10" s="243"/>
      <c r="AE10" s="243"/>
      <c r="AF10">
        <f>Раздел2!C11</f>
        <v>0</v>
      </c>
      <c r="AG10">
        <f>Раздел2!I11</f>
        <v>0</v>
      </c>
      <c r="AH10">
        <f>Раздел2!J11</f>
        <v>0</v>
      </c>
      <c r="AI10">
        <f>Раздел2!K11</f>
        <v>0</v>
      </c>
      <c r="AJ10">
        <f>Раздел2!L11</f>
        <v>0</v>
      </c>
    </row>
    <row r="11" spans="1:36" x14ac:dyDescent="0.25">
      <c r="A11" s="148" t="s">
        <v>82</v>
      </c>
      <c r="B11" s="29" t="s">
        <v>35</v>
      </c>
      <c r="C11" s="155">
        <f t="shared" si="0"/>
        <v>0</v>
      </c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155">
        <f t="shared" si="1"/>
        <v>0</v>
      </c>
      <c r="W11" s="241"/>
      <c r="X11" s="241"/>
      <c r="Y11" s="241"/>
      <c r="Z11" s="241"/>
      <c r="AA11" s="155">
        <f t="shared" si="2"/>
        <v>0</v>
      </c>
      <c r="AB11" s="243"/>
      <c r="AC11" s="243"/>
      <c r="AD11" s="243"/>
      <c r="AE11" s="243"/>
      <c r="AF11">
        <f>Раздел2!C12</f>
        <v>0</v>
      </c>
      <c r="AG11">
        <f>Раздел2!I12</f>
        <v>0</v>
      </c>
      <c r="AH11">
        <f>Раздел2!J12</f>
        <v>0</v>
      </c>
      <c r="AI11">
        <f>Раздел2!K12</f>
        <v>0</v>
      </c>
      <c r="AJ11">
        <f>Раздел2!L12</f>
        <v>0</v>
      </c>
    </row>
    <row r="12" spans="1:36" x14ac:dyDescent="0.25">
      <c r="A12" s="148" t="s">
        <v>83</v>
      </c>
      <c r="B12" s="29" t="s">
        <v>37</v>
      </c>
      <c r="C12" s="155">
        <f t="shared" si="0"/>
        <v>0</v>
      </c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155">
        <f t="shared" si="1"/>
        <v>0</v>
      </c>
      <c r="W12" s="241"/>
      <c r="X12" s="241"/>
      <c r="Y12" s="241"/>
      <c r="Z12" s="241"/>
      <c r="AA12" s="155">
        <f t="shared" si="2"/>
        <v>0</v>
      </c>
      <c r="AB12" s="243"/>
      <c r="AC12" s="243"/>
      <c r="AD12" s="243"/>
      <c r="AE12" s="243"/>
      <c r="AF12">
        <f>Раздел2!C13</f>
        <v>0</v>
      </c>
      <c r="AG12">
        <f>Раздел2!I13</f>
        <v>0</v>
      </c>
      <c r="AH12">
        <f>Раздел2!J13</f>
        <v>0</v>
      </c>
      <c r="AI12">
        <f>Раздел2!K13</f>
        <v>0</v>
      </c>
      <c r="AJ12">
        <f>Раздел2!L13</f>
        <v>0</v>
      </c>
    </row>
    <row r="13" spans="1:36" x14ac:dyDescent="0.25">
      <c r="A13" s="148" t="s">
        <v>84</v>
      </c>
      <c r="B13" s="29" t="s">
        <v>38</v>
      </c>
      <c r="C13" s="155">
        <f t="shared" si="0"/>
        <v>0</v>
      </c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155">
        <f t="shared" si="1"/>
        <v>0</v>
      </c>
      <c r="W13" s="241"/>
      <c r="X13" s="241"/>
      <c r="Y13" s="241"/>
      <c r="Z13" s="241"/>
      <c r="AA13" s="155">
        <f t="shared" si="2"/>
        <v>0</v>
      </c>
      <c r="AB13" s="243"/>
      <c r="AC13" s="243"/>
      <c r="AD13" s="243"/>
      <c r="AE13" s="243"/>
      <c r="AF13">
        <f>Раздел2!C14</f>
        <v>0</v>
      </c>
      <c r="AG13">
        <f>Раздел2!I14</f>
        <v>0</v>
      </c>
      <c r="AH13">
        <f>Раздел2!J14</f>
        <v>0</v>
      </c>
      <c r="AI13">
        <f>Раздел2!K14</f>
        <v>0</v>
      </c>
      <c r="AJ13">
        <f>Раздел2!L14</f>
        <v>0</v>
      </c>
    </row>
    <row r="14" spans="1:36" x14ac:dyDescent="0.25">
      <c r="A14" s="148" t="s">
        <v>85</v>
      </c>
      <c r="B14" s="29" t="s">
        <v>39</v>
      </c>
      <c r="C14" s="155">
        <f t="shared" si="0"/>
        <v>0</v>
      </c>
      <c r="D14" s="242"/>
      <c r="E14" s="242"/>
      <c r="F14" s="242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155">
        <f t="shared" si="1"/>
        <v>0</v>
      </c>
      <c r="W14" s="241"/>
      <c r="X14" s="241"/>
      <c r="Y14" s="241"/>
      <c r="Z14" s="241"/>
      <c r="AA14" s="155">
        <f t="shared" si="2"/>
        <v>0</v>
      </c>
      <c r="AB14" s="243"/>
      <c r="AC14" s="243"/>
      <c r="AD14" s="243"/>
      <c r="AE14" s="243"/>
      <c r="AF14">
        <f>Раздел2!C15</f>
        <v>0</v>
      </c>
      <c r="AG14">
        <f>Раздел2!I15</f>
        <v>0</v>
      </c>
      <c r="AH14">
        <f>Раздел2!J15</f>
        <v>0</v>
      </c>
      <c r="AI14">
        <f>Раздел2!K15</f>
        <v>0</v>
      </c>
      <c r="AJ14">
        <f>Раздел2!L15</f>
        <v>0</v>
      </c>
    </row>
    <row r="15" spans="1:36" x14ac:dyDescent="0.25">
      <c r="A15" s="148" t="s">
        <v>86</v>
      </c>
      <c r="B15" s="29" t="s">
        <v>41</v>
      </c>
      <c r="C15" s="155">
        <f t="shared" si="0"/>
        <v>0</v>
      </c>
      <c r="D15" s="241"/>
      <c r="E15" s="241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155">
        <f t="shared" si="1"/>
        <v>0</v>
      </c>
      <c r="W15" s="241"/>
      <c r="X15" s="241"/>
      <c r="Y15" s="241"/>
      <c r="Z15" s="241"/>
      <c r="AA15" s="155">
        <f t="shared" si="2"/>
        <v>0</v>
      </c>
      <c r="AB15" s="243"/>
      <c r="AC15" s="243"/>
      <c r="AD15" s="243"/>
      <c r="AE15" s="243"/>
      <c r="AF15">
        <f>Раздел2!C16</f>
        <v>0</v>
      </c>
      <c r="AG15">
        <f>Раздел2!I16</f>
        <v>0</v>
      </c>
      <c r="AH15">
        <f>Раздел2!J16</f>
        <v>0</v>
      </c>
      <c r="AI15">
        <f>Раздел2!K16</f>
        <v>0</v>
      </c>
      <c r="AJ15">
        <f>Раздел2!L16</f>
        <v>0</v>
      </c>
    </row>
    <row r="16" spans="1:36" x14ac:dyDescent="0.25">
      <c r="A16" s="148" t="s">
        <v>87</v>
      </c>
      <c r="B16" s="29" t="s">
        <v>42</v>
      </c>
      <c r="C16" s="155">
        <f t="shared" si="0"/>
        <v>0</v>
      </c>
      <c r="D16" s="242"/>
      <c r="E16" s="242"/>
      <c r="F16" s="242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155">
        <f t="shared" si="1"/>
        <v>0</v>
      </c>
      <c r="W16" s="241"/>
      <c r="X16" s="241"/>
      <c r="Y16" s="241"/>
      <c r="Z16" s="241"/>
      <c r="AA16" s="155">
        <f t="shared" si="2"/>
        <v>0</v>
      </c>
      <c r="AB16" s="243"/>
      <c r="AC16" s="243"/>
      <c r="AD16" s="243"/>
      <c r="AE16" s="243"/>
      <c r="AF16">
        <f>Раздел2!C17</f>
        <v>0</v>
      </c>
      <c r="AG16">
        <f>Раздел2!I17</f>
        <v>0</v>
      </c>
      <c r="AH16">
        <f>Раздел2!J17</f>
        <v>0</v>
      </c>
      <c r="AI16">
        <f>Раздел2!K17</f>
        <v>0</v>
      </c>
      <c r="AJ16">
        <f>Раздел2!L17</f>
        <v>0</v>
      </c>
    </row>
    <row r="17" spans="1:36" x14ac:dyDescent="0.25">
      <c r="A17" s="148" t="s">
        <v>88</v>
      </c>
      <c r="B17" s="29" t="s">
        <v>43</v>
      </c>
      <c r="C17" s="155">
        <f t="shared" si="0"/>
        <v>0</v>
      </c>
      <c r="D17" s="242"/>
      <c r="E17" s="242"/>
      <c r="F17" s="242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155">
        <f t="shared" si="1"/>
        <v>0</v>
      </c>
      <c r="W17" s="241"/>
      <c r="X17" s="241"/>
      <c r="Y17" s="241"/>
      <c r="Z17" s="241"/>
      <c r="AA17" s="155">
        <f t="shared" si="2"/>
        <v>0</v>
      </c>
      <c r="AB17" s="243"/>
      <c r="AC17" s="243"/>
      <c r="AD17" s="243"/>
      <c r="AE17" s="243"/>
      <c r="AF17">
        <f>Раздел2!C18</f>
        <v>0</v>
      </c>
      <c r="AG17">
        <f>Раздел2!I18</f>
        <v>0</v>
      </c>
      <c r="AH17">
        <f>Раздел2!J18</f>
        <v>0</v>
      </c>
      <c r="AI17">
        <f>Раздел2!K18</f>
        <v>0</v>
      </c>
      <c r="AJ17">
        <f>Раздел2!L18</f>
        <v>0</v>
      </c>
    </row>
    <row r="18" spans="1:36" ht="21" x14ac:dyDescent="0.25">
      <c r="A18" s="142" t="s">
        <v>821</v>
      </c>
      <c r="B18" s="29" t="s">
        <v>45</v>
      </c>
      <c r="C18" s="155">
        <f t="shared" si="0"/>
        <v>0</v>
      </c>
      <c r="D18" s="242"/>
      <c r="E18" s="242"/>
      <c r="F18" s="242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155">
        <f t="shared" si="1"/>
        <v>0</v>
      </c>
      <c r="W18" s="241"/>
      <c r="X18" s="241"/>
      <c r="Y18" s="241"/>
      <c r="Z18" s="241"/>
      <c r="AA18" s="155">
        <f t="shared" si="2"/>
        <v>0</v>
      </c>
      <c r="AB18" s="243"/>
      <c r="AC18" s="243"/>
      <c r="AD18" s="243"/>
      <c r="AE18" s="243"/>
      <c r="AF18">
        <f>Раздел2!C19</f>
        <v>0</v>
      </c>
      <c r="AG18">
        <f>Раздел2!I19</f>
        <v>0</v>
      </c>
      <c r="AH18">
        <f>Раздел2!J19</f>
        <v>0</v>
      </c>
      <c r="AI18">
        <f>Раздел2!K19</f>
        <v>0</v>
      </c>
      <c r="AJ18">
        <f>Раздел2!L19</f>
        <v>0</v>
      </c>
    </row>
    <row r="19" spans="1:36" x14ac:dyDescent="0.25">
      <c r="A19" s="148" t="s">
        <v>89</v>
      </c>
      <c r="B19" s="29" t="s">
        <v>47</v>
      </c>
      <c r="C19" s="155">
        <f t="shared" si="0"/>
        <v>0</v>
      </c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155">
        <f t="shared" si="1"/>
        <v>0</v>
      </c>
      <c r="W19" s="241"/>
      <c r="X19" s="241"/>
      <c r="Y19" s="241"/>
      <c r="Z19" s="241"/>
      <c r="AA19" s="155">
        <f t="shared" si="2"/>
        <v>0</v>
      </c>
      <c r="AB19" s="243"/>
      <c r="AC19" s="243"/>
      <c r="AD19" s="243"/>
      <c r="AE19" s="243"/>
      <c r="AF19">
        <f>Раздел2!C20</f>
        <v>1</v>
      </c>
      <c r="AG19">
        <f>Раздел2!I20</f>
        <v>0</v>
      </c>
      <c r="AH19">
        <f>Раздел2!J20</f>
        <v>0</v>
      </c>
      <c r="AI19">
        <f>Раздел2!K20</f>
        <v>0</v>
      </c>
      <c r="AJ19">
        <f>Раздел2!L20</f>
        <v>0</v>
      </c>
    </row>
    <row r="20" spans="1:36" x14ac:dyDescent="0.25">
      <c r="A20" s="148" t="s">
        <v>90</v>
      </c>
      <c r="B20" s="29" t="s">
        <v>49</v>
      </c>
      <c r="C20" s="155">
        <f t="shared" si="0"/>
        <v>0</v>
      </c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155">
        <f t="shared" si="1"/>
        <v>0</v>
      </c>
      <c r="W20" s="241"/>
      <c r="X20" s="241"/>
      <c r="Y20" s="241"/>
      <c r="Z20" s="241"/>
      <c r="AA20" s="155">
        <f t="shared" si="2"/>
        <v>0</v>
      </c>
      <c r="AB20" s="243"/>
      <c r="AC20" s="243"/>
      <c r="AD20" s="243"/>
      <c r="AE20" s="243"/>
      <c r="AF20">
        <f>Раздел2!C21</f>
        <v>0</v>
      </c>
      <c r="AG20">
        <f>Раздел2!I21</f>
        <v>0</v>
      </c>
      <c r="AH20">
        <f>Раздел2!J21</f>
        <v>0</v>
      </c>
      <c r="AI20">
        <f>Раздел2!K21</f>
        <v>0</v>
      </c>
      <c r="AJ20">
        <f>Раздел2!L21</f>
        <v>0</v>
      </c>
    </row>
    <row r="21" spans="1:36" x14ac:dyDescent="0.25">
      <c r="A21" s="148" t="s">
        <v>91</v>
      </c>
      <c r="B21" s="29" t="s">
        <v>51</v>
      </c>
      <c r="C21" s="155">
        <f t="shared" si="0"/>
        <v>0</v>
      </c>
      <c r="D21" s="155">
        <f>SUM(D22:D24)</f>
        <v>0</v>
      </c>
      <c r="E21" s="155">
        <f t="shared" ref="E21:AE21" si="3">SUM(E22:E24)</f>
        <v>0</v>
      </c>
      <c r="F21" s="155">
        <f t="shared" si="3"/>
        <v>0</v>
      </c>
      <c r="G21" s="155">
        <f t="shared" si="3"/>
        <v>0</v>
      </c>
      <c r="H21" s="155">
        <f t="shared" si="3"/>
        <v>0</v>
      </c>
      <c r="I21" s="155">
        <f t="shared" si="3"/>
        <v>0</v>
      </c>
      <c r="J21" s="155">
        <f t="shared" si="3"/>
        <v>0</v>
      </c>
      <c r="K21" s="155">
        <f t="shared" si="3"/>
        <v>0</v>
      </c>
      <c r="L21" s="155">
        <f t="shared" si="3"/>
        <v>0</v>
      </c>
      <c r="M21" s="155">
        <f t="shared" si="3"/>
        <v>0</v>
      </c>
      <c r="N21" s="155">
        <f t="shared" si="3"/>
        <v>0</v>
      </c>
      <c r="O21" s="155">
        <f t="shared" si="3"/>
        <v>0</v>
      </c>
      <c r="P21" s="155">
        <f t="shared" si="3"/>
        <v>0</v>
      </c>
      <c r="Q21" s="155">
        <f t="shared" si="3"/>
        <v>0</v>
      </c>
      <c r="R21" s="155">
        <f t="shared" si="3"/>
        <v>0</v>
      </c>
      <c r="S21" s="155">
        <f t="shared" si="3"/>
        <v>0</v>
      </c>
      <c r="T21" s="155">
        <f t="shared" si="3"/>
        <v>0</v>
      </c>
      <c r="U21" s="155">
        <f t="shared" si="3"/>
        <v>0</v>
      </c>
      <c r="V21" s="155">
        <f t="shared" si="3"/>
        <v>0</v>
      </c>
      <c r="W21" s="155">
        <f t="shared" si="3"/>
        <v>0</v>
      </c>
      <c r="X21" s="155">
        <f t="shared" si="3"/>
        <v>0</v>
      </c>
      <c r="Y21" s="155">
        <f t="shared" si="3"/>
        <v>0</v>
      </c>
      <c r="Z21" s="155">
        <f t="shared" si="3"/>
        <v>0</v>
      </c>
      <c r="AA21" s="155">
        <f t="shared" si="3"/>
        <v>0</v>
      </c>
      <c r="AB21" s="155">
        <f t="shared" si="3"/>
        <v>0</v>
      </c>
      <c r="AC21" s="155">
        <f t="shared" si="3"/>
        <v>0</v>
      </c>
      <c r="AD21" s="155">
        <f t="shared" si="3"/>
        <v>0</v>
      </c>
      <c r="AE21" s="155">
        <f t="shared" si="3"/>
        <v>0</v>
      </c>
      <c r="AF21">
        <f>Раздел2!C22</f>
        <v>1</v>
      </c>
      <c r="AG21">
        <f>Раздел2!I22</f>
        <v>0</v>
      </c>
      <c r="AH21">
        <f>Раздел2!J22</f>
        <v>0</v>
      </c>
      <c r="AI21">
        <f>Раздел2!K22</f>
        <v>0</v>
      </c>
      <c r="AJ21">
        <f>Раздел2!L22</f>
        <v>0</v>
      </c>
    </row>
    <row r="22" spans="1:36" ht="21" x14ac:dyDescent="0.25">
      <c r="A22" s="149" t="s">
        <v>92</v>
      </c>
      <c r="B22" s="29" t="s">
        <v>53</v>
      </c>
      <c r="C22" s="155">
        <f t="shared" si="0"/>
        <v>0</v>
      </c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155">
        <f t="shared" si="1"/>
        <v>0</v>
      </c>
      <c r="W22" s="241"/>
      <c r="X22" s="241"/>
      <c r="Y22" s="241"/>
      <c r="Z22" s="241"/>
      <c r="AA22" s="155">
        <f t="shared" si="2"/>
        <v>0</v>
      </c>
      <c r="AB22" s="243"/>
      <c r="AC22" s="243"/>
      <c r="AD22" s="245"/>
      <c r="AE22" s="243"/>
      <c r="AF22">
        <f>Раздел2!C23</f>
        <v>1</v>
      </c>
      <c r="AG22">
        <f>Раздел2!I23</f>
        <v>0</v>
      </c>
      <c r="AH22">
        <f>Раздел2!J23</f>
        <v>0</v>
      </c>
      <c r="AI22">
        <f>Раздел2!K23</f>
        <v>0</v>
      </c>
      <c r="AJ22">
        <f>Раздел2!L23</f>
        <v>0</v>
      </c>
    </row>
    <row r="23" spans="1:36" x14ac:dyDescent="0.25">
      <c r="A23" s="149" t="s">
        <v>93</v>
      </c>
      <c r="B23" s="29" t="s">
        <v>55</v>
      </c>
      <c r="C23" s="155">
        <f t="shared" si="0"/>
        <v>0</v>
      </c>
      <c r="D23" s="241"/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155">
        <f t="shared" si="1"/>
        <v>0</v>
      </c>
      <c r="W23" s="241"/>
      <c r="X23" s="241"/>
      <c r="Y23" s="241"/>
      <c r="Z23" s="241"/>
      <c r="AA23" s="155">
        <f t="shared" si="2"/>
        <v>0</v>
      </c>
      <c r="AB23" s="243"/>
      <c r="AC23" s="243"/>
      <c r="AD23" s="245"/>
      <c r="AE23" s="243"/>
      <c r="AF23">
        <f>Раздел2!C24</f>
        <v>0</v>
      </c>
      <c r="AG23">
        <f>Раздел2!I24</f>
        <v>0</v>
      </c>
      <c r="AH23">
        <f>Раздел2!J24</f>
        <v>0</v>
      </c>
      <c r="AI23">
        <f>Раздел2!K24</f>
        <v>0</v>
      </c>
      <c r="AJ23">
        <f>Раздел2!L24</f>
        <v>0</v>
      </c>
    </row>
    <row r="24" spans="1:36" x14ac:dyDescent="0.25">
      <c r="A24" s="149" t="s">
        <v>822</v>
      </c>
      <c r="B24" s="29" t="s">
        <v>61</v>
      </c>
      <c r="C24" s="155">
        <f t="shared" si="0"/>
        <v>0</v>
      </c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155">
        <f t="shared" si="1"/>
        <v>0</v>
      </c>
      <c r="W24" s="241"/>
      <c r="X24" s="241"/>
      <c r="Y24" s="241"/>
      <c r="Z24" s="241"/>
      <c r="AA24" s="155">
        <f t="shared" si="2"/>
        <v>0</v>
      </c>
      <c r="AB24" s="243"/>
      <c r="AC24" s="243"/>
      <c r="AD24" s="245"/>
      <c r="AE24" s="243"/>
      <c r="AF24">
        <f>Раздел2!C25</f>
        <v>0</v>
      </c>
      <c r="AG24">
        <f>Раздел2!I25</f>
        <v>0</v>
      </c>
      <c r="AH24">
        <f>Раздел2!J25</f>
        <v>0</v>
      </c>
      <c r="AI24">
        <f>Раздел2!K25</f>
        <v>0</v>
      </c>
      <c r="AJ24">
        <f>Раздел2!L25</f>
        <v>0</v>
      </c>
    </row>
    <row r="25" spans="1:36" x14ac:dyDescent="0.25">
      <c r="A25" s="148" t="s">
        <v>94</v>
      </c>
      <c r="B25" s="29" t="s">
        <v>98</v>
      </c>
      <c r="C25" s="155">
        <f t="shared" si="0"/>
        <v>0</v>
      </c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155">
        <f t="shared" si="1"/>
        <v>0</v>
      </c>
      <c r="W25" s="241"/>
      <c r="X25" s="241"/>
      <c r="Y25" s="241"/>
      <c r="Z25" s="241"/>
      <c r="AA25" s="155">
        <f t="shared" si="2"/>
        <v>0</v>
      </c>
      <c r="AB25" s="243"/>
      <c r="AC25" s="243"/>
      <c r="AD25" s="243"/>
      <c r="AE25" s="243"/>
      <c r="AF25">
        <f>Раздел2!C26</f>
        <v>0</v>
      </c>
      <c r="AG25">
        <f>Раздел2!I26</f>
        <v>0</v>
      </c>
      <c r="AH25">
        <f>Раздел2!J26</f>
        <v>0</v>
      </c>
      <c r="AI25">
        <f>Раздел2!K26</f>
        <v>0</v>
      </c>
      <c r="AJ25">
        <f>Раздел2!L26</f>
        <v>0</v>
      </c>
    </row>
    <row r="26" spans="1:36" x14ac:dyDescent="0.25">
      <c r="A26" s="148" t="s">
        <v>95</v>
      </c>
      <c r="B26" s="29" t="s">
        <v>100</v>
      </c>
      <c r="C26" s="155">
        <f t="shared" si="0"/>
        <v>0</v>
      </c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155">
        <f t="shared" si="1"/>
        <v>0</v>
      </c>
      <c r="W26" s="241"/>
      <c r="X26" s="241"/>
      <c r="Y26" s="241"/>
      <c r="Z26" s="241"/>
      <c r="AA26" s="155">
        <f t="shared" si="2"/>
        <v>0</v>
      </c>
      <c r="AB26" s="243"/>
      <c r="AC26" s="243"/>
      <c r="AD26" s="243"/>
      <c r="AE26" s="243"/>
      <c r="AF26">
        <f>Раздел2!C27</f>
        <v>0</v>
      </c>
      <c r="AG26">
        <f>Раздел2!I27</f>
        <v>0</v>
      </c>
      <c r="AH26">
        <f>Раздел2!J27</f>
        <v>0</v>
      </c>
      <c r="AI26">
        <f>Раздел2!K27</f>
        <v>0</v>
      </c>
      <c r="AJ26">
        <f>Раздел2!L27</f>
        <v>0</v>
      </c>
    </row>
    <row r="27" spans="1:36" x14ac:dyDescent="0.25">
      <c r="A27" s="148" t="s">
        <v>96</v>
      </c>
      <c r="B27" s="29" t="s">
        <v>102</v>
      </c>
      <c r="C27" s="155">
        <f t="shared" si="0"/>
        <v>0</v>
      </c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155">
        <f t="shared" si="1"/>
        <v>0</v>
      </c>
      <c r="W27" s="241"/>
      <c r="X27" s="241"/>
      <c r="Y27" s="241"/>
      <c r="Z27" s="241"/>
      <c r="AA27" s="155">
        <f t="shared" si="2"/>
        <v>0</v>
      </c>
      <c r="AB27" s="243"/>
      <c r="AC27" s="243"/>
      <c r="AD27" s="243"/>
      <c r="AE27" s="243"/>
      <c r="AF27">
        <f>Раздел2!C28</f>
        <v>0</v>
      </c>
      <c r="AG27">
        <f>Раздел2!I28</f>
        <v>0</v>
      </c>
      <c r="AH27">
        <f>Раздел2!J28</f>
        <v>0</v>
      </c>
      <c r="AI27">
        <f>Раздел2!K28</f>
        <v>0</v>
      </c>
      <c r="AJ27">
        <f>Раздел2!L28</f>
        <v>0</v>
      </c>
    </row>
    <row r="28" spans="1:36" x14ac:dyDescent="0.25">
      <c r="A28" s="148" t="s">
        <v>97</v>
      </c>
      <c r="B28" s="29" t="s">
        <v>104</v>
      </c>
      <c r="C28" s="155">
        <f t="shared" si="0"/>
        <v>0</v>
      </c>
      <c r="D28" s="155">
        <f>SUM(D29:D30)</f>
        <v>0</v>
      </c>
      <c r="E28" s="155">
        <f t="shared" ref="E28:AE28" si="4">SUM(E29:E30)</f>
        <v>0</v>
      </c>
      <c r="F28" s="155">
        <f t="shared" si="4"/>
        <v>0</v>
      </c>
      <c r="G28" s="155">
        <f t="shared" si="4"/>
        <v>0</v>
      </c>
      <c r="H28" s="155">
        <f t="shared" si="4"/>
        <v>0</v>
      </c>
      <c r="I28" s="155">
        <f t="shared" si="4"/>
        <v>0</v>
      </c>
      <c r="J28" s="155">
        <f t="shared" si="4"/>
        <v>0</v>
      </c>
      <c r="K28" s="155">
        <f t="shared" si="4"/>
        <v>0</v>
      </c>
      <c r="L28" s="155">
        <f t="shared" si="4"/>
        <v>0</v>
      </c>
      <c r="M28" s="155">
        <f t="shared" si="4"/>
        <v>0</v>
      </c>
      <c r="N28" s="155">
        <f t="shared" si="4"/>
        <v>0</v>
      </c>
      <c r="O28" s="155">
        <f t="shared" si="4"/>
        <v>0</v>
      </c>
      <c r="P28" s="155">
        <f t="shared" si="4"/>
        <v>0</v>
      </c>
      <c r="Q28" s="155">
        <f t="shared" si="4"/>
        <v>0</v>
      </c>
      <c r="R28" s="155">
        <f t="shared" si="4"/>
        <v>0</v>
      </c>
      <c r="S28" s="155">
        <f t="shared" si="4"/>
        <v>0</v>
      </c>
      <c r="T28" s="155">
        <f t="shared" si="4"/>
        <v>0</v>
      </c>
      <c r="U28" s="155">
        <f t="shared" si="4"/>
        <v>0</v>
      </c>
      <c r="V28" s="155">
        <f t="shared" si="4"/>
        <v>0</v>
      </c>
      <c r="W28" s="155">
        <f t="shared" si="4"/>
        <v>0</v>
      </c>
      <c r="X28" s="155">
        <f t="shared" si="4"/>
        <v>0</v>
      </c>
      <c r="Y28" s="155">
        <f t="shared" si="4"/>
        <v>0</v>
      </c>
      <c r="Z28" s="155">
        <f t="shared" si="4"/>
        <v>0</v>
      </c>
      <c r="AA28" s="155">
        <f t="shared" si="4"/>
        <v>0</v>
      </c>
      <c r="AB28" s="155">
        <f t="shared" si="4"/>
        <v>0</v>
      </c>
      <c r="AC28" s="155">
        <f t="shared" si="4"/>
        <v>0</v>
      </c>
      <c r="AD28" s="155">
        <f t="shared" si="4"/>
        <v>0</v>
      </c>
      <c r="AE28" s="155">
        <f t="shared" si="4"/>
        <v>0</v>
      </c>
      <c r="AF28">
        <f>Раздел2!C29</f>
        <v>0</v>
      </c>
      <c r="AG28">
        <f>Раздел2!I29</f>
        <v>0</v>
      </c>
      <c r="AH28">
        <f>Раздел2!J29</f>
        <v>0</v>
      </c>
      <c r="AI28">
        <f>Раздел2!K29</f>
        <v>0</v>
      </c>
      <c r="AJ28">
        <f>Раздел2!L29</f>
        <v>0</v>
      </c>
    </row>
    <row r="29" spans="1:36" ht="21" x14ac:dyDescent="0.25">
      <c r="A29" s="149" t="s">
        <v>99</v>
      </c>
      <c r="B29" s="29" t="s">
        <v>106</v>
      </c>
      <c r="C29" s="155">
        <f t="shared" si="0"/>
        <v>0</v>
      </c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155">
        <f t="shared" si="1"/>
        <v>0</v>
      </c>
      <c r="W29" s="241"/>
      <c r="X29" s="241"/>
      <c r="Y29" s="241"/>
      <c r="Z29" s="241"/>
      <c r="AA29" s="155">
        <f t="shared" si="2"/>
        <v>0</v>
      </c>
      <c r="AB29" s="243"/>
      <c r="AC29" s="243"/>
      <c r="AD29" s="243"/>
      <c r="AE29" s="243"/>
      <c r="AF29">
        <f>Раздел2!C30</f>
        <v>0</v>
      </c>
      <c r="AG29">
        <f>Раздел2!I30</f>
        <v>0</v>
      </c>
      <c r="AH29">
        <f>Раздел2!J30</f>
        <v>0</v>
      </c>
      <c r="AI29">
        <f>Раздел2!K30</f>
        <v>0</v>
      </c>
      <c r="AJ29">
        <f>Раздел2!L30</f>
        <v>0</v>
      </c>
    </row>
    <row r="30" spans="1:36" x14ac:dyDescent="0.25">
      <c r="A30" s="149" t="s">
        <v>101</v>
      </c>
      <c r="B30" s="29" t="s">
        <v>108</v>
      </c>
      <c r="C30" s="155">
        <f t="shared" si="0"/>
        <v>0</v>
      </c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155">
        <f t="shared" si="1"/>
        <v>0</v>
      </c>
      <c r="W30" s="241"/>
      <c r="X30" s="241"/>
      <c r="Y30" s="241"/>
      <c r="Z30" s="241"/>
      <c r="AA30" s="155">
        <f t="shared" si="2"/>
        <v>0</v>
      </c>
      <c r="AB30" s="243"/>
      <c r="AC30" s="243"/>
      <c r="AD30" s="243"/>
      <c r="AE30" s="243"/>
      <c r="AF30">
        <f>Раздел2!C31</f>
        <v>0</v>
      </c>
      <c r="AG30">
        <f>Раздел2!I31</f>
        <v>0</v>
      </c>
      <c r="AH30">
        <f>Раздел2!J31</f>
        <v>0</v>
      </c>
      <c r="AI30">
        <f>Раздел2!K31</f>
        <v>0</v>
      </c>
      <c r="AJ30">
        <f>Раздел2!L31</f>
        <v>0</v>
      </c>
    </row>
    <row r="31" spans="1:36" x14ac:dyDescent="0.25">
      <c r="A31" s="148" t="s">
        <v>103</v>
      </c>
      <c r="B31" s="29" t="s">
        <v>110</v>
      </c>
      <c r="C31" s="155">
        <f t="shared" si="0"/>
        <v>0</v>
      </c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155">
        <f t="shared" si="1"/>
        <v>0</v>
      </c>
      <c r="W31" s="241"/>
      <c r="X31" s="241"/>
      <c r="Y31" s="241"/>
      <c r="Z31" s="241"/>
      <c r="AA31" s="155">
        <f t="shared" si="2"/>
        <v>0</v>
      </c>
      <c r="AB31" s="243"/>
      <c r="AC31" s="243"/>
      <c r="AD31" s="243"/>
      <c r="AE31" s="243"/>
      <c r="AF31">
        <f>Раздел2!C32</f>
        <v>0</v>
      </c>
      <c r="AG31">
        <f>Раздел2!I32</f>
        <v>0</v>
      </c>
      <c r="AH31">
        <f>Раздел2!J32</f>
        <v>0</v>
      </c>
      <c r="AI31">
        <f>Раздел2!K32</f>
        <v>0</v>
      </c>
      <c r="AJ31">
        <f>Раздел2!L32</f>
        <v>0</v>
      </c>
    </row>
    <row r="32" spans="1:36" x14ac:dyDescent="0.25">
      <c r="A32" s="148" t="s">
        <v>105</v>
      </c>
      <c r="B32" s="29" t="s">
        <v>112</v>
      </c>
      <c r="C32" s="155">
        <f t="shared" si="0"/>
        <v>0</v>
      </c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155">
        <f t="shared" si="1"/>
        <v>0</v>
      </c>
      <c r="W32" s="241"/>
      <c r="X32" s="241"/>
      <c r="Y32" s="241"/>
      <c r="Z32" s="241"/>
      <c r="AA32" s="155">
        <f t="shared" si="2"/>
        <v>0</v>
      </c>
      <c r="AB32" s="243"/>
      <c r="AC32" s="243"/>
      <c r="AD32" s="243"/>
      <c r="AE32" s="243"/>
      <c r="AF32">
        <f>Раздел2!C33</f>
        <v>0</v>
      </c>
      <c r="AG32">
        <f>Раздел2!I33</f>
        <v>0</v>
      </c>
      <c r="AH32">
        <f>Раздел2!J33</f>
        <v>0</v>
      </c>
      <c r="AI32">
        <f>Раздел2!K33</f>
        <v>0</v>
      </c>
      <c r="AJ32">
        <f>Раздел2!L33</f>
        <v>0</v>
      </c>
    </row>
    <row r="33" spans="1:36" x14ac:dyDescent="0.25">
      <c r="A33" s="148" t="s">
        <v>107</v>
      </c>
      <c r="B33" s="29" t="s">
        <v>114</v>
      </c>
      <c r="C33" s="155">
        <f t="shared" si="0"/>
        <v>0</v>
      </c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155">
        <f t="shared" si="1"/>
        <v>0</v>
      </c>
      <c r="W33" s="241"/>
      <c r="X33" s="241"/>
      <c r="Y33" s="241"/>
      <c r="Z33" s="241"/>
      <c r="AA33" s="155">
        <f t="shared" si="2"/>
        <v>0</v>
      </c>
      <c r="AB33" s="243"/>
      <c r="AC33" s="243"/>
      <c r="AD33" s="243"/>
      <c r="AE33" s="243"/>
      <c r="AF33">
        <f>Раздел2!C34</f>
        <v>0</v>
      </c>
      <c r="AG33">
        <f>Раздел2!I34</f>
        <v>0</v>
      </c>
      <c r="AH33">
        <f>Раздел2!J34</f>
        <v>0</v>
      </c>
      <c r="AI33">
        <f>Раздел2!K34</f>
        <v>0</v>
      </c>
      <c r="AJ33">
        <f>Раздел2!L34</f>
        <v>0</v>
      </c>
    </row>
    <row r="34" spans="1:36" x14ac:dyDescent="0.25">
      <c r="A34" s="148" t="s">
        <v>109</v>
      </c>
      <c r="B34" s="29" t="s">
        <v>116</v>
      </c>
      <c r="C34" s="155">
        <f t="shared" si="0"/>
        <v>0</v>
      </c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155">
        <f t="shared" si="1"/>
        <v>0</v>
      </c>
      <c r="W34" s="241"/>
      <c r="X34" s="241"/>
      <c r="Y34" s="241"/>
      <c r="Z34" s="241"/>
      <c r="AA34" s="155">
        <f t="shared" si="2"/>
        <v>0</v>
      </c>
      <c r="AB34" s="243"/>
      <c r="AC34" s="243"/>
      <c r="AD34" s="243"/>
      <c r="AE34" s="243"/>
      <c r="AF34">
        <f>Раздел2!C35</f>
        <v>0</v>
      </c>
      <c r="AG34">
        <f>Раздел2!I35</f>
        <v>0</v>
      </c>
      <c r="AH34">
        <f>Раздел2!J35</f>
        <v>0</v>
      </c>
      <c r="AI34">
        <f>Раздел2!K35</f>
        <v>0</v>
      </c>
      <c r="AJ34">
        <f>Раздел2!L35</f>
        <v>0</v>
      </c>
    </row>
    <row r="35" spans="1:36" x14ac:dyDescent="0.25">
      <c r="A35" s="148" t="s">
        <v>111</v>
      </c>
      <c r="B35" s="29" t="s">
        <v>118</v>
      </c>
      <c r="C35" s="155">
        <f t="shared" si="0"/>
        <v>0</v>
      </c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155">
        <f t="shared" si="1"/>
        <v>0</v>
      </c>
      <c r="W35" s="241"/>
      <c r="X35" s="241"/>
      <c r="Y35" s="241"/>
      <c r="Z35" s="241"/>
      <c r="AA35" s="155">
        <f t="shared" si="2"/>
        <v>0</v>
      </c>
      <c r="AB35" s="243"/>
      <c r="AC35" s="243"/>
      <c r="AD35" s="243"/>
      <c r="AE35" s="243"/>
      <c r="AF35">
        <f>Раздел2!C36</f>
        <v>0</v>
      </c>
      <c r="AG35">
        <f>Раздел2!I36</f>
        <v>0</v>
      </c>
      <c r="AH35">
        <f>Раздел2!J36</f>
        <v>0</v>
      </c>
      <c r="AI35">
        <f>Раздел2!K36</f>
        <v>0</v>
      </c>
      <c r="AJ35">
        <f>Раздел2!L36</f>
        <v>0</v>
      </c>
    </row>
    <row r="36" spans="1:36" x14ac:dyDescent="0.25">
      <c r="A36" s="148" t="s">
        <v>113</v>
      </c>
      <c r="B36" s="29" t="s">
        <v>120</v>
      </c>
      <c r="C36" s="155">
        <f t="shared" si="0"/>
        <v>0</v>
      </c>
      <c r="D36" s="155">
        <f>SUM(D37:D40)</f>
        <v>0</v>
      </c>
      <c r="E36" s="155">
        <f t="shared" ref="E36:AE36" si="5">SUM(E37:E40)</f>
        <v>0</v>
      </c>
      <c r="F36" s="155">
        <f t="shared" si="5"/>
        <v>0</v>
      </c>
      <c r="G36" s="155">
        <f t="shared" si="5"/>
        <v>0</v>
      </c>
      <c r="H36" s="155">
        <f t="shared" si="5"/>
        <v>0</v>
      </c>
      <c r="I36" s="155">
        <f t="shared" si="5"/>
        <v>0</v>
      </c>
      <c r="J36" s="155">
        <f t="shared" si="5"/>
        <v>0</v>
      </c>
      <c r="K36" s="155">
        <f t="shared" si="5"/>
        <v>0</v>
      </c>
      <c r="L36" s="155">
        <f t="shared" si="5"/>
        <v>0</v>
      </c>
      <c r="M36" s="155">
        <f t="shared" si="5"/>
        <v>0</v>
      </c>
      <c r="N36" s="155">
        <f t="shared" si="5"/>
        <v>0</v>
      </c>
      <c r="O36" s="155">
        <f t="shared" si="5"/>
        <v>0</v>
      </c>
      <c r="P36" s="155">
        <f t="shared" si="5"/>
        <v>0</v>
      </c>
      <c r="Q36" s="155">
        <f t="shared" si="5"/>
        <v>0</v>
      </c>
      <c r="R36" s="155">
        <f t="shared" si="5"/>
        <v>0</v>
      </c>
      <c r="S36" s="155">
        <f t="shared" si="5"/>
        <v>0</v>
      </c>
      <c r="T36" s="155">
        <f t="shared" si="5"/>
        <v>0</v>
      </c>
      <c r="U36" s="155">
        <f t="shared" si="5"/>
        <v>0</v>
      </c>
      <c r="V36" s="155">
        <f t="shared" si="5"/>
        <v>0</v>
      </c>
      <c r="W36" s="155">
        <f t="shared" si="5"/>
        <v>0</v>
      </c>
      <c r="X36" s="155">
        <f t="shared" si="5"/>
        <v>0</v>
      </c>
      <c r="Y36" s="155">
        <f t="shared" si="5"/>
        <v>0</v>
      </c>
      <c r="Z36" s="155">
        <f t="shared" si="5"/>
        <v>0</v>
      </c>
      <c r="AA36" s="155">
        <f t="shared" si="5"/>
        <v>0</v>
      </c>
      <c r="AB36" s="155">
        <f t="shared" si="5"/>
        <v>0</v>
      </c>
      <c r="AC36" s="155">
        <f t="shared" si="5"/>
        <v>0</v>
      </c>
      <c r="AD36" s="155">
        <f t="shared" si="5"/>
        <v>0</v>
      </c>
      <c r="AE36" s="155">
        <f t="shared" si="5"/>
        <v>0</v>
      </c>
      <c r="AF36">
        <f>Раздел2!C37</f>
        <v>0</v>
      </c>
      <c r="AG36">
        <f>Раздел2!I37</f>
        <v>0</v>
      </c>
      <c r="AH36">
        <f>Раздел2!J37</f>
        <v>0</v>
      </c>
      <c r="AI36">
        <f>Раздел2!K37</f>
        <v>0</v>
      </c>
      <c r="AJ36">
        <f>Раздел2!L37</f>
        <v>0</v>
      </c>
    </row>
    <row r="37" spans="1:36" ht="21" x14ac:dyDescent="0.25">
      <c r="A37" s="149" t="s">
        <v>115</v>
      </c>
      <c r="B37" s="29" t="s">
        <v>122</v>
      </c>
      <c r="C37" s="155">
        <f t="shared" si="0"/>
        <v>0</v>
      </c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155">
        <f t="shared" si="1"/>
        <v>0</v>
      </c>
      <c r="W37" s="241"/>
      <c r="X37" s="241"/>
      <c r="Y37" s="241"/>
      <c r="Z37" s="241"/>
      <c r="AA37" s="155">
        <f t="shared" si="2"/>
        <v>0</v>
      </c>
      <c r="AB37" s="241"/>
      <c r="AC37" s="243"/>
      <c r="AD37" s="243"/>
      <c r="AE37" s="243"/>
      <c r="AF37">
        <f>Раздел2!C38</f>
        <v>0</v>
      </c>
      <c r="AG37">
        <f>Раздел2!I38</f>
        <v>0</v>
      </c>
      <c r="AH37">
        <f>Раздел2!J38</f>
        <v>0</v>
      </c>
      <c r="AI37">
        <f>Раздел2!K38</f>
        <v>0</v>
      </c>
      <c r="AJ37">
        <f>Раздел2!L38</f>
        <v>0</v>
      </c>
    </row>
    <row r="38" spans="1:36" x14ac:dyDescent="0.25">
      <c r="A38" s="149" t="s">
        <v>117</v>
      </c>
      <c r="B38" s="29" t="s">
        <v>124</v>
      </c>
      <c r="C38" s="155">
        <f t="shared" si="0"/>
        <v>0</v>
      </c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155">
        <f t="shared" si="1"/>
        <v>0</v>
      </c>
      <c r="W38" s="241"/>
      <c r="X38" s="241"/>
      <c r="Y38" s="241"/>
      <c r="Z38" s="241"/>
      <c r="AA38" s="155">
        <f t="shared" si="2"/>
        <v>0</v>
      </c>
      <c r="AB38" s="241"/>
      <c r="AC38" s="243"/>
      <c r="AD38" s="243"/>
      <c r="AE38" s="243"/>
      <c r="AF38">
        <f>Раздел2!C39</f>
        <v>0</v>
      </c>
      <c r="AG38">
        <f>Раздел2!I39</f>
        <v>0</v>
      </c>
      <c r="AH38">
        <f>Раздел2!J39</f>
        <v>0</v>
      </c>
      <c r="AI38">
        <f>Раздел2!K39</f>
        <v>0</v>
      </c>
      <c r="AJ38">
        <f>Раздел2!L39</f>
        <v>0</v>
      </c>
    </row>
    <row r="39" spans="1:36" x14ac:dyDescent="0.25">
      <c r="A39" s="149" t="s">
        <v>119</v>
      </c>
      <c r="B39" s="29" t="s">
        <v>126</v>
      </c>
      <c r="C39" s="155">
        <f t="shared" si="0"/>
        <v>0</v>
      </c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155">
        <f t="shared" si="1"/>
        <v>0</v>
      </c>
      <c r="W39" s="241"/>
      <c r="X39" s="241"/>
      <c r="Y39" s="241"/>
      <c r="Z39" s="241"/>
      <c r="AA39" s="155">
        <f t="shared" si="2"/>
        <v>0</v>
      </c>
      <c r="AB39" s="241"/>
      <c r="AC39" s="243"/>
      <c r="AD39" s="243"/>
      <c r="AE39" s="243"/>
      <c r="AF39">
        <f>Раздел2!C40</f>
        <v>0</v>
      </c>
      <c r="AG39">
        <f>Раздел2!I40</f>
        <v>0</v>
      </c>
      <c r="AH39">
        <f>Раздел2!J40</f>
        <v>0</v>
      </c>
      <c r="AI39">
        <f>Раздел2!K40</f>
        <v>0</v>
      </c>
      <c r="AJ39">
        <f>Раздел2!L40</f>
        <v>0</v>
      </c>
    </row>
    <row r="40" spans="1:36" x14ac:dyDescent="0.25">
      <c r="A40" s="149" t="s">
        <v>121</v>
      </c>
      <c r="B40" s="29" t="s">
        <v>128</v>
      </c>
      <c r="C40" s="155">
        <f t="shared" si="0"/>
        <v>0</v>
      </c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155">
        <f t="shared" si="1"/>
        <v>0</v>
      </c>
      <c r="W40" s="241"/>
      <c r="X40" s="241"/>
      <c r="Y40" s="241"/>
      <c r="Z40" s="241"/>
      <c r="AA40" s="155">
        <f t="shared" si="2"/>
        <v>0</v>
      </c>
      <c r="AB40" s="241"/>
      <c r="AC40" s="243"/>
      <c r="AD40" s="243"/>
      <c r="AE40" s="243"/>
      <c r="AF40">
        <f>Раздел2!C41</f>
        <v>0</v>
      </c>
      <c r="AG40">
        <f>Раздел2!I41</f>
        <v>0</v>
      </c>
      <c r="AH40">
        <f>Раздел2!J41</f>
        <v>0</v>
      </c>
      <c r="AI40">
        <f>Раздел2!K41</f>
        <v>0</v>
      </c>
      <c r="AJ40">
        <f>Раздел2!L41</f>
        <v>0</v>
      </c>
    </row>
    <row r="41" spans="1:36" x14ac:dyDescent="0.25">
      <c r="A41" s="148" t="s">
        <v>123</v>
      </c>
      <c r="B41" s="29" t="s">
        <v>130</v>
      </c>
      <c r="C41" s="155">
        <f t="shared" si="0"/>
        <v>0</v>
      </c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155">
        <f t="shared" si="1"/>
        <v>0</v>
      </c>
      <c r="W41" s="241"/>
      <c r="X41" s="241"/>
      <c r="Y41" s="241"/>
      <c r="Z41" s="241"/>
      <c r="AA41" s="155">
        <f t="shared" si="2"/>
        <v>0</v>
      </c>
      <c r="AB41" s="241"/>
      <c r="AC41" s="243"/>
      <c r="AD41" s="243"/>
      <c r="AE41" s="243"/>
      <c r="AF41">
        <f>Раздел2!C42</f>
        <v>0</v>
      </c>
      <c r="AG41">
        <f>Раздел2!I42</f>
        <v>0</v>
      </c>
      <c r="AH41">
        <f>Раздел2!J42</f>
        <v>0</v>
      </c>
      <c r="AI41">
        <f>Раздел2!K42</f>
        <v>0</v>
      </c>
      <c r="AJ41">
        <f>Раздел2!L42</f>
        <v>0</v>
      </c>
    </row>
    <row r="42" spans="1:36" x14ac:dyDescent="0.25">
      <c r="A42" s="148" t="s">
        <v>125</v>
      </c>
      <c r="B42" s="29" t="s">
        <v>132</v>
      </c>
      <c r="C42" s="155">
        <f t="shared" si="0"/>
        <v>0</v>
      </c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155">
        <f t="shared" si="1"/>
        <v>0</v>
      </c>
      <c r="W42" s="241"/>
      <c r="X42" s="241"/>
      <c r="Y42" s="241"/>
      <c r="Z42" s="241"/>
      <c r="AA42" s="155">
        <f t="shared" si="2"/>
        <v>0</v>
      </c>
      <c r="AB42" s="241"/>
      <c r="AC42" s="243"/>
      <c r="AD42" s="243"/>
      <c r="AE42" s="243"/>
      <c r="AF42">
        <f>Раздел2!C43</f>
        <v>0</v>
      </c>
      <c r="AG42">
        <f>Раздел2!I43</f>
        <v>0</v>
      </c>
      <c r="AH42">
        <f>Раздел2!J43</f>
        <v>0</v>
      </c>
      <c r="AI42">
        <f>Раздел2!K43</f>
        <v>0</v>
      </c>
      <c r="AJ42">
        <f>Раздел2!L43</f>
        <v>0</v>
      </c>
    </row>
    <row r="43" spans="1:36" x14ac:dyDescent="0.25">
      <c r="A43" s="148" t="s">
        <v>127</v>
      </c>
      <c r="B43" s="29" t="s">
        <v>134</v>
      </c>
      <c r="C43" s="155">
        <f t="shared" si="0"/>
        <v>0</v>
      </c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155">
        <f t="shared" si="1"/>
        <v>0</v>
      </c>
      <c r="W43" s="241"/>
      <c r="X43" s="241"/>
      <c r="Y43" s="241"/>
      <c r="Z43" s="241"/>
      <c r="AA43" s="155">
        <f t="shared" si="2"/>
        <v>0</v>
      </c>
      <c r="AB43" s="241"/>
      <c r="AC43" s="243"/>
      <c r="AD43" s="243"/>
      <c r="AE43" s="243"/>
      <c r="AF43">
        <f>Раздел2!C44</f>
        <v>0</v>
      </c>
      <c r="AG43">
        <f>Раздел2!I44</f>
        <v>0</v>
      </c>
      <c r="AH43">
        <f>Раздел2!J44</f>
        <v>0</v>
      </c>
      <c r="AI43">
        <f>Раздел2!K44</f>
        <v>0</v>
      </c>
      <c r="AJ43">
        <f>Раздел2!L44</f>
        <v>0</v>
      </c>
    </row>
    <row r="44" spans="1:36" x14ac:dyDescent="0.25">
      <c r="A44" s="148" t="s">
        <v>129</v>
      </c>
      <c r="B44" s="29" t="s">
        <v>136</v>
      </c>
      <c r="C44" s="155">
        <f t="shared" si="0"/>
        <v>0</v>
      </c>
      <c r="D44" s="155">
        <f>SUM(D45:D46)</f>
        <v>0</v>
      </c>
      <c r="E44" s="155">
        <f t="shared" ref="E44:AE44" si="6">SUM(E45:E46)</f>
        <v>0</v>
      </c>
      <c r="F44" s="155">
        <f t="shared" si="6"/>
        <v>0</v>
      </c>
      <c r="G44" s="155">
        <f t="shared" si="6"/>
        <v>0</v>
      </c>
      <c r="H44" s="155">
        <f t="shared" si="6"/>
        <v>0</v>
      </c>
      <c r="I44" s="155">
        <f t="shared" si="6"/>
        <v>0</v>
      </c>
      <c r="J44" s="155">
        <f t="shared" si="6"/>
        <v>0</v>
      </c>
      <c r="K44" s="155">
        <f t="shared" si="6"/>
        <v>0</v>
      </c>
      <c r="L44" s="155">
        <f t="shared" si="6"/>
        <v>0</v>
      </c>
      <c r="M44" s="155">
        <f t="shared" si="6"/>
        <v>0</v>
      </c>
      <c r="N44" s="155">
        <f t="shared" si="6"/>
        <v>0</v>
      </c>
      <c r="O44" s="155">
        <f t="shared" si="6"/>
        <v>0</v>
      </c>
      <c r="P44" s="155">
        <f t="shared" si="6"/>
        <v>0</v>
      </c>
      <c r="Q44" s="155">
        <f t="shared" si="6"/>
        <v>0</v>
      </c>
      <c r="R44" s="155">
        <f t="shared" si="6"/>
        <v>0</v>
      </c>
      <c r="S44" s="155">
        <f t="shared" si="6"/>
        <v>0</v>
      </c>
      <c r="T44" s="155">
        <f t="shared" si="6"/>
        <v>0</v>
      </c>
      <c r="U44" s="155">
        <f t="shared" si="6"/>
        <v>0</v>
      </c>
      <c r="V44" s="155">
        <f t="shared" si="6"/>
        <v>0</v>
      </c>
      <c r="W44" s="155">
        <f t="shared" si="6"/>
        <v>0</v>
      </c>
      <c r="X44" s="155">
        <f t="shared" si="6"/>
        <v>0</v>
      </c>
      <c r="Y44" s="155">
        <f t="shared" si="6"/>
        <v>0</v>
      </c>
      <c r="Z44" s="155">
        <f t="shared" si="6"/>
        <v>0</v>
      </c>
      <c r="AA44" s="155">
        <f t="shared" si="6"/>
        <v>0</v>
      </c>
      <c r="AB44" s="155">
        <f t="shared" si="6"/>
        <v>0</v>
      </c>
      <c r="AC44" s="155">
        <f t="shared" si="6"/>
        <v>0</v>
      </c>
      <c r="AD44" s="155">
        <f t="shared" si="6"/>
        <v>0</v>
      </c>
      <c r="AE44" s="155">
        <f t="shared" si="6"/>
        <v>0</v>
      </c>
      <c r="AF44">
        <f>Раздел2!C45</f>
        <v>0</v>
      </c>
      <c r="AG44">
        <f>Раздел2!I45</f>
        <v>0</v>
      </c>
      <c r="AH44">
        <f>Раздел2!J45</f>
        <v>0</v>
      </c>
      <c r="AI44">
        <f>Раздел2!K45</f>
        <v>0</v>
      </c>
      <c r="AJ44">
        <f>Раздел2!L45</f>
        <v>0</v>
      </c>
    </row>
    <row r="45" spans="1:36" ht="21" x14ac:dyDescent="0.25">
      <c r="A45" s="149" t="s">
        <v>131</v>
      </c>
      <c r="B45" s="29" t="s">
        <v>138</v>
      </c>
      <c r="C45" s="155">
        <f t="shared" si="0"/>
        <v>0</v>
      </c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155">
        <f t="shared" si="1"/>
        <v>0</v>
      </c>
      <c r="W45" s="241"/>
      <c r="X45" s="241"/>
      <c r="Y45" s="241"/>
      <c r="Z45" s="241"/>
      <c r="AA45" s="155">
        <f t="shared" si="2"/>
        <v>0</v>
      </c>
      <c r="AB45" s="241"/>
      <c r="AC45" s="243"/>
      <c r="AD45" s="243"/>
      <c r="AE45" s="243"/>
      <c r="AF45">
        <f>Раздел2!C46</f>
        <v>0</v>
      </c>
      <c r="AG45">
        <f>Раздел2!I46</f>
        <v>0</v>
      </c>
      <c r="AH45">
        <f>Раздел2!J46</f>
        <v>0</v>
      </c>
      <c r="AI45">
        <f>Раздел2!K46</f>
        <v>0</v>
      </c>
      <c r="AJ45">
        <f>Раздел2!L46</f>
        <v>0</v>
      </c>
    </row>
    <row r="46" spans="1:36" x14ac:dyDescent="0.25">
      <c r="A46" s="149" t="s">
        <v>133</v>
      </c>
      <c r="B46" s="29" t="s">
        <v>140</v>
      </c>
      <c r="C46" s="155">
        <f t="shared" si="0"/>
        <v>0</v>
      </c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155">
        <f t="shared" si="1"/>
        <v>0</v>
      </c>
      <c r="W46" s="241"/>
      <c r="X46" s="241"/>
      <c r="Y46" s="241"/>
      <c r="Z46" s="241"/>
      <c r="AA46" s="155">
        <f t="shared" si="2"/>
        <v>0</v>
      </c>
      <c r="AB46" s="241"/>
      <c r="AC46" s="243"/>
      <c r="AD46" s="243"/>
      <c r="AE46" s="243"/>
      <c r="AF46">
        <f>Раздел2!C47</f>
        <v>0</v>
      </c>
      <c r="AG46">
        <f>Раздел2!I47</f>
        <v>0</v>
      </c>
      <c r="AH46">
        <f>Раздел2!J47</f>
        <v>0</v>
      </c>
      <c r="AI46">
        <f>Раздел2!K47</f>
        <v>0</v>
      </c>
      <c r="AJ46">
        <f>Раздел2!L47</f>
        <v>0</v>
      </c>
    </row>
    <row r="47" spans="1:36" x14ac:dyDescent="0.25">
      <c r="A47" s="148" t="s">
        <v>135</v>
      </c>
      <c r="B47" s="29" t="s">
        <v>142</v>
      </c>
      <c r="C47" s="155">
        <f t="shared" si="0"/>
        <v>0</v>
      </c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155">
        <f t="shared" si="1"/>
        <v>0</v>
      </c>
      <c r="W47" s="241"/>
      <c r="X47" s="241"/>
      <c r="Y47" s="241"/>
      <c r="Z47" s="241"/>
      <c r="AA47" s="155">
        <f t="shared" si="2"/>
        <v>0</v>
      </c>
      <c r="AB47" s="241"/>
      <c r="AC47" s="243"/>
      <c r="AD47" s="243"/>
      <c r="AE47" s="243"/>
      <c r="AF47">
        <f>Раздел2!C48</f>
        <v>0</v>
      </c>
      <c r="AG47">
        <f>Раздел2!I48</f>
        <v>0</v>
      </c>
      <c r="AH47">
        <f>Раздел2!J48</f>
        <v>0</v>
      </c>
      <c r="AI47">
        <f>Раздел2!K48</f>
        <v>0</v>
      </c>
      <c r="AJ47">
        <f>Раздел2!L48</f>
        <v>0</v>
      </c>
    </row>
    <row r="48" spans="1:36" x14ac:dyDescent="0.25">
      <c r="A48" s="148" t="s">
        <v>137</v>
      </c>
      <c r="B48" s="29" t="s">
        <v>144</v>
      </c>
      <c r="C48" s="155">
        <f t="shared" si="0"/>
        <v>0</v>
      </c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155">
        <f t="shared" si="1"/>
        <v>0</v>
      </c>
      <c r="W48" s="241"/>
      <c r="X48" s="241"/>
      <c r="Y48" s="241"/>
      <c r="Z48" s="241"/>
      <c r="AA48" s="155">
        <f t="shared" si="2"/>
        <v>0</v>
      </c>
      <c r="AB48" s="241"/>
      <c r="AC48" s="243"/>
      <c r="AD48" s="243"/>
      <c r="AE48" s="243"/>
      <c r="AF48">
        <f>Раздел2!C49</f>
        <v>0</v>
      </c>
      <c r="AG48">
        <f>Раздел2!I49</f>
        <v>0</v>
      </c>
      <c r="AH48">
        <f>Раздел2!J49</f>
        <v>0</v>
      </c>
      <c r="AI48">
        <f>Раздел2!K49</f>
        <v>0</v>
      </c>
      <c r="AJ48">
        <f>Раздел2!L49</f>
        <v>0</v>
      </c>
    </row>
    <row r="49" spans="1:36" x14ac:dyDescent="0.25">
      <c r="A49" s="148" t="s">
        <v>139</v>
      </c>
      <c r="B49" s="29" t="s">
        <v>146</v>
      </c>
      <c r="C49" s="155">
        <f t="shared" si="0"/>
        <v>0</v>
      </c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155">
        <f t="shared" si="1"/>
        <v>0</v>
      </c>
      <c r="W49" s="241"/>
      <c r="X49" s="241"/>
      <c r="Y49" s="241"/>
      <c r="Z49" s="241"/>
      <c r="AA49" s="155">
        <f t="shared" si="2"/>
        <v>0</v>
      </c>
      <c r="AB49" s="241"/>
      <c r="AC49" s="243"/>
      <c r="AD49" s="243"/>
      <c r="AE49" s="243"/>
      <c r="AF49">
        <f>Раздел2!C50</f>
        <v>0</v>
      </c>
      <c r="AG49">
        <f>Раздел2!I50</f>
        <v>0</v>
      </c>
      <c r="AH49">
        <f>Раздел2!J50</f>
        <v>0</v>
      </c>
      <c r="AI49">
        <f>Раздел2!K50</f>
        <v>0</v>
      </c>
      <c r="AJ49">
        <f>Раздел2!L50</f>
        <v>0</v>
      </c>
    </row>
    <row r="50" spans="1:36" x14ac:dyDescent="0.25">
      <c r="A50" s="148" t="s">
        <v>141</v>
      </c>
      <c r="B50" s="29" t="s">
        <v>148</v>
      </c>
      <c r="C50" s="155">
        <f t="shared" si="0"/>
        <v>0</v>
      </c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155">
        <f t="shared" si="1"/>
        <v>0</v>
      </c>
      <c r="W50" s="241"/>
      <c r="X50" s="241"/>
      <c r="Y50" s="241"/>
      <c r="Z50" s="241"/>
      <c r="AA50" s="155">
        <f t="shared" si="2"/>
        <v>0</v>
      </c>
      <c r="AB50" s="241"/>
      <c r="AC50" s="243"/>
      <c r="AD50" s="243"/>
      <c r="AE50" s="243"/>
      <c r="AF50">
        <f>Раздел2!C51</f>
        <v>0</v>
      </c>
      <c r="AG50">
        <f>Раздел2!I51</f>
        <v>0</v>
      </c>
      <c r="AH50">
        <f>Раздел2!J51</f>
        <v>0</v>
      </c>
      <c r="AI50">
        <f>Раздел2!K51</f>
        <v>0</v>
      </c>
      <c r="AJ50">
        <f>Раздел2!L51</f>
        <v>0</v>
      </c>
    </row>
    <row r="51" spans="1:36" x14ac:dyDescent="0.25">
      <c r="A51" s="148" t="s">
        <v>143</v>
      </c>
      <c r="B51" s="29" t="s">
        <v>150</v>
      </c>
      <c r="C51" s="155">
        <f t="shared" si="0"/>
        <v>0</v>
      </c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155">
        <f t="shared" si="1"/>
        <v>0</v>
      </c>
      <c r="W51" s="241"/>
      <c r="X51" s="241"/>
      <c r="Y51" s="241"/>
      <c r="Z51" s="241"/>
      <c r="AA51" s="155">
        <f t="shared" si="2"/>
        <v>0</v>
      </c>
      <c r="AB51" s="241"/>
      <c r="AC51" s="243"/>
      <c r="AD51" s="243"/>
      <c r="AE51" s="243"/>
      <c r="AF51">
        <f>Раздел2!C52</f>
        <v>0</v>
      </c>
      <c r="AG51">
        <f>Раздел2!I52</f>
        <v>0</v>
      </c>
      <c r="AH51">
        <f>Раздел2!J52</f>
        <v>0</v>
      </c>
      <c r="AI51">
        <f>Раздел2!K52</f>
        <v>0</v>
      </c>
      <c r="AJ51">
        <f>Раздел2!L52</f>
        <v>0</v>
      </c>
    </row>
    <row r="52" spans="1:36" x14ac:dyDescent="0.25">
      <c r="A52" s="148" t="s">
        <v>145</v>
      </c>
      <c r="B52" s="29" t="s">
        <v>152</v>
      </c>
      <c r="C52" s="155">
        <f t="shared" si="0"/>
        <v>0</v>
      </c>
      <c r="D52" s="155">
        <f>SUM(D53:D56)</f>
        <v>0</v>
      </c>
      <c r="E52" s="155">
        <f t="shared" ref="E52:AE52" si="7">SUM(E53:E56)</f>
        <v>0</v>
      </c>
      <c r="F52" s="155">
        <f t="shared" si="7"/>
        <v>0</v>
      </c>
      <c r="G52" s="155">
        <f t="shared" si="7"/>
        <v>0</v>
      </c>
      <c r="H52" s="155">
        <f t="shared" si="7"/>
        <v>0</v>
      </c>
      <c r="I52" s="155">
        <f t="shared" si="7"/>
        <v>0</v>
      </c>
      <c r="J52" s="155">
        <f t="shared" si="7"/>
        <v>0</v>
      </c>
      <c r="K52" s="155">
        <f t="shared" si="7"/>
        <v>0</v>
      </c>
      <c r="L52" s="155">
        <f t="shared" si="7"/>
        <v>0</v>
      </c>
      <c r="M52" s="155">
        <f t="shared" si="7"/>
        <v>0</v>
      </c>
      <c r="N52" s="155">
        <f t="shared" si="7"/>
        <v>0</v>
      </c>
      <c r="O52" s="155">
        <f t="shared" si="7"/>
        <v>0</v>
      </c>
      <c r="P52" s="155">
        <f t="shared" si="7"/>
        <v>0</v>
      </c>
      <c r="Q52" s="155">
        <f t="shared" si="7"/>
        <v>0</v>
      </c>
      <c r="R52" s="155">
        <f t="shared" si="7"/>
        <v>0</v>
      </c>
      <c r="S52" s="155">
        <f t="shared" si="7"/>
        <v>0</v>
      </c>
      <c r="T52" s="155">
        <f t="shared" si="7"/>
        <v>0</v>
      </c>
      <c r="U52" s="155">
        <f t="shared" si="7"/>
        <v>0</v>
      </c>
      <c r="V52" s="155">
        <f t="shared" si="7"/>
        <v>0</v>
      </c>
      <c r="W52" s="155">
        <f t="shared" si="7"/>
        <v>0</v>
      </c>
      <c r="X52" s="155">
        <f t="shared" si="7"/>
        <v>0</v>
      </c>
      <c r="Y52" s="155">
        <f t="shared" si="7"/>
        <v>0</v>
      </c>
      <c r="Z52" s="155">
        <f t="shared" si="7"/>
        <v>0</v>
      </c>
      <c r="AA52" s="155">
        <f t="shared" si="7"/>
        <v>0</v>
      </c>
      <c r="AB52" s="155">
        <f t="shared" si="7"/>
        <v>0</v>
      </c>
      <c r="AC52" s="155">
        <f t="shared" si="7"/>
        <v>0</v>
      </c>
      <c r="AD52" s="155">
        <f t="shared" si="7"/>
        <v>0</v>
      </c>
      <c r="AE52" s="155">
        <f t="shared" si="7"/>
        <v>0</v>
      </c>
      <c r="AF52">
        <f>Раздел2!C53</f>
        <v>1</v>
      </c>
      <c r="AG52">
        <f>Раздел2!I53</f>
        <v>0</v>
      </c>
      <c r="AH52">
        <f>Раздел2!J53</f>
        <v>0</v>
      </c>
      <c r="AI52">
        <f>Раздел2!K53</f>
        <v>0</v>
      </c>
      <c r="AJ52">
        <f>Раздел2!L53</f>
        <v>0</v>
      </c>
    </row>
    <row r="53" spans="1:36" ht="21" x14ac:dyDescent="0.25">
      <c r="A53" s="149" t="s">
        <v>147</v>
      </c>
      <c r="B53" s="29" t="s">
        <v>154</v>
      </c>
      <c r="C53" s="155">
        <f t="shared" si="0"/>
        <v>0</v>
      </c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155">
        <f t="shared" si="1"/>
        <v>0</v>
      </c>
      <c r="W53" s="241"/>
      <c r="X53" s="241"/>
      <c r="Y53" s="241"/>
      <c r="Z53" s="241"/>
      <c r="AA53" s="155">
        <f t="shared" si="2"/>
        <v>0</v>
      </c>
      <c r="AB53" s="243"/>
      <c r="AC53" s="243"/>
      <c r="AD53" s="243"/>
      <c r="AE53" s="243"/>
      <c r="AF53">
        <f>Раздел2!C54</f>
        <v>0</v>
      </c>
      <c r="AG53">
        <f>Раздел2!I54</f>
        <v>0</v>
      </c>
      <c r="AH53">
        <f>Раздел2!J54</f>
        <v>0</v>
      </c>
      <c r="AI53">
        <f>Раздел2!K54</f>
        <v>0</v>
      </c>
      <c r="AJ53">
        <f>Раздел2!L54</f>
        <v>0</v>
      </c>
    </row>
    <row r="54" spans="1:36" x14ac:dyDescent="0.25">
      <c r="A54" s="149" t="s">
        <v>149</v>
      </c>
      <c r="B54" s="29" t="s">
        <v>156</v>
      </c>
      <c r="C54" s="155">
        <f t="shared" si="0"/>
        <v>0</v>
      </c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155">
        <f t="shared" si="1"/>
        <v>0</v>
      </c>
      <c r="W54" s="241"/>
      <c r="X54" s="241"/>
      <c r="Y54" s="241"/>
      <c r="Z54" s="241"/>
      <c r="AA54" s="155">
        <f t="shared" si="2"/>
        <v>0</v>
      </c>
      <c r="AB54" s="243"/>
      <c r="AC54" s="243"/>
      <c r="AD54" s="243"/>
      <c r="AE54" s="243"/>
      <c r="AF54">
        <f>Раздел2!C55</f>
        <v>1</v>
      </c>
      <c r="AG54">
        <f>Раздел2!I55</f>
        <v>0</v>
      </c>
      <c r="AH54">
        <f>Раздел2!J55</f>
        <v>0</v>
      </c>
      <c r="AI54">
        <f>Раздел2!K55</f>
        <v>0</v>
      </c>
      <c r="AJ54">
        <f>Раздел2!L55</f>
        <v>0</v>
      </c>
    </row>
    <row r="55" spans="1:36" x14ac:dyDescent="0.25">
      <c r="A55" s="149" t="s">
        <v>151</v>
      </c>
      <c r="B55" s="29" t="s">
        <v>158</v>
      </c>
      <c r="C55" s="155">
        <f t="shared" si="0"/>
        <v>0</v>
      </c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155">
        <f t="shared" si="1"/>
        <v>0</v>
      </c>
      <c r="W55" s="241"/>
      <c r="X55" s="241"/>
      <c r="Y55" s="241"/>
      <c r="Z55" s="241"/>
      <c r="AA55" s="155">
        <f t="shared" si="2"/>
        <v>0</v>
      </c>
      <c r="AB55" s="243"/>
      <c r="AC55" s="243"/>
      <c r="AD55" s="243"/>
      <c r="AE55" s="243"/>
      <c r="AF55">
        <f>Раздел2!C56</f>
        <v>0</v>
      </c>
      <c r="AG55">
        <f>Раздел2!I56</f>
        <v>0</v>
      </c>
      <c r="AH55">
        <f>Раздел2!J56</f>
        <v>0</v>
      </c>
      <c r="AI55">
        <f>Раздел2!K56</f>
        <v>0</v>
      </c>
      <c r="AJ55">
        <f>Раздел2!L56</f>
        <v>0</v>
      </c>
    </row>
    <row r="56" spans="1:36" x14ac:dyDescent="0.25">
      <c r="A56" s="149" t="s">
        <v>153</v>
      </c>
      <c r="B56" s="29" t="s">
        <v>160</v>
      </c>
      <c r="C56" s="155">
        <f t="shared" si="0"/>
        <v>0</v>
      </c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155">
        <f t="shared" si="1"/>
        <v>0</v>
      </c>
      <c r="W56" s="241"/>
      <c r="X56" s="241"/>
      <c r="Y56" s="241"/>
      <c r="Z56" s="241"/>
      <c r="AA56" s="155">
        <f t="shared" si="2"/>
        <v>0</v>
      </c>
      <c r="AB56" s="243"/>
      <c r="AC56" s="243"/>
      <c r="AD56" s="243"/>
      <c r="AE56" s="243"/>
      <c r="AF56">
        <f>Раздел2!C57</f>
        <v>0</v>
      </c>
      <c r="AG56">
        <f>Раздел2!I57</f>
        <v>0</v>
      </c>
      <c r="AH56">
        <f>Раздел2!J57</f>
        <v>0</v>
      </c>
      <c r="AI56">
        <f>Раздел2!K57</f>
        <v>0</v>
      </c>
      <c r="AJ56">
        <f>Раздел2!L57</f>
        <v>0</v>
      </c>
    </row>
    <row r="57" spans="1:36" x14ac:dyDescent="0.25">
      <c r="A57" s="148" t="s">
        <v>155</v>
      </c>
      <c r="B57" s="29" t="s">
        <v>162</v>
      </c>
      <c r="C57" s="155">
        <f t="shared" si="0"/>
        <v>0</v>
      </c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155">
        <f t="shared" si="1"/>
        <v>0</v>
      </c>
      <c r="W57" s="241"/>
      <c r="X57" s="241"/>
      <c r="Y57" s="241"/>
      <c r="Z57" s="241"/>
      <c r="AA57" s="155">
        <f t="shared" si="2"/>
        <v>0</v>
      </c>
      <c r="AB57" s="243"/>
      <c r="AC57" s="243"/>
      <c r="AD57" s="243"/>
      <c r="AE57" s="243"/>
      <c r="AF57">
        <f>Раздел2!C58</f>
        <v>0</v>
      </c>
      <c r="AG57">
        <f>Раздел2!I58</f>
        <v>0</v>
      </c>
      <c r="AH57">
        <f>Раздел2!J58</f>
        <v>0</v>
      </c>
      <c r="AI57">
        <f>Раздел2!K58</f>
        <v>0</v>
      </c>
      <c r="AJ57">
        <f>Раздел2!L58</f>
        <v>0</v>
      </c>
    </row>
    <row r="58" spans="1:36" x14ac:dyDescent="0.25">
      <c r="A58" s="148" t="s">
        <v>157</v>
      </c>
      <c r="B58" s="29" t="s">
        <v>164</v>
      </c>
      <c r="C58" s="155">
        <f t="shared" si="0"/>
        <v>0</v>
      </c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155">
        <f t="shared" si="1"/>
        <v>0</v>
      </c>
      <c r="W58" s="241"/>
      <c r="X58" s="241"/>
      <c r="Y58" s="241"/>
      <c r="Z58" s="241"/>
      <c r="AA58" s="155">
        <f t="shared" si="2"/>
        <v>0</v>
      </c>
      <c r="AB58" s="243"/>
      <c r="AC58" s="243"/>
      <c r="AD58" s="243"/>
      <c r="AE58" s="243"/>
      <c r="AF58">
        <f>Раздел2!C59</f>
        <v>0</v>
      </c>
      <c r="AG58">
        <f>Раздел2!I59</f>
        <v>0</v>
      </c>
      <c r="AH58">
        <f>Раздел2!J59</f>
        <v>0</v>
      </c>
      <c r="AI58">
        <f>Раздел2!K59</f>
        <v>0</v>
      </c>
      <c r="AJ58">
        <f>Раздел2!L59</f>
        <v>0</v>
      </c>
    </row>
    <row r="59" spans="1:36" x14ac:dyDescent="0.25">
      <c r="A59" s="148" t="s">
        <v>159</v>
      </c>
      <c r="B59" s="29" t="s">
        <v>166</v>
      </c>
      <c r="C59" s="155">
        <f t="shared" si="0"/>
        <v>0</v>
      </c>
      <c r="D59" s="155">
        <f>SUM(D60:D62)</f>
        <v>0</v>
      </c>
      <c r="E59" s="155">
        <f t="shared" ref="E59:AE59" si="8">SUM(E60:E62)</f>
        <v>0</v>
      </c>
      <c r="F59" s="155">
        <f t="shared" si="8"/>
        <v>0</v>
      </c>
      <c r="G59" s="155">
        <f t="shared" si="8"/>
        <v>0</v>
      </c>
      <c r="H59" s="155">
        <f t="shared" si="8"/>
        <v>0</v>
      </c>
      <c r="I59" s="155">
        <f t="shared" si="8"/>
        <v>0</v>
      </c>
      <c r="J59" s="155">
        <f t="shared" si="8"/>
        <v>0</v>
      </c>
      <c r="K59" s="155">
        <f t="shared" si="8"/>
        <v>0</v>
      </c>
      <c r="L59" s="155">
        <f t="shared" si="8"/>
        <v>0</v>
      </c>
      <c r="M59" s="155">
        <f t="shared" si="8"/>
        <v>0</v>
      </c>
      <c r="N59" s="155">
        <f t="shared" si="8"/>
        <v>0</v>
      </c>
      <c r="O59" s="155">
        <f t="shared" si="8"/>
        <v>0</v>
      </c>
      <c r="P59" s="155">
        <f t="shared" si="8"/>
        <v>0</v>
      </c>
      <c r="Q59" s="155">
        <f t="shared" si="8"/>
        <v>0</v>
      </c>
      <c r="R59" s="155">
        <f t="shared" si="8"/>
        <v>0</v>
      </c>
      <c r="S59" s="155">
        <f t="shared" si="8"/>
        <v>0</v>
      </c>
      <c r="T59" s="155">
        <f t="shared" si="8"/>
        <v>0</v>
      </c>
      <c r="U59" s="155">
        <f t="shared" si="8"/>
        <v>0</v>
      </c>
      <c r="V59" s="155">
        <f t="shared" si="8"/>
        <v>0</v>
      </c>
      <c r="W59" s="155">
        <f t="shared" si="8"/>
        <v>0</v>
      </c>
      <c r="X59" s="155">
        <f t="shared" si="8"/>
        <v>0</v>
      </c>
      <c r="Y59" s="155">
        <f t="shared" si="8"/>
        <v>0</v>
      </c>
      <c r="Z59" s="155">
        <f t="shared" si="8"/>
        <v>0</v>
      </c>
      <c r="AA59" s="155">
        <f t="shared" si="8"/>
        <v>0</v>
      </c>
      <c r="AB59" s="155">
        <f t="shared" si="8"/>
        <v>0</v>
      </c>
      <c r="AC59" s="155">
        <f t="shared" si="8"/>
        <v>0</v>
      </c>
      <c r="AD59" s="155">
        <f t="shared" si="8"/>
        <v>0</v>
      </c>
      <c r="AE59" s="155">
        <f t="shared" si="8"/>
        <v>0</v>
      </c>
      <c r="AF59">
        <f>Раздел2!C60</f>
        <v>0</v>
      </c>
      <c r="AG59">
        <f>Раздел2!I60</f>
        <v>0</v>
      </c>
      <c r="AH59">
        <f>Раздел2!J60</f>
        <v>0</v>
      </c>
      <c r="AI59">
        <f>Раздел2!K60</f>
        <v>0</v>
      </c>
      <c r="AJ59">
        <f>Раздел2!L60</f>
        <v>0</v>
      </c>
    </row>
    <row r="60" spans="1:36" ht="21" x14ac:dyDescent="0.25">
      <c r="A60" s="149" t="s">
        <v>161</v>
      </c>
      <c r="B60" s="29" t="s">
        <v>168</v>
      </c>
      <c r="C60" s="155">
        <f t="shared" si="0"/>
        <v>0</v>
      </c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155">
        <f t="shared" si="1"/>
        <v>0</v>
      </c>
      <c r="W60" s="241"/>
      <c r="X60" s="241"/>
      <c r="Y60" s="241"/>
      <c r="Z60" s="241"/>
      <c r="AA60" s="155">
        <f t="shared" si="2"/>
        <v>0</v>
      </c>
      <c r="AB60" s="241"/>
      <c r="AC60" s="241"/>
      <c r="AD60" s="241"/>
      <c r="AE60" s="243"/>
      <c r="AF60">
        <f>Раздел2!C61</f>
        <v>0</v>
      </c>
      <c r="AG60">
        <f>Раздел2!I61</f>
        <v>0</v>
      </c>
      <c r="AH60">
        <f>Раздел2!J61</f>
        <v>0</v>
      </c>
      <c r="AI60">
        <f>Раздел2!K61</f>
        <v>0</v>
      </c>
      <c r="AJ60">
        <f>Раздел2!L61</f>
        <v>0</v>
      </c>
    </row>
    <row r="61" spans="1:36" x14ac:dyDescent="0.25">
      <c r="A61" s="149" t="s">
        <v>163</v>
      </c>
      <c r="B61" s="29" t="s">
        <v>170</v>
      </c>
      <c r="C61" s="155">
        <f t="shared" si="0"/>
        <v>0</v>
      </c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155">
        <f t="shared" si="1"/>
        <v>0</v>
      </c>
      <c r="W61" s="241"/>
      <c r="X61" s="241"/>
      <c r="Y61" s="241"/>
      <c r="Z61" s="241"/>
      <c r="AA61" s="155">
        <f t="shared" si="2"/>
        <v>0</v>
      </c>
      <c r="AB61" s="241"/>
      <c r="AC61" s="241"/>
      <c r="AD61" s="241"/>
      <c r="AE61" s="243"/>
      <c r="AF61">
        <f>Раздел2!C62</f>
        <v>0</v>
      </c>
      <c r="AG61">
        <f>Раздел2!I62</f>
        <v>0</v>
      </c>
      <c r="AH61">
        <f>Раздел2!J62</f>
        <v>0</v>
      </c>
      <c r="AI61">
        <f>Раздел2!K62</f>
        <v>0</v>
      </c>
      <c r="AJ61">
        <f>Раздел2!L62</f>
        <v>0</v>
      </c>
    </row>
    <row r="62" spans="1:36" x14ac:dyDescent="0.25">
      <c r="A62" s="149" t="s">
        <v>165</v>
      </c>
      <c r="B62" s="29" t="s">
        <v>172</v>
      </c>
      <c r="C62" s="155">
        <f t="shared" si="0"/>
        <v>0</v>
      </c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155">
        <f t="shared" si="1"/>
        <v>0</v>
      </c>
      <c r="W62" s="241"/>
      <c r="X62" s="241"/>
      <c r="Y62" s="241"/>
      <c r="Z62" s="241"/>
      <c r="AA62" s="155">
        <f t="shared" si="2"/>
        <v>0</v>
      </c>
      <c r="AB62" s="241"/>
      <c r="AC62" s="241"/>
      <c r="AD62" s="241"/>
      <c r="AE62" s="243"/>
      <c r="AF62">
        <f>Раздел2!C63</f>
        <v>0</v>
      </c>
      <c r="AG62">
        <f>Раздел2!I63</f>
        <v>0</v>
      </c>
      <c r="AH62">
        <f>Раздел2!J63</f>
        <v>0</v>
      </c>
      <c r="AI62">
        <f>Раздел2!K63</f>
        <v>0</v>
      </c>
      <c r="AJ62">
        <f>Раздел2!L63</f>
        <v>0</v>
      </c>
    </row>
    <row r="63" spans="1:36" x14ac:dyDescent="0.25">
      <c r="A63" s="148" t="s">
        <v>167</v>
      </c>
      <c r="B63" s="29" t="s">
        <v>174</v>
      </c>
      <c r="C63" s="155">
        <f t="shared" si="0"/>
        <v>0</v>
      </c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155">
        <f t="shared" si="1"/>
        <v>0</v>
      </c>
      <c r="W63" s="241"/>
      <c r="X63" s="241"/>
      <c r="Y63" s="241"/>
      <c r="Z63" s="241"/>
      <c r="AA63" s="155">
        <f t="shared" si="2"/>
        <v>0</v>
      </c>
      <c r="AB63" s="241"/>
      <c r="AC63" s="241"/>
      <c r="AD63" s="241"/>
      <c r="AE63" s="243"/>
      <c r="AF63">
        <f>Раздел2!C64</f>
        <v>0</v>
      </c>
      <c r="AG63">
        <f>Раздел2!I64</f>
        <v>0</v>
      </c>
      <c r="AH63">
        <f>Раздел2!J64</f>
        <v>0</v>
      </c>
      <c r="AI63">
        <f>Раздел2!K64</f>
        <v>0</v>
      </c>
      <c r="AJ63">
        <f>Раздел2!L64</f>
        <v>0</v>
      </c>
    </row>
    <row r="64" spans="1:36" x14ac:dyDescent="0.25">
      <c r="A64" s="148" t="s">
        <v>169</v>
      </c>
      <c r="B64" s="29" t="s">
        <v>176</v>
      </c>
      <c r="C64" s="155">
        <f t="shared" si="0"/>
        <v>0</v>
      </c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155">
        <f t="shared" si="1"/>
        <v>0</v>
      </c>
      <c r="W64" s="241"/>
      <c r="X64" s="241"/>
      <c r="Y64" s="241"/>
      <c r="Z64" s="241"/>
      <c r="AA64" s="155">
        <f t="shared" si="2"/>
        <v>0</v>
      </c>
      <c r="AB64" s="241"/>
      <c r="AC64" s="241"/>
      <c r="AD64" s="241"/>
      <c r="AE64" s="243"/>
      <c r="AF64">
        <f>Раздел2!C65</f>
        <v>0</v>
      </c>
      <c r="AG64">
        <f>Раздел2!I65</f>
        <v>0</v>
      </c>
      <c r="AH64">
        <f>Раздел2!J65</f>
        <v>0</v>
      </c>
      <c r="AI64">
        <f>Раздел2!K65</f>
        <v>0</v>
      </c>
      <c r="AJ64">
        <f>Раздел2!L65</f>
        <v>0</v>
      </c>
    </row>
    <row r="65" spans="1:36" x14ac:dyDescent="0.25">
      <c r="A65" s="148" t="s">
        <v>171</v>
      </c>
      <c r="B65" s="29" t="s">
        <v>178</v>
      </c>
      <c r="C65" s="155">
        <f t="shared" si="0"/>
        <v>0</v>
      </c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155">
        <f t="shared" si="1"/>
        <v>0</v>
      </c>
      <c r="W65" s="241"/>
      <c r="X65" s="241"/>
      <c r="Y65" s="241"/>
      <c r="Z65" s="241"/>
      <c r="AA65" s="155">
        <f t="shared" si="2"/>
        <v>0</v>
      </c>
      <c r="AB65" s="241"/>
      <c r="AC65" s="241"/>
      <c r="AD65" s="241"/>
      <c r="AE65" s="243"/>
      <c r="AF65">
        <f>Раздел2!C66</f>
        <v>0</v>
      </c>
      <c r="AG65">
        <f>Раздел2!I66</f>
        <v>0</v>
      </c>
      <c r="AH65">
        <f>Раздел2!J66</f>
        <v>0</v>
      </c>
      <c r="AI65">
        <f>Раздел2!K66</f>
        <v>0</v>
      </c>
      <c r="AJ65">
        <f>Раздел2!L66</f>
        <v>0</v>
      </c>
    </row>
    <row r="66" spans="1:36" x14ac:dyDescent="0.25">
      <c r="A66" s="148" t="s">
        <v>173</v>
      </c>
      <c r="B66" s="29" t="s">
        <v>180</v>
      </c>
      <c r="C66" s="155">
        <f t="shared" si="0"/>
        <v>0</v>
      </c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155">
        <f t="shared" si="1"/>
        <v>0</v>
      </c>
      <c r="W66" s="241"/>
      <c r="X66" s="241"/>
      <c r="Y66" s="241"/>
      <c r="Z66" s="241"/>
      <c r="AA66" s="155">
        <f t="shared" si="2"/>
        <v>0</v>
      </c>
      <c r="AB66" s="241"/>
      <c r="AC66" s="241"/>
      <c r="AD66" s="241"/>
      <c r="AE66" s="243"/>
      <c r="AF66">
        <f>Раздел2!C67</f>
        <v>0</v>
      </c>
      <c r="AG66">
        <f>Раздел2!I67</f>
        <v>0</v>
      </c>
      <c r="AH66">
        <f>Раздел2!J67</f>
        <v>0</v>
      </c>
      <c r="AI66">
        <f>Раздел2!K67</f>
        <v>0</v>
      </c>
      <c r="AJ66">
        <f>Раздел2!L67</f>
        <v>0</v>
      </c>
    </row>
    <row r="67" spans="1:36" x14ac:dyDescent="0.25">
      <c r="A67" s="148" t="s">
        <v>175</v>
      </c>
      <c r="B67" s="29" t="s">
        <v>182</v>
      </c>
      <c r="C67" s="155">
        <f t="shared" si="0"/>
        <v>0</v>
      </c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155">
        <f t="shared" si="1"/>
        <v>0</v>
      </c>
      <c r="W67" s="241"/>
      <c r="X67" s="241"/>
      <c r="Y67" s="241"/>
      <c r="Z67" s="241"/>
      <c r="AA67" s="155">
        <f t="shared" si="2"/>
        <v>0</v>
      </c>
      <c r="AB67" s="241"/>
      <c r="AC67" s="241"/>
      <c r="AD67" s="241"/>
      <c r="AE67" s="243"/>
      <c r="AF67">
        <f>Раздел2!C68</f>
        <v>0</v>
      </c>
      <c r="AG67">
        <f>Раздел2!I68</f>
        <v>0</v>
      </c>
      <c r="AH67">
        <f>Раздел2!J68</f>
        <v>0</v>
      </c>
      <c r="AI67">
        <f>Раздел2!K68</f>
        <v>0</v>
      </c>
      <c r="AJ67">
        <f>Раздел2!L68</f>
        <v>0</v>
      </c>
    </row>
    <row r="68" spans="1:36" x14ac:dyDescent="0.25">
      <c r="A68" s="148" t="s">
        <v>177</v>
      </c>
      <c r="B68" s="29" t="s">
        <v>184</v>
      </c>
      <c r="C68" s="155">
        <f t="shared" si="0"/>
        <v>0</v>
      </c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155">
        <f t="shared" si="1"/>
        <v>0</v>
      </c>
      <c r="W68" s="241"/>
      <c r="X68" s="241"/>
      <c r="Y68" s="241"/>
      <c r="Z68" s="241"/>
      <c r="AA68" s="155">
        <f t="shared" si="2"/>
        <v>0</v>
      </c>
      <c r="AB68" s="241"/>
      <c r="AC68" s="241"/>
      <c r="AD68" s="241"/>
      <c r="AE68" s="243"/>
      <c r="AF68">
        <f>Раздел2!C69</f>
        <v>0</v>
      </c>
      <c r="AG68">
        <f>Раздел2!I69</f>
        <v>0</v>
      </c>
      <c r="AH68">
        <f>Раздел2!J69</f>
        <v>0</v>
      </c>
      <c r="AI68">
        <f>Раздел2!K69</f>
        <v>0</v>
      </c>
      <c r="AJ68">
        <f>Раздел2!L69</f>
        <v>0</v>
      </c>
    </row>
    <row r="69" spans="1:36" x14ac:dyDescent="0.25">
      <c r="A69" s="148" t="s">
        <v>179</v>
      </c>
      <c r="B69" s="29" t="s">
        <v>186</v>
      </c>
      <c r="C69" s="155">
        <f t="shared" si="0"/>
        <v>0</v>
      </c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155">
        <f t="shared" si="1"/>
        <v>0</v>
      </c>
      <c r="W69" s="241"/>
      <c r="X69" s="241"/>
      <c r="Y69" s="241"/>
      <c r="Z69" s="241"/>
      <c r="AA69" s="155">
        <f t="shared" si="2"/>
        <v>0</v>
      </c>
      <c r="AB69" s="241"/>
      <c r="AC69" s="241"/>
      <c r="AD69" s="241"/>
      <c r="AE69" s="243"/>
      <c r="AF69">
        <f>Раздел2!C70</f>
        <v>0</v>
      </c>
      <c r="AG69">
        <f>Раздел2!I70</f>
        <v>0</v>
      </c>
      <c r="AH69">
        <f>Раздел2!J70</f>
        <v>0</v>
      </c>
      <c r="AI69">
        <f>Раздел2!K70</f>
        <v>0</v>
      </c>
      <c r="AJ69">
        <f>Раздел2!L70</f>
        <v>0</v>
      </c>
    </row>
    <row r="70" spans="1:36" x14ac:dyDescent="0.25">
      <c r="A70" s="148" t="s">
        <v>181</v>
      </c>
      <c r="B70" s="29" t="s">
        <v>188</v>
      </c>
      <c r="C70" s="155">
        <f t="shared" si="0"/>
        <v>0</v>
      </c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155">
        <f t="shared" si="1"/>
        <v>0</v>
      </c>
      <c r="W70" s="241"/>
      <c r="X70" s="241"/>
      <c r="Y70" s="241"/>
      <c r="Z70" s="241"/>
      <c r="AA70" s="155">
        <f t="shared" si="2"/>
        <v>0</v>
      </c>
      <c r="AB70" s="241"/>
      <c r="AC70" s="241"/>
      <c r="AD70" s="241"/>
      <c r="AE70" s="243"/>
      <c r="AF70">
        <f>Раздел2!C71</f>
        <v>0</v>
      </c>
      <c r="AG70">
        <f>Раздел2!I71</f>
        <v>0</v>
      </c>
      <c r="AH70">
        <f>Раздел2!J71</f>
        <v>0</v>
      </c>
      <c r="AI70">
        <f>Раздел2!K71</f>
        <v>0</v>
      </c>
      <c r="AJ70">
        <f>Раздел2!L71</f>
        <v>0</v>
      </c>
    </row>
    <row r="71" spans="1:36" x14ac:dyDescent="0.25">
      <c r="A71" s="148" t="s">
        <v>183</v>
      </c>
      <c r="B71" s="29" t="s">
        <v>190</v>
      </c>
      <c r="C71" s="155">
        <f t="shared" si="0"/>
        <v>0</v>
      </c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155">
        <f t="shared" si="1"/>
        <v>0</v>
      </c>
      <c r="W71" s="241"/>
      <c r="X71" s="241"/>
      <c r="Y71" s="241"/>
      <c r="Z71" s="241"/>
      <c r="AA71" s="155">
        <f t="shared" si="2"/>
        <v>0</v>
      </c>
      <c r="AB71" s="241"/>
      <c r="AC71" s="241"/>
      <c r="AD71" s="241"/>
      <c r="AE71" s="243"/>
      <c r="AF71">
        <f>Раздел2!C72</f>
        <v>0</v>
      </c>
      <c r="AG71">
        <f>Раздел2!I72</f>
        <v>0</v>
      </c>
      <c r="AH71">
        <f>Раздел2!J72</f>
        <v>0</v>
      </c>
      <c r="AI71">
        <f>Раздел2!K72</f>
        <v>0</v>
      </c>
      <c r="AJ71">
        <f>Раздел2!L72</f>
        <v>0</v>
      </c>
    </row>
    <row r="72" spans="1:36" x14ac:dyDescent="0.25">
      <c r="A72" s="148" t="s">
        <v>185</v>
      </c>
      <c r="B72" s="29" t="s">
        <v>192</v>
      </c>
      <c r="C72" s="155">
        <f t="shared" si="0"/>
        <v>0</v>
      </c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155">
        <f t="shared" si="1"/>
        <v>0</v>
      </c>
      <c r="W72" s="241"/>
      <c r="X72" s="241"/>
      <c r="Y72" s="241"/>
      <c r="Z72" s="241"/>
      <c r="AA72" s="155">
        <f t="shared" si="2"/>
        <v>0</v>
      </c>
      <c r="AB72" s="241"/>
      <c r="AC72" s="241"/>
      <c r="AD72" s="241"/>
      <c r="AE72" s="243"/>
      <c r="AF72">
        <f>Раздел2!C73</f>
        <v>0</v>
      </c>
      <c r="AG72">
        <f>Раздел2!I73</f>
        <v>0</v>
      </c>
      <c r="AH72">
        <f>Раздел2!J73</f>
        <v>0</v>
      </c>
      <c r="AI72">
        <f>Раздел2!K73</f>
        <v>0</v>
      </c>
      <c r="AJ72">
        <f>Раздел2!L73</f>
        <v>0</v>
      </c>
    </row>
    <row r="73" spans="1:36" x14ac:dyDescent="0.25">
      <c r="A73" s="148" t="s">
        <v>187</v>
      </c>
      <c r="B73" s="29" t="s">
        <v>194</v>
      </c>
      <c r="C73" s="155">
        <f t="shared" ref="C73:C136" si="9">SUM(D73:U73)</f>
        <v>0</v>
      </c>
      <c r="D73" s="155">
        <f>SUM(D74:D77)</f>
        <v>0</v>
      </c>
      <c r="E73" s="155">
        <f t="shared" ref="E73:AE73" si="10">SUM(E74:E77)</f>
        <v>0</v>
      </c>
      <c r="F73" s="155">
        <f t="shared" si="10"/>
        <v>0</v>
      </c>
      <c r="G73" s="155">
        <f t="shared" si="10"/>
        <v>0</v>
      </c>
      <c r="H73" s="155">
        <f t="shared" si="10"/>
        <v>0</v>
      </c>
      <c r="I73" s="155">
        <f t="shared" si="10"/>
        <v>0</v>
      </c>
      <c r="J73" s="155">
        <f t="shared" si="10"/>
        <v>0</v>
      </c>
      <c r="K73" s="155">
        <f t="shared" si="10"/>
        <v>0</v>
      </c>
      <c r="L73" s="155">
        <f t="shared" si="10"/>
        <v>0</v>
      </c>
      <c r="M73" s="155">
        <f t="shared" si="10"/>
        <v>0</v>
      </c>
      <c r="N73" s="155">
        <f t="shared" si="10"/>
        <v>0</v>
      </c>
      <c r="O73" s="155">
        <f t="shared" si="10"/>
        <v>0</v>
      </c>
      <c r="P73" s="155">
        <f t="shared" si="10"/>
        <v>0</v>
      </c>
      <c r="Q73" s="155">
        <f t="shared" si="10"/>
        <v>0</v>
      </c>
      <c r="R73" s="155">
        <f t="shared" si="10"/>
        <v>0</v>
      </c>
      <c r="S73" s="155">
        <f t="shared" si="10"/>
        <v>0</v>
      </c>
      <c r="T73" s="155">
        <f t="shared" si="10"/>
        <v>0</v>
      </c>
      <c r="U73" s="155">
        <f t="shared" si="10"/>
        <v>0</v>
      </c>
      <c r="V73" s="155">
        <f t="shared" si="10"/>
        <v>0</v>
      </c>
      <c r="W73" s="155">
        <f t="shared" si="10"/>
        <v>0</v>
      </c>
      <c r="X73" s="155">
        <f t="shared" si="10"/>
        <v>0</v>
      </c>
      <c r="Y73" s="155">
        <f t="shared" si="10"/>
        <v>0</v>
      </c>
      <c r="Z73" s="155">
        <f t="shared" si="10"/>
        <v>0</v>
      </c>
      <c r="AA73" s="155">
        <f t="shared" si="10"/>
        <v>0</v>
      </c>
      <c r="AB73" s="155">
        <f t="shared" si="10"/>
        <v>0</v>
      </c>
      <c r="AC73" s="155">
        <f t="shared" si="10"/>
        <v>0</v>
      </c>
      <c r="AD73" s="155">
        <f t="shared" si="10"/>
        <v>0</v>
      </c>
      <c r="AE73" s="155">
        <f t="shared" si="10"/>
        <v>0</v>
      </c>
      <c r="AF73">
        <f>Раздел2!C74</f>
        <v>0</v>
      </c>
      <c r="AG73">
        <f>Раздел2!I74</f>
        <v>0</v>
      </c>
      <c r="AH73">
        <f>Раздел2!J74</f>
        <v>0</v>
      </c>
      <c r="AI73">
        <f>Раздел2!K74</f>
        <v>0</v>
      </c>
      <c r="AJ73">
        <f>Раздел2!L74</f>
        <v>0</v>
      </c>
    </row>
    <row r="74" spans="1:36" ht="21" x14ac:dyDescent="0.25">
      <c r="A74" s="149" t="s">
        <v>189</v>
      </c>
      <c r="B74" s="29" t="s">
        <v>196</v>
      </c>
      <c r="C74" s="155">
        <f t="shared" si="9"/>
        <v>0</v>
      </c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155">
        <f t="shared" ref="V74:V136" si="11">SUM(W74:Z74)</f>
        <v>0</v>
      </c>
      <c r="W74" s="241"/>
      <c r="X74" s="241"/>
      <c r="Y74" s="241"/>
      <c r="Z74" s="241"/>
      <c r="AA74" s="155">
        <f t="shared" ref="AA74:AA136" si="12">SUM(AB74:AE74)</f>
        <v>0</v>
      </c>
      <c r="AB74" s="241"/>
      <c r="AC74" s="243"/>
      <c r="AD74" s="243"/>
      <c r="AE74" s="243"/>
      <c r="AF74">
        <f>Раздел2!C75</f>
        <v>0</v>
      </c>
      <c r="AG74">
        <f>Раздел2!I75</f>
        <v>0</v>
      </c>
      <c r="AH74">
        <f>Раздел2!J75</f>
        <v>0</v>
      </c>
      <c r="AI74">
        <f>Раздел2!K75</f>
        <v>0</v>
      </c>
      <c r="AJ74">
        <f>Раздел2!L75</f>
        <v>0</v>
      </c>
    </row>
    <row r="75" spans="1:36" x14ac:dyDescent="0.25">
      <c r="A75" s="149" t="s">
        <v>191</v>
      </c>
      <c r="B75" s="29" t="s">
        <v>198</v>
      </c>
      <c r="C75" s="155">
        <f t="shared" si="9"/>
        <v>0</v>
      </c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155">
        <f t="shared" si="11"/>
        <v>0</v>
      </c>
      <c r="W75" s="241"/>
      <c r="X75" s="241"/>
      <c r="Y75" s="241"/>
      <c r="Z75" s="241"/>
      <c r="AA75" s="155">
        <f t="shared" si="12"/>
        <v>0</v>
      </c>
      <c r="AB75" s="241"/>
      <c r="AC75" s="243"/>
      <c r="AD75" s="243"/>
      <c r="AE75" s="243"/>
      <c r="AF75">
        <f>Раздел2!C76</f>
        <v>0</v>
      </c>
      <c r="AG75">
        <f>Раздел2!I76</f>
        <v>0</v>
      </c>
      <c r="AH75">
        <f>Раздел2!J76</f>
        <v>0</v>
      </c>
      <c r="AI75">
        <f>Раздел2!K76</f>
        <v>0</v>
      </c>
      <c r="AJ75">
        <f>Раздел2!L76</f>
        <v>0</v>
      </c>
    </row>
    <row r="76" spans="1:36" x14ac:dyDescent="0.25">
      <c r="A76" s="149" t="s">
        <v>193</v>
      </c>
      <c r="B76" s="29" t="s">
        <v>200</v>
      </c>
      <c r="C76" s="155">
        <f t="shared" si="9"/>
        <v>0</v>
      </c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155">
        <f t="shared" si="11"/>
        <v>0</v>
      </c>
      <c r="W76" s="241"/>
      <c r="X76" s="241"/>
      <c r="Y76" s="241"/>
      <c r="Z76" s="241"/>
      <c r="AA76" s="155">
        <f t="shared" si="12"/>
        <v>0</v>
      </c>
      <c r="AB76" s="241"/>
      <c r="AC76" s="243"/>
      <c r="AD76" s="243"/>
      <c r="AE76" s="243"/>
      <c r="AF76">
        <f>Раздел2!C77</f>
        <v>0</v>
      </c>
      <c r="AG76">
        <f>Раздел2!I77</f>
        <v>0</v>
      </c>
      <c r="AH76">
        <f>Раздел2!J77</f>
        <v>0</v>
      </c>
      <c r="AI76">
        <f>Раздел2!K77</f>
        <v>0</v>
      </c>
      <c r="AJ76">
        <f>Раздел2!L77</f>
        <v>0</v>
      </c>
    </row>
    <row r="77" spans="1:36" x14ac:dyDescent="0.25">
      <c r="A77" s="149" t="s">
        <v>195</v>
      </c>
      <c r="B77" s="29" t="s">
        <v>202</v>
      </c>
      <c r="C77" s="155">
        <f t="shared" si="9"/>
        <v>0</v>
      </c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155">
        <f t="shared" si="11"/>
        <v>0</v>
      </c>
      <c r="W77" s="241"/>
      <c r="X77" s="241"/>
      <c r="Y77" s="241"/>
      <c r="Z77" s="241"/>
      <c r="AA77" s="155">
        <f t="shared" si="12"/>
        <v>0</v>
      </c>
      <c r="AB77" s="241"/>
      <c r="AC77" s="243"/>
      <c r="AD77" s="243"/>
      <c r="AE77" s="243"/>
      <c r="AF77">
        <f>Раздел2!C78</f>
        <v>0</v>
      </c>
      <c r="AG77">
        <f>Раздел2!I78</f>
        <v>0</v>
      </c>
      <c r="AH77">
        <f>Раздел2!J78</f>
        <v>0</v>
      </c>
      <c r="AI77">
        <f>Раздел2!K78</f>
        <v>0</v>
      </c>
      <c r="AJ77">
        <f>Раздел2!L78</f>
        <v>0</v>
      </c>
    </row>
    <row r="78" spans="1:36" x14ac:dyDescent="0.25">
      <c r="A78" s="148" t="s">
        <v>197</v>
      </c>
      <c r="B78" s="29" t="s">
        <v>204</v>
      </c>
      <c r="C78" s="155">
        <f t="shared" si="9"/>
        <v>0</v>
      </c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155">
        <f t="shared" si="11"/>
        <v>0</v>
      </c>
      <c r="W78" s="241"/>
      <c r="X78" s="241"/>
      <c r="Y78" s="241"/>
      <c r="Z78" s="241"/>
      <c r="AA78" s="155">
        <f t="shared" si="12"/>
        <v>0</v>
      </c>
      <c r="AB78" s="241"/>
      <c r="AC78" s="243"/>
      <c r="AD78" s="243"/>
      <c r="AE78" s="243"/>
      <c r="AF78">
        <f>Раздел2!C79</f>
        <v>0</v>
      </c>
      <c r="AG78">
        <f>Раздел2!I79</f>
        <v>0</v>
      </c>
      <c r="AH78">
        <f>Раздел2!J79</f>
        <v>0</v>
      </c>
      <c r="AI78">
        <f>Раздел2!K79</f>
        <v>0</v>
      </c>
      <c r="AJ78">
        <f>Раздел2!L79</f>
        <v>0</v>
      </c>
    </row>
    <row r="79" spans="1:36" x14ac:dyDescent="0.25">
      <c r="A79" s="148" t="s">
        <v>199</v>
      </c>
      <c r="B79" s="29" t="s">
        <v>206</v>
      </c>
      <c r="C79" s="155">
        <f t="shared" si="9"/>
        <v>0</v>
      </c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155">
        <f t="shared" si="11"/>
        <v>0</v>
      </c>
      <c r="W79" s="241"/>
      <c r="X79" s="241"/>
      <c r="Y79" s="241"/>
      <c r="Z79" s="241"/>
      <c r="AA79" s="155">
        <f t="shared" si="12"/>
        <v>0</v>
      </c>
      <c r="AB79" s="241"/>
      <c r="AC79" s="243"/>
      <c r="AD79" s="243"/>
      <c r="AE79" s="243"/>
      <c r="AF79">
        <f>Раздел2!C80</f>
        <v>0</v>
      </c>
      <c r="AG79">
        <f>Раздел2!I80</f>
        <v>0</v>
      </c>
      <c r="AH79">
        <f>Раздел2!J80</f>
        <v>0</v>
      </c>
      <c r="AI79">
        <f>Раздел2!K80</f>
        <v>0</v>
      </c>
      <c r="AJ79">
        <f>Раздел2!L80</f>
        <v>0</v>
      </c>
    </row>
    <row r="80" spans="1:36" x14ac:dyDescent="0.25">
      <c r="A80" s="148" t="s">
        <v>201</v>
      </c>
      <c r="B80" s="29" t="s">
        <v>208</v>
      </c>
      <c r="C80" s="155">
        <f t="shared" si="9"/>
        <v>0</v>
      </c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155">
        <f t="shared" si="11"/>
        <v>0</v>
      </c>
      <c r="W80" s="241"/>
      <c r="X80" s="241"/>
      <c r="Y80" s="241"/>
      <c r="Z80" s="241"/>
      <c r="AA80" s="155">
        <f t="shared" si="12"/>
        <v>0</v>
      </c>
      <c r="AB80" s="241"/>
      <c r="AC80" s="243"/>
      <c r="AD80" s="243"/>
      <c r="AE80" s="243"/>
      <c r="AF80">
        <f>Раздел2!C81</f>
        <v>0</v>
      </c>
      <c r="AG80">
        <f>Раздел2!I81</f>
        <v>0</v>
      </c>
      <c r="AH80">
        <f>Раздел2!J81</f>
        <v>0</v>
      </c>
      <c r="AI80">
        <f>Раздел2!K81</f>
        <v>0</v>
      </c>
      <c r="AJ80">
        <f>Раздел2!L81</f>
        <v>0</v>
      </c>
    </row>
    <row r="81" spans="1:36" x14ac:dyDescent="0.25">
      <c r="A81" s="148" t="s">
        <v>203</v>
      </c>
      <c r="B81" s="29" t="s">
        <v>210</v>
      </c>
      <c r="C81" s="155">
        <f t="shared" si="9"/>
        <v>0</v>
      </c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155">
        <f t="shared" si="11"/>
        <v>0</v>
      </c>
      <c r="W81" s="241"/>
      <c r="X81" s="241"/>
      <c r="Y81" s="241"/>
      <c r="Z81" s="241"/>
      <c r="AA81" s="155">
        <f t="shared" si="12"/>
        <v>0</v>
      </c>
      <c r="AB81" s="241"/>
      <c r="AC81" s="243"/>
      <c r="AD81" s="243"/>
      <c r="AE81" s="243"/>
      <c r="AF81">
        <f>Раздел2!C82</f>
        <v>0</v>
      </c>
      <c r="AG81">
        <f>Раздел2!I82</f>
        <v>0</v>
      </c>
      <c r="AH81">
        <f>Раздел2!J82</f>
        <v>0</v>
      </c>
      <c r="AI81">
        <f>Раздел2!K82</f>
        <v>0</v>
      </c>
      <c r="AJ81">
        <f>Раздел2!L82</f>
        <v>0</v>
      </c>
    </row>
    <row r="82" spans="1:36" x14ac:dyDescent="0.25">
      <c r="A82" s="148" t="s">
        <v>205</v>
      </c>
      <c r="B82" s="29" t="s">
        <v>212</v>
      </c>
      <c r="C82" s="155">
        <f t="shared" si="9"/>
        <v>0</v>
      </c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155">
        <f t="shared" si="11"/>
        <v>0</v>
      </c>
      <c r="W82" s="241"/>
      <c r="X82" s="241"/>
      <c r="Y82" s="241"/>
      <c r="Z82" s="241"/>
      <c r="AA82" s="155">
        <f t="shared" si="12"/>
        <v>0</v>
      </c>
      <c r="AB82" s="241"/>
      <c r="AC82" s="243"/>
      <c r="AD82" s="243"/>
      <c r="AE82" s="243"/>
      <c r="AF82">
        <f>Раздел2!C83</f>
        <v>0</v>
      </c>
      <c r="AG82">
        <f>Раздел2!I83</f>
        <v>0</v>
      </c>
      <c r="AH82">
        <f>Раздел2!J83</f>
        <v>0</v>
      </c>
      <c r="AI82">
        <f>Раздел2!K83</f>
        <v>0</v>
      </c>
      <c r="AJ82">
        <f>Раздел2!L83</f>
        <v>0</v>
      </c>
    </row>
    <row r="83" spans="1:36" x14ac:dyDescent="0.25">
      <c r="A83" s="148" t="s">
        <v>865</v>
      </c>
      <c r="B83" s="29" t="s">
        <v>214</v>
      </c>
      <c r="C83" s="155">
        <f t="shared" si="9"/>
        <v>0</v>
      </c>
      <c r="D83" s="241"/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155">
        <f t="shared" si="11"/>
        <v>0</v>
      </c>
      <c r="W83" s="241"/>
      <c r="X83" s="241"/>
      <c r="Y83" s="241"/>
      <c r="Z83" s="241"/>
      <c r="AA83" s="155">
        <f t="shared" si="12"/>
        <v>0</v>
      </c>
      <c r="AB83" s="241"/>
      <c r="AC83" s="243"/>
      <c r="AD83" s="243"/>
      <c r="AE83" s="243"/>
      <c r="AF83">
        <f>Раздел2!C84</f>
        <v>0</v>
      </c>
      <c r="AG83">
        <f>Раздел2!I84</f>
        <v>0</v>
      </c>
      <c r="AH83">
        <f>Раздел2!J84</f>
        <v>0</v>
      </c>
      <c r="AI83">
        <f>Раздел2!K84</f>
        <v>0</v>
      </c>
      <c r="AJ83">
        <f>Раздел2!L84</f>
        <v>0</v>
      </c>
    </row>
    <row r="84" spans="1:36" x14ac:dyDescent="0.25">
      <c r="A84" s="148" t="s">
        <v>207</v>
      </c>
      <c r="B84" s="29" t="s">
        <v>216</v>
      </c>
      <c r="C84" s="155">
        <f t="shared" si="9"/>
        <v>0</v>
      </c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155">
        <f t="shared" si="11"/>
        <v>0</v>
      </c>
      <c r="W84" s="241"/>
      <c r="X84" s="241"/>
      <c r="Y84" s="241"/>
      <c r="Z84" s="241"/>
      <c r="AA84" s="155">
        <f t="shared" si="12"/>
        <v>0</v>
      </c>
      <c r="AB84" s="241"/>
      <c r="AC84" s="243"/>
      <c r="AD84" s="243"/>
      <c r="AE84" s="243"/>
      <c r="AF84">
        <f>Раздел2!C85</f>
        <v>0</v>
      </c>
      <c r="AG84">
        <f>Раздел2!I85</f>
        <v>0</v>
      </c>
      <c r="AH84">
        <f>Раздел2!J85</f>
        <v>0</v>
      </c>
      <c r="AI84">
        <f>Раздел2!K85</f>
        <v>0</v>
      </c>
      <c r="AJ84">
        <f>Раздел2!L85</f>
        <v>0</v>
      </c>
    </row>
    <row r="85" spans="1:36" x14ac:dyDescent="0.25">
      <c r="A85" s="148" t="s">
        <v>209</v>
      </c>
      <c r="B85" s="29" t="s">
        <v>218</v>
      </c>
      <c r="C85" s="155">
        <f t="shared" si="9"/>
        <v>0</v>
      </c>
      <c r="D85" s="241"/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155">
        <f t="shared" si="11"/>
        <v>0</v>
      </c>
      <c r="W85" s="241"/>
      <c r="X85" s="241"/>
      <c r="Y85" s="241"/>
      <c r="Z85" s="241"/>
      <c r="AA85" s="155">
        <f t="shared" si="12"/>
        <v>0</v>
      </c>
      <c r="AB85" s="241"/>
      <c r="AC85" s="243"/>
      <c r="AD85" s="243"/>
      <c r="AE85" s="243"/>
      <c r="AF85">
        <f>Раздел2!C86</f>
        <v>0</v>
      </c>
      <c r="AG85">
        <f>Раздел2!I86</f>
        <v>0</v>
      </c>
      <c r="AH85">
        <f>Раздел2!J86</f>
        <v>0</v>
      </c>
      <c r="AI85">
        <f>Раздел2!K86</f>
        <v>0</v>
      </c>
      <c r="AJ85">
        <f>Раздел2!L86</f>
        <v>0</v>
      </c>
    </row>
    <row r="86" spans="1:36" x14ac:dyDescent="0.25">
      <c r="A86" s="148" t="s">
        <v>211</v>
      </c>
      <c r="B86" s="29" t="s">
        <v>220</v>
      </c>
      <c r="C86" s="155">
        <f t="shared" si="9"/>
        <v>0</v>
      </c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155">
        <f t="shared" si="11"/>
        <v>0</v>
      </c>
      <c r="W86" s="241"/>
      <c r="X86" s="241"/>
      <c r="Y86" s="241"/>
      <c r="Z86" s="241"/>
      <c r="AA86" s="155">
        <f t="shared" si="12"/>
        <v>0</v>
      </c>
      <c r="AB86" s="241"/>
      <c r="AC86" s="243"/>
      <c r="AD86" s="243"/>
      <c r="AE86" s="243"/>
      <c r="AF86">
        <f>Раздел2!C87</f>
        <v>0</v>
      </c>
      <c r="AG86">
        <f>Раздел2!I87</f>
        <v>0</v>
      </c>
      <c r="AH86">
        <f>Раздел2!J87</f>
        <v>0</v>
      </c>
      <c r="AI86">
        <f>Раздел2!K87</f>
        <v>0</v>
      </c>
      <c r="AJ86">
        <f>Раздел2!L87</f>
        <v>0</v>
      </c>
    </row>
    <row r="87" spans="1:36" x14ac:dyDescent="0.25">
      <c r="A87" s="148" t="s">
        <v>213</v>
      </c>
      <c r="B87" s="29" t="s">
        <v>222</v>
      </c>
      <c r="C87" s="155">
        <f t="shared" si="9"/>
        <v>0</v>
      </c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155">
        <f t="shared" si="11"/>
        <v>0</v>
      </c>
      <c r="W87" s="241"/>
      <c r="X87" s="241"/>
      <c r="Y87" s="241"/>
      <c r="Z87" s="241"/>
      <c r="AA87" s="155">
        <f t="shared" si="12"/>
        <v>0</v>
      </c>
      <c r="AB87" s="241"/>
      <c r="AC87" s="243"/>
      <c r="AD87" s="243"/>
      <c r="AE87" s="243"/>
      <c r="AF87">
        <f>Раздел2!C88</f>
        <v>0</v>
      </c>
      <c r="AG87">
        <f>Раздел2!I88</f>
        <v>0</v>
      </c>
      <c r="AH87">
        <f>Раздел2!J88</f>
        <v>0</v>
      </c>
      <c r="AI87">
        <f>Раздел2!K88</f>
        <v>0</v>
      </c>
      <c r="AJ87">
        <f>Раздел2!L88</f>
        <v>0</v>
      </c>
    </row>
    <row r="88" spans="1:36" x14ac:dyDescent="0.25">
      <c r="A88" s="148" t="s">
        <v>215</v>
      </c>
      <c r="B88" s="29" t="s">
        <v>224</v>
      </c>
      <c r="C88" s="155">
        <f t="shared" si="9"/>
        <v>0</v>
      </c>
      <c r="D88" s="155">
        <f>SUM(D89:D91)</f>
        <v>0</v>
      </c>
      <c r="E88" s="155">
        <f t="shared" ref="E88:AE88" si="13">SUM(E89:E91)</f>
        <v>0</v>
      </c>
      <c r="F88" s="155">
        <f t="shared" si="13"/>
        <v>0</v>
      </c>
      <c r="G88" s="155">
        <f t="shared" si="13"/>
        <v>0</v>
      </c>
      <c r="H88" s="155">
        <f t="shared" si="13"/>
        <v>0</v>
      </c>
      <c r="I88" s="155">
        <f t="shared" si="13"/>
        <v>0</v>
      </c>
      <c r="J88" s="155">
        <f t="shared" si="13"/>
        <v>0</v>
      </c>
      <c r="K88" s="155">
        <f t="shared" si="13"/>
        <v>0</v>
      </c>
      <c r="L88" s="155">
        <f t="shared" si="13"/>
        <v>0</v>
      </c>
      <c r="M88" s="155">
        <f t="shared" si="13"/>
        <v>0</v>
      </c>
      <c r="N88" s="155">
        <f t="shared" si="13"/>
        <v>0</v>
      </c>
      <c r="O88" s="155">
        <f t="shared" si="13"/>
        <v>0</v>
      </c>
      <c r="P88" s="155">
        <f t="shared" si="13"/>
        <v>0</v>
      </c>
      <c r="Q88" s="155">
        <f t="shared" si="13"/>
        <v>0</v>
      </c>
      <c r="R88" s="155">
        <f t="shared" si="13"/>
        <v>0</v>
      </c>
      <c r="S88" s="155">
        <f t="shared" si="13"/>
        <v>0</v>
      </c>
      <c r="T88" s="155">
        <f t="shared" si="13"/>
        <v>0</v>
      </c>
      <c r="U88" s="155">
        <f t="shared" si="13"/>
        <v>0</v>
      </c>
      <c r="V88" s="155">
        <f t="shared" si="13"/>
        <v>0</v>
      </c>
      <c r="W88" s="155">
        <f t="shared" si="13"/>
        <v>0</v>
      </c>
      <c r="X88" s="155">
        <f t="shared" si="13"/>
        <v>0</v>
      </c>
      <c r="Y88" s="155">
        <f t="shared" si="13"/>
        <v>0</v>
      </c>
      <c r="Z88" s="155">
        <f t="shared" si="13"/>
        <v>0</v>
      </c>
      <c r="AA88" s="155">
        <f t="shared" si="13"/>
        <v>0</v>
      </c>
      <c r="AB88" s="155">
        <f t="shared" si="13"/>
        <v>0</v>
      </c>
      <c r="AC88" s="155">
        <f t="shared" si="13"/>
        <v>0</v>
      </c>
      <c r="AD88" s="155">
        <f t="shared" si="13"/>
        <v>0</v>
      </c>
      <c r="AE88" s="155">
        <f t="shared" si="13"/>
        <v>0</v>
      </c>
      <c r="AF88">
        <f>Раздел2!C89</f>
        <v>0</v>
      </c>
      <c r="AG88">
        <f>Раздел2!I89</f>
        <v>0</v>
      </c>
      <c r="AH88">
        <f>Раздел2!J89</f>
        <v>0</v>
      </c>
      <c r="AI88">
        <f>Раздел2!K89</f>
        <v>0</v>
      </c>
      <c r="AJ88">
        <f>Раздел2!L89</f>
        <v>0</v>
      </c>
    </row>
    <row r="89" spans="1:36" ht="21" x14ac:dyDescent="0.25">
      <c r="A89" s="149" t="s">
        <v>217</v>
      </c>
      <c r="B89" s="29" t="s">
        <v>226</v>
      </c>
      <c r="C89" s="155">
        <f t="shared" si="9"/>
        <v>0</v>
      </c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155">
        <f t="shared" si="11"/>
        <v>0</v>
      </c>
      <c r="W89" s="241"/>
      <c r="X89" s="241"/>
      <c r="Y89" s="241"/>
      <c r="Z89" s="241"/>
      <c r="AA89" s="155">
        <f t="shared" si="12"/>
        <v>0</v>
      </c>
      <c r="AB89" s="241"/>
      <c r="AC89" s="243"/>
      <c r="AD89" s="243"/>
      <c r="AE89" s="243"/>
      <c r="AF89">
        <f>Раздел2!C90</f>
        <v>0</v>
      </c>
      <c r="AG89">
        <f>Раздел2!I90</f>
        <v>0</v>
      </c>
      <c r="AH89">
        <f>Раздел2!J90</f>
        <v>0</v>
      </c>
      <c r="AI89">
        <f>Раздел2!K90</f>
        <v>0</v>
      </c>
      <c r="AJ89">
        <f>Раздел2!L90</f>
        <v>0</v>
      </c>
    </row>
    <row r="90" spans="1:36" x14ac:dyDescent="0.25">
      <c r="A90" s="149" t="s">
        <v>219</v>
      </c>
      <c r="B90" s="29" t="s">
        <v>228</v>
      </c>
      <c r="C90" s="155">
        <f t="shared" si="9"/>
        <v>0</v>
      </c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155">
        <f t="shared" si="11"/>
        <v>0</v>
      </c>
      <c r="W90" s="241"/>
      <c r="X90" s="241"/>
      <c r="Y90" s="241"/>
      <c r="Z90" s="241"/>
      <c r="AA90" s="155">
        <f t="shared" si="12"/>
        <v>0</v>
      </c>
      <c r="AB90" s="241"/>
      <c r="AC90" s="243"/>
      <c r="AD90" s="243"/>
      <c r="AE90" s="243"/>
      <c r="AF90">
        <f>Раздел2!C91</f>
        <v>0</v>
      </c>
      <c r="AG90">
        <f>Раздел2!I91</f>
        <v>0</v>
      </c>
      <c r="AH90">
        <f>Раздел2!J91</f>
        <v>0</v>
      </c>
      <c r="AI90">
        <f>Раздел2!K91</f>
        <v>0</v>
      </c>
      <c r="AJ90">
        <f>Раздел2!L91</f>
        <v>0</v>
      </c>
    </row>
    <row r="91" spans="1:36" x14ac:dyDescent="0.25">
      <c r="A91" s="149" t="s">
        <v>221</v>
      </c>
      <c r="B91" s="29" t="s">
        <v>230</v>
      </c>
      <c r="C91" s="155">
        <f t="shared" si="9"/>
        <v>0</v>
      </c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155">
        <f t="shared" si="11"/>
        <v>0</v>
      </c>
      <c r="W91" s="241"/>
      <c r="X91" s="241"/>
      <c r="Y91" s="241"/>
      <c r="Z91" s="241"/>
      <c r="AA91" s="155">
        <f t="shared" si="12"/>
        <v>0</v>
      </c>
      <c r="AB91" s="241"/>
      <c r="AC91" s="243"/>
      <c r="AD91" s="243"/>
      <c r="AE91" s="243"/>
      <c r="AF91">
        <f>Раздел2!C92</f>
        <v>0</v>
      </c>
      <c r="AG91">
        <f>Раздел2!I92</f>
        <v>0</v>
      </c>
      <c r="AH91">
        <f>Раздел2!J92</f>
        <v>0</v>
      </c>
      <c r="AI91">
        <f>Раздел2!K92</f>
        <v>0</v>
      </c>
      <c r="AJ91">
        <f>Раздел2!L92</f>
        <v>0</v>
      </c>
    </row>
    <row r="92" spans="1:36" x14ac:dyDescent="0.25">
      <c r="A92" s="148" t="s">
        <v>223</v>
      </c>
      <c r="B92" s="29" t="s">
        <v>232</v>
      </c>
      <c r="C92" s="155">
        <f t="shared" si="9"/>
        <v>0</v>
      </c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155">
        <f t="shared" si="11"/>
        <v>0</v>
      </c>
      <c r="W92" s="241"/>
      <c r="X92" s="241"/>
      <c r="Y92" s="241"/>
      <c r="Z92" s="241"/>
      <c r="AA92" s="155">
        <f t="shared" si="12"/>
        <v>0</v>
      </c>
      <c r="AB92" s="241"/>
      <c r="AC92" s="243"/>
      <c r="AD92" s="243"/>
      <c r="AE92" s="243"/>
      <c r="AF92">
        <f>Раздел2!C93</f>
        <v>0</v>
      </c>
      <c r="AG92">
        <f>Раздел2!I93</f>
        <v>0</v>
      </c>
      <c r="AH92">
        <f>Раздел2!J93</f>
        <v>0</v>
      </c>
      <c r="AI92">
        <f>Раздел2!K93</f>
        <v>0</v>
      </c>
      <c r="AJ92">
        <f>Раздел2!L93</f>
        <v>0</v>
      </c>
    </row>
    <row r="93" spans="1:36" x14ac:dyDescent="0.25">
      <c r="A93" s="148" t="s">
        <v>225</v>
      </c>
      <c r="B93" s="29" t="s">
        <v>234</v>
      </c>
      <c r="C93" s="155">
        <f t="shared" si="9"/>
        <v>0</v>
      </c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155">
        <f t="shared" si="11"/>
        <v>0</v>
      </c>
      <c r="W93" s="241"/>
      <c r="X93" s="241"/>
      <c r="Y93" s="241"/>
      <c r="Z93" s="241"/>
      <c r="AA93" s="155">
        <f t="shared" si="12"/>
        <v>0</v>
      </c>
      <c r="AB93" s="241"/>
      <c r="AC93" s="243"/>
      <c r="AD93" s="243"/>
      <c r="AE93" s="243"/>
      <c r="AF93">
        <f>Раздел2!C94</f>
        <v>0</v>
      </c>
      <c r="AG93">
        <f>Раздел2!I94</f>
        <v>0</v>
      </c>
      <c r="AH93">
        <f>Раздел2!J94</f>
        <v>0</v>
      </c>
      <c r="AI93">
        <f>Раздел2!K94</f>
        <v>0</v>
      </c>
      <c r="AJ93">
        <f>Раздел2!L94</f>
        <v>0</v>
      </c>
    </row>
    <row r="94" spans="1:36" x14ac:dyDescent="0.25">
      <c r="A94" s="148" t="s">
        <v>227</v>
      </c>
      <c r="B94" s="29" t="s">
        <v>236</v>
      </c>
      <c r="C94" s="155">
        <f t="shared" si="9"/>
        <v>0</v>
      </c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155">
        <f t="shared" si="11"/>
        <v>0</v>
      </c>
      <c r="W94" s="241"/>
      <c r="X94" s="241"/>
      <c r="Y94" s="241"/>
      <c r="Z94" s="241"/>
      <c r="AA94" s="155">
        <f t="shared" si="12"/>
        <v>0</v>
      </c>
      <c r="AB94" s="241"/>
      <c r="AC94" s="243"/>
      <c r="AD94" s="243"/>
      <c r="AE94" s="243"/>
      <c r="AF94">
        <f>Раздел2!C95</f>
        <v>0</v>
      </c>
      <c r="AG94">
        <f>Раздел2!I95</f>
        <v>0</v>
      </c>
      <c r="AH94">
        <f>Раздел2!J95</f>
        <v>0</v>
      </c>
      <c r="AI94">
        <f>Раздел2!K95</f>
        <v>0</v>
      </c>
      <c r="AJ94">
        <f>Раздел2!L95</f>
        <v>0</v>
      </c>
    </row>
    <row r="95" spans="1:36" x14ac:dyDescent="0.25">
      <c r="A95" s="148" t="s">
        <v>866</v>
      </c>
      <c r="B95" s="29" t="s">
        <v>238</v>
      </c>
      <c r="C95" s="155">
        <f t="shared" si="9"/>
        <v>0</v>
      </c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155">
        <f t="shared" si="11"/>
        <v>0</v>
      </c>
      <c r="W95" s="241"/>
      <c r="X95" s="241"/>
      <c r="Y95" s="241"/>
      <c r="Z95" s="241"/>
      <c r="AA95" s="155">
        <f t="shared" si="12"/>
        <v>0</v>
      </c>
      <c r="AB95" s="241"/>
      <c r="AC95" s="243"/>
      <c r="AD95" s="243"/>
      <c r="AE95" s="243"/>
      <c r="AF95">
        <f>Раздел2!C96</f>
        <v>0</v>
      </c>
      <c r="AG95">
        <f>Раздел2!I96</f>
        <v>0</v>
      </c>
      <c r="AH95">
        <f>Раздел2!J96</f>
        <v>0</v>
      </c>
      <c r="AI95">
        <f>Раздел2!K96</f>
        <v>0</v>
      </c>
      <c r="AJ95">
        <f>Раздел2!L96</f>
        <v>0</v>
      </c>
    </row>
    <row r="96" spans="1:36" x14ac:dyDescent="0.25">
      <c r="A96" s="148" t="s">
        <v>229</v>
      </c>
      <c r="B96" s="29" t="s">
        <v>240</v>
      </c>
      <c r="C96" s="155">
        <f t="shared" si="9"/>
        <v>0</v>
      </c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155">
        <f t="shared" si="11"/>
        <v>0</v>
      </c>
      <c r="W96" s="241"/>
      <c r="X96" s="241"/>
      <c r="Y96" s="241"/>
      <c r="Z96" s="241"/>
      <c r="AA96" s="155">
        <f t="shared" si="12"/>
        <v>0</v>
      </c>
      <c r="AB96" s="241"/>
      <c r="AC96" s="243"/>
      <c r="AD96" s="243"/>
      <c r="AE96" s="243"/>
      <c r="AF96">
        <f>Раздел2!C97</f>
        <v>0</v>
      </c>
      <c r="AG96">
        <f>Раздел2!I97</f>
        <v>0</v>
      </c>
      <c r="AH96">
        <f>Раздел2!J97</f>
        <v>0</v>
      </c>
      <c r="AI96">
        <f>Раздел2!K97</f>
        <v>0</v>
      </c>
      <c r="AJ96">
        <f>Раздел2!L97</f>
        <v>0</v>
      </c>
    </row>
    <row r="97" spans="1:36" x14ac:dyDescent="0.25">
      <c r="A97" s="148" t="s">
        <v>231</v>
      </c>
      <c r="B97" s="29" t="s">
        <v>242</v>
      </c>
      <c r="C97" s="155">
        <f t="shared" si="9"/>
        <v>0</v>
      </c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155">
        <f t="shared" si="11"/>
        <v>0</v>
      </c>
      <c r="W97" s="241"/>
      <c r="X97" s="241"/>
      <c r="Y97" s="241"/>
      <c r="Z97" s="241"/>
      <c r="AA97" s="155">
        <f t="shared" si="12"/>
        <v>0</v>
      </c>
      <c r="AB97" s="241"/>
      <c r="AC97" s="243"/>
      <c r="AD97" s="243"/>
      <c r="AE97" s="243"/>
      <c r="AF97">
        <f>Раздел2!C98</f>
        <v>0</v>
      </c>
      <c r="AG97">
        <f>Раздел2!I98</f>
        <v>0</v>
      </c>
      <c r="AH97">
        <f>Раздел2!J98</f>
        <v>0</v>
      </c>
      <c r="AI97">
        <f>Раздел2!K98</f>
        <v>0</v>
      </c>
      <c r="AJ97">
        <f>Раздел2!L98</f>
        <v>0</v>
      </c>
    </row>
    <row r="98" spans="1:36" x14ac:dyDescent="0.25">
      <c r="A98" s="148" t="s">
        <v>233</v>
      </c>
      <c r="B98" s="29" t="s">
        <v>243</v>
      </c>
      <c r="C98" s="155">
        <f t="shared" si="9"/>
        <v>0</v>
      </c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155">
        <f t="shared" si="11"/>
        <v>0</v>
      </c>
      <c r="W98" s="241"/>
      <c r="X98" s="241"/>
      <c r="Y98" s="241"/>
      <c r="Z98" s="241"/>
      <c r="AA98" s="155">
        <f t="shared" si="12"/>
        <v>0</v>
      </c>
      <c r="AB98" s="241"/>
      <c r="AC98" s="243"/>
      <c r="AD98" s="243"/>
      <c r="AE98" s="243"/>
      <c r="AF98">
        <f>Раздел2!C99</f>
        <v>0</v>
      </c>
      <c r="AG98">
        <f>Раздел2!I99</f>
        <v>0</v>
      </c>
      <c r="AH98">
        <f>Раздел2!J99</f>
        <v>0</v>
      </c>
      <c r="AI98">
        <f>Раздел2!K99</f>
        <v>0</v>
      </c>
      <c r="AJ98">
        <f>Раздел2!L99</f>
        <v>0</v>
      </c>
    </row>
    <row r="99" spans="1:36" x14ac:dyDescent="0.25">
      <c r="A99" s="148" t="s">
        <v>235</v>
      </c>
      <c r="B99" s="29" t="s">
        <v>245</v>
      </c>
      <c r="C99" s="155">
        <f t="shared" si="9"/>
        <v>0</v>
      </c>
      <c r="D99" s="155">
        <f>SUM(D100:D101)</f>
        <v>0</v>
      </c>
      <c r="E99" s="155">
        <f t="shared" ref="E99:AE99" si="14">SUM(E100:E101)</f>
        <v>0</v>
      </c>
      <c r="F99" s="155">
        <f t="shared" si="14"/>
        <v>0</v>
      </c>
      <c r="G99" s="155">
        <f t="shared" si="14"/>
        <v>0</v>
      </c>
      <c r="H99" s="155">
        <f t="shared" si="14"/>
        <v>0</v>
      </c>
      <c r="I99" s="155">
        <f t="shared" si="14"/>
        <v>0</v>
      </c>
      <c r="J99" s="155">
        <f t="shared" si="14"/>
        <v>0</v>
      </c>
      <c r="K99" s="155">
        <f t="shared" si="14"/>
        <v>0</v>
      </c>
      <c r="L99" s="155">
        <f t="shared" si="14"/>
        <v>0</v>
      </c>
      <c r="M99" s="155">
        <f t="shared" si="14"/>
        <v>0</v>
      </c>
      <c r="N99" s="155">
        <f t="shared" si="14"/>
        <v>0</v>
      </c>
      <c r="O99" s="155">
        <f t="shared" si="14"/>
        <v>0</v>
      </c>
      <c r="P99" s="155">
        <f t="shared" si="14"/>
        <v>0</v>
      </c>
      <c r="Q99" s="155">
        <f t="shared" si="14"/>
        <v>0</v>
      </c>
      <c r="R99" s="155">
        <f t="shared" si="14"/>
        <v>0</v>
      </c>
      <c r="S99" s="155">
        <f t="shared" si="14"/>
        <v>0</v>
      </c>
      <c r="T99" s="155">
        <f t="shared" si="14"/>
        <v>0</v>
      </c>
      <c r="U99" s="155">
        <f t="shared" si="14"/>
        <v>0</v>
      </c>
      <c r="V99" s="155">
        <f t="shared" si="14"/>
        <v>0</v>
      </c>
      <c r="W99" s="155">
        <f t="shared" si="14"/>
        <v>0</v>
      </c>
      <c r="X99" s="155">
        <f t="shared" si="14"/>
        <v>0</v>
      </c>
      <c r="Y99" s="155">
        <f t="shared" si="14"/>
        <v>0</v>
      </c>
      <c r="Z99" s="155">
        <f t="shared" si="14"/>
        <v>0</v>
      </c>
      <c r="AA99" s="155">
        <f t="shared" si="14"/>
        <v>0</v>
      </c>
      <c r="AB99" s="155">
        <f t="shared" si="14"/>
        <v>0</v>
      </c>
      <c r="AC99" s="155">
        <f t="shared" si="14"/>
        <v>0</v>
      </c>
      <c r="AD99" s="155">
        <f t="shared" si="14"/>
        <v>0</v>
      </c>
      <c r="AE99" s="155">
        <f t="shared" si="14"/>
        <v>0</v>
      </c>
      <c r="AF99">
        <f>Раздел2!C100</f>
        <v>0</v>
      </c>
      <c r="AG99">
        <f>Раздел2!I100</f>
        <v>0</v>
      </c>
      <c r="AH99">
        <f>Раздел2!J100</f>
        <v>0</v>
      </c>
      <c r="AI99">
        <f>Раздел2!K100</f>
        <v>0</v>
      </c>
      <c r="AJ99">
        <f>Раздел2!L100</f>
        <v>0</v>
      </c>
    </row>
    <row r="100" spans="1:36" ht="21" x14ac:dyDescent="0.25">
      <c r="A100" s="149" t="s">
        <v>237</v>
      </c>
      <c r="B100" s="29" t="s">
        <v>247</v>
      </c>
      <c r="C100" s="155">
        <f t="shared" si="9"/>
        <v>0</v>
      </c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155">
        <f t="shared" si="11"/>
        <v>0</v>
      </c>
      <c r="W100" s="241"/>
      <c r="X100" s="241"/>
      <c r="Y100" s="241"/>
      <c r="Z100" s="241"/>
      <c r="AA100" s="155">
        <f t="shared" si="12"/>
        <v>0</v>
      </c>
      <c r="AB100" s="243"/>
      <c r="AC100" s="243"/>
      <c r="AD100" s="243"/>
      <c r="AE100" s="243"/>
      <c r="AF100">
        <f>Раздел2!C101</f>
        <v>0</v>
      </c>
      <c r="AG100">
        <f>Раздел2!I101</f>
        <v>0</v>
      </c>
      <c r="AH100">
        <f>Раздел2!J101</f>
        <v>0</v>
      </c>
      <c r="AI100">
        <f>Раздел2!K101</f>
        <v>0</v>
      </c>
      <c r="AJ100">
        <f>Раздел2!L101</f>
        <v>0</v>
      </c>
    </row>
    <row r="101" spans="1:36" x14ac:dyDescent="0.25">
      <c r="A101" s="149" t="s">
        <v>239</v>
      </c>
      <c r="B101" s="29" t="s">
        <v>249</v>
      </c>
      <c r="C101" s="155">
        <f t="shared" si="9"/>
        <v>0</v>
      </c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155">
        <f t="shared" si="11"/>
        <v>0</v>
      </c>
      <c r="W101" s="241"/>
      <c r="X101" s="241"/>
      <c r="Y101" s="241"/>
      <c r="Z101" s="241"/>
      <c r="AA101" s="155">
        <f t="shared" si="12"/>
        <v>0</v>
      </c>
      <c r="AB101" s="243"/>
      <c r="AC101" s="243"/>
      <c r="AD101" s="243"/>
      <c r="AE101" s="243"/>
      <c r="AF101">
        <f>Раздел2!C102</f>
        <v>0</v>
      </c>
      <c r="AG101">
        <f>Раздел2!I102</f>
        <v>0</v>
      </c>
      <c r="AH101">
        <f>Раздел2!J102</f>
        <v>0</v>
      </c>
      <c r="AI101">
        <f>Раздел2!K102</f>
        <v>0</v>
      </c>
      <c r="AJ101">
        <f>Раздел2!L102</f>
        <v>0</v>
      </c>
    </row>
    <row r="102" spans="1:36" x14ac:dyDescent="0.25">
      <c r="A102" s="148" t="s">
        <v>241</v>
      </c>
      <c r="B102" s="29" t="s">
        <v>251</v>
      </c>
      <c r="C102" s="155">
        <f t="shared" si="9"/>
        <v>0</v>
      </c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155">
        <f t="shared" si="11"/>
        <v>0</v>
      </c>
      <c r="W102" s="241"/>
      <c r="X102" s="241"/>
      <c r="Y102" s="241"/>
      <c r="Z102" s="241"/>
      <c r="AA102" s="155">
        <f t="shared" si="12"/>
        <v>0</v>
      </c>
      <c r="AB102" s="243"/>
      <c r="AC102" s="243"/>
      <c r="AD102" s="243"/>
      <c r="AE102" s="243"/>
      <c r="AF102">
        <f>Раздел2!C103</f>
        <v>0</v>
      </c>
      <c r="AG102">
        <f>Раздел2!I103</f>
        <v>0</v>
      </c>
      <c r="AH102">
        <f>Раздел2!J103</f>
        <v>0</v>
      </c>
      <c r="AI102">
        <f>Раздел2!K103</f>
        <v>0</v>
      </c>
      <c r="AJ102">
        <f>Раздел2!L103</f>
        <v>0</v>
      </c>
    </row>
    <row r="103" spans="1:36" x14ac:dyDescent="0.25">
      <c r="A103" s="148" t="s">
        <v>244</v>
      </c>
      <c r="B103" s="29" t="s">
        <v>253</v>
      </c>
      <c r="C103" s="155">
        <f t="shared" si="9"/>
        <v>0</v>
      </c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155">
        <f t="shared" si="11"/>
        <v>0</v>
      </c>
      <c r="W103" s="241"/>
      <c r="X103" s="241"/>
      <c r="Y103" s="241"/>
      <c r="Z103" s="241"/>
      <c r="AA103" s="155">
        <f t="shared" si="12"/>
        <v>0</v>
      </c>
      <c r="AB103" s="246"/>
      <c r="AC103" s="246"/>
      <c r="AD103" s="246"/>
      <c r="AE103" s="246"/>
      <c r="AF103">
        <f>Раздел2!C104</f>
        <v>0</v>
      </c>
      <c r="AG103">
        <f>Раздел2!I104</f>
        <v>0</v>
      </c>
      <c r="AH103">
        <f>Раздел2!J104</f>
        <v>0</v>
      </c>
      <c r="AI103">
        <f>Раздел2!K104</f>
        <v>0</v>
      </c>
      <c r="AJ103">
        <f>Раздел2!L104</f>
        <v>0</v>
      </c>
    </row>
    <row r="104" spans="1:36" x14ac:dyDescent="0.25">
      <c r="A104" s="148" t="s">
        <v>246</v>
      </c>
      <c r="B104" s="29" t="s">
        <v>255</v>
      </c>
      <c r="C104" s="155">
        <f t="shared" si="9"/>
        <v>0</v>
      </c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155">
        <f t="shared" si="11"/>
        <v>0</v>
      </c>
      <c r="W104" s="241"/>
      <c r="X104" s="241"/>
      <c r="Y104" s="241"/>
      <c r="Z104" s="241"/>
      <c r="AA104" s="155">
        <f t="shared" si="12"/>
        <v>0</v>
      </c>
      <c r="AB104" s="246"/>
      <c r="AC104" s="246"/>
      <c r="AD104" s="246"/>
      <c r="AE104" s="246"/>
      <c r="AF104">
        <f>Раздел2!C105</f>
        <v>0</v>
      </c>
      <c r="AG104">
        <f>Раздел2!I105</f>
        <v>0</v>
      </c>
      <c r="AH104">
        <f>Раздел2!J105</f>
        <v>0</v>
      </c>
      <c r="AI104">
        <f>Раздел2!K105</f>
        <v>0</v>
      </c>
      <c r="AJ104">
        <f>Раздел2!L105</f>
        <v>0</v>
      </c>
    </row>
    <row r="105" spans="1:36" x14ac:dyDescent="0.25">
      <c r="A105" s="148" t="s">
        <v>248</v>
      </c>
      <c r="B105" s="29" t="s">
        <v>257</v>
      </c>
      <c r="C105" s="155">
        <f t="shared" si="9"/>
        <v>0</v>
      </c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155">
        <f t="shared" si="11"/>
        <v>0</v>
      </c>
      <c r="W105" s="241"/>
      <c r="X105" s="241"/>
      <c r="Y105" s="241"/>
      <c r="Z105" s="241"/>
      <c r="AA105" s="155">
        <f t="shared" si="12"/>
        <v>0</v>
      </c>
      <c r="AB105" s="243"/>
      <c r="AC105" s="243"/>
      <c r="AD105" s="243"/>
      <c r="AE105" s="243"/>
      <c r="AF105">
        <f>Раздел2!C106</f>
        <v>0</v>
      </c>
      <c r="AG105">
        <f>Раздел2!I106</f>
        <v>0</v>
      </c>
      <c r="AH105">
        <f>Раздел2!J106</f>
        <v>0</v>
      </c>
      <c r="AI105">
        <f>Раздел2!K106</f>
        <v>0</v>
      </c>
      <c r="AJ105">
        <f>Раздел2!L106</f>
        <v>0</v>
      </c>
    </row>
    <row r="106" spans="1:36" x14ac:dyDescent="0.25">
      <c r="A106" s="148" t="s">
        <v>250</v>
      </c>
      <c r="B106" s="29" t="s">
        <v>259</v>
      </c>
      <c r="C106" s="155">
        <f t="shared" si="9"/>
        <v>0</v>
      </c>
      <c r="D106" s="155">
        <f>SUM(D107:D113)</f>
        <v>0</v>
      </c>
      <c r="E106" s="155">
        <f t="shared" ref="E106:AE106" si="15">SUM(E107:E113)</f>
        <v>0</v>
      </c>
      <c r="F106" s="155">
        <f t="shared" si="15"/>
        <v>0</v>
      </c>
      <c r="G106" s="155">
        <f t="shared" si="15"/>
        <v>0</v>
      </c>
      <c r="H106" s="155">
        <f t="shared" si="15"/>
        <v>0</v>
      </c>
      <c r="I106" s="155">
        <f t="shared" si="15"/>
        <v>0</v>
      </c>
      <c r="J106" s="155">
        <f t="shared" si="15"/>
        <v>0</v>
      </c>
      <c r="K106" s="155">
        <f t="shared" si="15"/>
        <v>0</v>
      </c>
      <c r="L106" s="155">
        <f t="shared" si="15"/>
        <v>0</v>
      </c>
      <c r="M106" s="155">
        <f t="shared" si="15"/>
        <v>0</v>
      </c>
      <c r="N106" s="155">
        <f t="shared" si="15"/>
        <v>0</v>
      </c>
      <c r="O106" s="155">
        <f t="shared" si="15"/>
        <v>0</v>
      </c>
      <c r="P106" s="155">
        <f t="shared" si="15"/>
        <v>0</v>
      </c>
      <c r="Q106" s="155">
        <f t="shared" si="15"/>
        <v>0</v>
      </c>
      <c r="R106" s="155">
        <f t="shared" si="15"/>
        <v>0</v>
      </c>
      <c r="S106" s="155">
        <f t="shared" si="15"/>
        <v>0</v>
      </c>
      <c r="T106" s="155">
        <f t="shared" si="15"/>
        <v>0</v>
      </c>
      <c r="U106" s="155">
        <f t="shared" si="15"/>
        <v>0</v>
      </c>
      <c r="V106" s="155">
        <f t="shared" si="15"/>
        <v>0</v>
      </c>
      <c r="W106" s="155">
        <f t="shared" si="15"/>
        <v>0</v>
      </c>
      <c r="X106" s="155">
        <f t="shared" si="15"/>
        <v>0</v>
      </c>
      <c r="Y106" s="155">
        <f t="shared" si="15"/>
        <v>0</v>
      </c>
      <c r="Z106" s="155">
        <f t="shared" si="15"/>
        <v>0</v>
      </c>
      <c r="AA106" s="155">
        <f t="shared" si="15"/>
        <v>0</v>
      </c>
      <c r="AB106" s="155">
        <f t="shared" si="15"/>
        <v>0</v>
      </c>
      <c r="AC106" s="155">
        <f t="shared" si="15"/>
        <v>0</v>
      </c>
      <c r="AD106" s="155">
        <f t="shared" si="15"/>
        <v>0</v>
      </c>
      <c r="AE106" s="155">
        <f t="shared" si="15"/>
        <v>0</v>
      </c>
      <c r="AF106">
        <f>Раздел2!C107</f>
        <v>1</v>
      </c>
      <c r="AG106">
        <f>Раздел2!I107</f>
        <v>0</v>
      </c>
      <c r="AH106">
        <f>Раздел2!J107</f>
        <v>0</v>
      </c>
      <c r="AI106">
        <f>Раздел2!K107</f>
        <v>0</v>
      </c>
      <c r="AJ106">
        <f>Раздел2!L107</f>
        <v>0</v>
      </c>
    </row>
    <row r="107" spans="1:36" ht="21" x14ac:dyDescent="0.25">
      <c r="A107" s="149" t="s">
        <v>252</v>
      </c>
      <c r="B107" s="29" t="s">
        <v>261</v>
      </c>
      <c r="C107" s="155">
        <f t="shared" si="9"/>
        <v>0</v>
      </c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155">
        <f t="shared" si="11"/>
        <v>0</v>
      </c>
      <c r="W107" s="241"/>
      <c r="X107" s="241"/>
      <c r="Y107" s="241"/>
      <c r="Z107" s="241"/>
      <c r="AA107" s="155">
        <f t="shared" si="12"/>
        <v>0</v>
      </c>
      <c r="AB107" s="241"/>
      <c r="AC107" s="243"/>
      <c r="AD107" s="243"/>
      <c r="AE107" s="243"/>
      <c r="AF107">
        <f>Раздел2!C108</f>
        <v>0</v>
      </c>
      <c r="AG107">
        <f>Раздел2!I108</f>
        <v>0</v>
      </c>
      <c r="AH107">
        <f>Раздел2!J108</f>
        <v>0</v>
      </c>
      <c r="AI107">
        <f>Раздел2!K108</f>
        <v>0</v>
      </c>
      <c r="AJ107">
        <f>Раздел2!L108</f>
        <v>0</v>
      </c>
    </row>
    <row r="108" spans="1:36" ht="21" x14ac:dyDescent="0.25">
      <c r="A108" s="149" t="s">
        <v>254</v>
      </c>
      <c r="B108" s="29" t="s">
        <v>263</v>
      </c>
      <c r="C108" s="155">
        <f t="shared" si="9"/>
        <v>0</v>
      </c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155">
        <f t="shared" si="11"/>
        <v>0</v>
      </c>
      <c r="W108" s="241"/>
      <c r="X108" s="241"/>
      <c r="Y108" s="241"/>
      <c r="Z108" s="241"/>
      <c r="AA108" s="155">
        <f t="shared" si="12"/>
        <v>0</v>
      </c>
      <c r="AB108" s="241"/>
      <c r="AC108" s="243"/>
      <c r="AD108" s="243"/>
      <c r="AE108" s="243"/>
      <c r="AF108">
        <f>Раздел2!C109</f>
        <v>1</v>
      </c>
      <c r="AG108">
        <f>Раздел2!I109</f>
        <v>0</v>
      </c>
      <c r="AH108">
        <f>Раздел2!J109</f>
        <v>0</v>
      </c>
      <c r="AI108">
        <f>Раздел2!K109</f>
        <v>0</v>
      </c>
      <c r="AJ108">
        <f>Раздел2!L109</f>
        <v>0</v>
      </c>
    </row>
    <row r="109" spans="1:36" ht="21" x14ac:dyDescent="0.25">
      <c r="A109" s="149" t="s">
        <v>256</v>
      </c>
      <c r="B109" s="29" t="s">
        <v>265</v>
      </c>
      <c r="C109" s="155">
        <f t="shared" si="9"/>
        <v>0</v>
      </c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155">
        <f t="shared" si="11"/>
        <v>0</v>
      </c>
      <c r="W109" s="241"/>
      <c r="X109" s="241"/>
      <c r="Y109" s="241"/>
      <c r="Z109" s="241"/>
      <c r="AA109" s="155">
        <f t="shared" si="12"/>
        <v>0</v>
      </c>
      <c r="AB109" s="241"/>
      <c r="AC109" s="243"/>
      <c r="AD109" s="243"/>
      <c r="AE109" s="243"/>
      <c r="AF109">
        <f>Раздел2!C110</f>
        <v>0</v>
      </c>
      <c r="AG109">
        <f>Раздел2!I110</f>
        <v>0</v>
      </c>
      <c r="AH109">
        <f>Раздел2!J110</f>
        <v>0</v>
      </c>
      <c r="AI109">
        <f>Раздел2!K110</f>
        <v>0</v>
      </c>
      <c r="AJ109">
        <f>Раздел2!L110</f>
        <v>0</v>
      </c>
    </row>
    <row r="110" spans="1:36" x14ac:dyDescent="0.25">
      <c r="A110" s="149" t="s">
        <v>258</v>
      </c>
      <c r="B110" s="29" t="s">
        <v>267</v>
      </c>
      <c r="C110" s="155">
        <f t="shared" si="9"/>
        <v>0</v>
      </c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155">
        <f t="shared" si="11"/>
        <v>0</v>
      </c>
      <c r="W110" s="241"/>
      <c r="X110" s="241"/>
      <c r="Y110" s="241"/>
      <c r="Z110" s="241"/>
      <c r="AA110" s="155">
        <f t="shared" si="12"/>
        <v>0</v>
      </c>
      <c r="AB110" s="241"/>
      <c r="AC110" s="243"/>
      <c r="AD110" s="243"/>
      <c r="AE110" s="243"/>
      <c r="AF110">
        <f>Раздел2!C111</f>
        <v>0</v>
      </c>
      <c r="AG110">
        <f>Раздел2!I111</f>
        <v>0</v>
      </c>
      <c r="AH110">
        <f>Раздел2!J111</f>
        <v>0</v>
      </c>
      <c r="AI110">
        <f>Раздел2!K111</f>
        <v>0</v>
      </c>
      <c r="AJ110">
        <f>Раздел2!L111</f>
        <v>0</v>
      </c>
    </row>
    <row r="111" spans="1:36" x14ac:dyDescent="0.25">
      <c r="A111" s="149" t="s">
        <v>260</v>
      </c>
      <c r="B111" s="29" t="s">
        <v>269</v>
      </c>
      <c r="C111" s="155">
        <f t="shared" si="9"/>
        <v>0</v>
      </c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155">
        <f t="shared" si="11"/>
        <v>0</v>
      </c>
      <c r="W111" s="241"/>
      <c r="X111" s="241"/>
      <c r="Y111" s="241"/>
      <c r="Z111" s="241"/>
      <c r="AA111" s="155">
        <f t="shared" si="12"/>
        <v>0</v>
      </c>
      <c r="AB111" s="241"/>
      <c r="AC111" s="243"/>
      <c r="AD111" s="243"/>
      <c r="AE111" s="243"/>
      <c r="AF111">
        <f>Раздел2!C112</f>
        <v>0</v>
      </c>
      <c r="AG111">
        <f>Раздел2!I112</f>
        <v>0</v>
      </c>
      <c r="AH111">
        <f>Раздел2!J112</f>
        <v>0</v>
      </c>
      <c r="AI111">
        <f>Раздел2!K112</f>
        <v>0</v>
      </c>
      <c r="AJ111">
        <f>Раздел2!L112</f>
        <v>0</v>
      </c>
    </row>
    <row r="112" spans="1:36" x14ac:dyDescent="0.25">
      <c r="A112" s="149" t="s">
        <v>262</v>
      </c>
      <c r="B112" s="29" t="s">
        <v>271</v>
      </c>
      <c r="C112" s="155">
        <f t="shared" si="9"/>
        <v>0</v>
      </c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155">
        <f t="shared" si="11"/>
        <v>0</v>
      </c>
      <c r="W112" s="241"/>
      <c r="X112" s="241"/>
      <c r="Y112" s="241"/>
      <c r="Z112" s="241"/>
      <c r="AA112" s="155">
        <f t="shared" si="12"/>
        <v>0</v>
      </c>
      <c r="AB112" s="241"/>
      <c r="AC112" s="243"/>
      <c r="AD112" s="243"/>
      <c r="AE112" s="243"/>
      <c r="AF112">
        <f>Раздел2!C113</f>
        <v>0</v>
      </c>
      <c r="AG112">
        <f>Раздел2!I113</f>
        <v>0</v>
      </c>
      <c r="AH112">
        <f>Раздел2!J113</f>
        <v>0</v>
      </c>
      <c r="AI112">
        <f>Раздел2!K113</f>
        <v>0</v>
      </c>
      <c r="AJ112">
        <f>Раздел2!L113</f>
        <v>0</v>
      </c>
    </row>
    <row r="113" spans="1:36" x14ac:dyDescent="0.25">
      <c r="A113" s="149" t="s">
        <v>264</v>
      </c>
      <c r="B113" s="29" t="s">
        <v>273</v>
      </c>
      <c r="C113" s="155">
        <f t="shared" si="9"/>
        <v>0</v>
      </c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155">
        <f t="shared" si="11"/>
        <v>0</v>
      </c>
      <c r="W113" s="241"/>
      <c r="X113" s="241"/>
      <c r="Y113" s="241"/>
      <c r="Z113" s="241"/>
      <c r="AA113" s="155">
        <f t="shared" si="12"/>
        <v>0</v>
      </c>
      <c r="AB113" s="241"/>
      <c r="AC113" s="243"/>
      <c r="AD113" s="243"/>
      <c r="AE113" s="243"/>
      <c r="AF113">
        <f>Раздел2!C114</f>
        <v>0</v>
      </c>
      <c r="AG113">
        <f>Раздел2!I114</f>
        <v>0</v>
      </c>
      <c r="AH113">
        <f>Раздел2!J114</f>
        <v>0</v>
      </c>
      <c r="AI113">
        <f>Раздел2!K114</f>
        <v>0</v>
      </c>
      <c r="AJ113">
        <f>Раздел2!L114</f>
        <v>0</v>
      </c>
    </row>
    <row r="114" spans="1:36" x14ac:dyDescent="0.25">
      <c r="A114" s="148" t="s">
        <v>266</v>
      </c>
      <c r="B114" s="29" t="s">
        <v>275</v>
      </c>
      <c r="C114" s="155">
        <f t="shared" si="9"/>
        <v>0</v>
      </c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155">
        <f t="shared" si="11"/>
        <v>0</v>
      </c>
      <c r="W114" s="241"/>
      <c r="X114" s="241"/>
      <c r="Y114" s="241"/>
      <c r="Z114" s="241"/>
      <c r="AA114" s="155">
        <f t="shared" si="12"/>
        <v>0</v>
      </c>
      <c r="AB114" s="241"/>
      <c r="AC114" s="243"/>
      <c r="AD114" s="243"/>
      <c r="AE114" s="243"/>
      <c r="AF114">
        <f>Раздел2!C115</f>
        <v>0</v>
      </c>
      <c r="AG114">
        <f>Раздел2!I115</f>
        <v>0</v>
      </c>
      <c r="AH114">
        <f>Раздел2!J115</f>
        <v>0</v>
      </c>
      <c r="AI114">
        <f>Раздел2!K115</f>
        <v>0</v>
      </c>
      <c r="AJ114">
        <f>Раздел2!L115</f>
        <v>0</v>
      </c>
    </row>
    <row r="115" spans="1:36" x14ac:dyDescent="0.25">
      <c r="A115" s="148" t="s">
        <v>268</v>
      </c>
      <c r="B115" s="29" t="s">
        <v>277</v>
      </c>
      <c r="C115" s="155">
        <f t="shared" si="9"/>
        <v>0</v>
      </c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155">
        <f t="shared" si="11"/>
        <v>0</v>
      </c>
      <c r="W115" s="241"/>
      <c r="X115" s="241"/>
      <c r="Y115" s="241"/>
      <c r="Z115" s="241"/>
      <c r="AA115" s="155">
        <f t="shared" si="12"/>
        <v>0</v>
      </c>
      <c r="AB115" s="241"/>
      <c r="AC115" s="243"/>
      <c r="AD115" s="243"/>
      <c r="AE115" s="243"/>
      <c r="AF115">
        <f>Раздел2!C116</f>
        <v>1</v>
      </c>
      <c r="AG115">
        <f>Раздел2!I116</f>
        <v>0</v>
      </c>
      <c r="AH115">
        <f>Раздел2!J116</f>
        <v>0</v>
      </c>
      <c r="AI115">
        <f>Раздел2!K116</f>
        <v>0</v>
      </c>
      <c r="AJ115">
        <f>Раздел2!L116</f>
        <v>0</v>
      </c>
    </row>
    <row r="116" spans="1:36" x14ac:dyDescent="0.25">
      <c r="A116" s="148" t="s">
        <v>270</v>
      </c>
      <c r="B116" s="29" t="s">
        <v>279</v>
      </c>
      <c r="C116" s="155">
        <f t="shared" si="9"/>
        <v>0</v>
      </c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155">
        <f t="shared" si="11"/>
        <v>0</v>
      </c>
      <c r="W116" s="241"/>
      <c r="X116" s="241"/>
      <c r="Y116" s="241"/>
      <c r="Z116" s="241"/>
      <c r="AA116" s="155">
        <f t="shared" si="12"/>
        <v>0</v>
      </c>
      <c r="AB116" s="241"/>
      <c r="AC116" s="243"/>
      <c r="AD116" s="243"/>
      <c r="AE116" s="243"/>
      <c r="AF116">
        <f>Раздел2!C117</f>
        <v>0</v>
      </c>
      <c r="AG116">
        <f>Раздел2!I117</f>
        <v>0</v>
      </c>
      <c r="AH116">
        <f>Раздел2!J117</f>
        <v>0</v>
      </c>
      <c r="AI116">
        <f>Раздел2!K117</f>
        <v>0</v>
      </c>
      <c r="AJ116">
        <f>Раздел2!L117</f>
        <v>0</v>
      </c>
    </row>
    <row r="117" spans="1:36" ht="22.5" x14ac:dyDescent="0.25">
      <c r="A117" s="30" t="s">
        <v>272</v>
      </c>
      <c r="B117" s="29" t="s">
        <v>281</v>
      </c>
      <c r="C117" s="155">
        <f t="shared" si="9"/>
        <v>0</v>
      </c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155">
        <f t="shared" si="11"/>
        <v>0</v>
      </c>
      <c r="W117" s="241"/>
      <c r="X117" s="241"/>
      <c r="Y117" s="241"/>
      <c r="Z117" s="241"/>
      <c r="AA117" s="155">
        <f t="shared" si="12"/>
        <v>0</v>
      </c>
      <c r="AB117" s="241"/>
      <c r="AC117" s="243"/>
      <c r="AD117" s="243"/>
      <c r="AE117" s="243"/>
      <c r="AF117">
        <f>Раздел2!C118</f>
        <v>0</v>
      </c>
      <c r="AG117">
        <f>Раздел2!I118</f>
        <v>0</v>
      </c>
      <c r="AH117">
        <f>Раздел2!J118</f>
        <v>0</v>
      </c>
      <c r="AI117">
        <f>Раздел2!K118</f>
        <v>0</v>
      </c>
      <c r="AJ117">
        <f>Раздел2!L118</f>
        <v>0</v>
      </c>
    </row>
    <row r="118" spans="1:36" x14ac:dyDescent="0.25">
      <c r="A118" s="30" t="s">
        <v>867</v>
      </c>
      <c r="B118" s="29" t="s">
        <v>283</v>
      </c>
      <c r="C118" s="155">
        <f t="shared" si="9"/>
        <v>0</v>
      </c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155">
        <f t="shared" si="11"/>
        <v>0</v>
      </c>
      <c r="W118" s="241"/>
      <c r="X118" s="241"/>
      <c r="Y118" s="241"/>
      <c r="Z118" s="241"/>
      <c r="AA118" s="155">
        <f t="shared" si="12"/>
        <v>0</v>
      </c>
      <c r="AB118" s="241"/>
      <c r="AC118" s="243"/>
      <c r="AD118" s="243"/>
      <c r="AE118" s="243"/>
      <c r="AF118">
        <f>Раздел2!C119</f>
        <v>0</v>
      </c>
      <c r="AG118">
        <f>Раздел2!I119</f>
        <v>0</v>
      </c>
      <c r="AH118">
        <f>Раздел2!J119</f>
        <v>0</v>
      </c>
      <c r="AI118">
        <f>Раздел2!K119</f>
        <v>0</v>
      </c>
      <c r="AJ118">
        <f>Раздел2!L119</f>
        <v>0</v>
      </c>
    </row>
    <row r="119" spans="1:36" x14ac:dyDescent="0.25">
      <c r="A119" s="148" t="s">
        <v>274</v>
      </c>
      <c r="B119" s="29" t="s">
        <v>285</v>
      </c>
      <c r="C119" s="155">
        <f t="shared" si="9"/>
        <v>0</v>
      </c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155">
        <f t="shared" si="11"/>
        <v>0</v>
      </c>
      <c r="W119" s="241"/>
      <c r="X119" s="241"/>
      <c r="Y119" s="241"/>
      <c r="Z119" s="241"/>
      <c r="AA119" s="155">
        <f t="shared" si="12"/>
        <v>0</v>
      </c>
      <c r="AB119" s="241"/>
      <c r="AC119" s="243"/>
      <c r="AD119" s="243"/>
      <c r="AE119" s="243"/>
      <c r="AF119">
        <f>Раздел2!C120</f>
        <v>0</v>
      </c>
      <c r="AG119">
        <f>Раздел2!I120</f>
        <v>0</v>
      </c>
      <c r="AH119">
        <f>Раздел2!J120</f>
        <v>0</v>
      </c>
      <c r="AI119">
        <f>Раздел2!K120</f>
        <v>0</v>
      </c>
      <c r="AJ119">
        <f>Раздел2!L120</f>
        <v>0</v>
      </c>
    </row>
    <row r="120" spans="1:36" ht="21" x14ac:dyDescent="0.25">
      <c r="A120" s="148" t="s">
        <v>276</v>
      </c>
      <c r="B120" s="29" t="s">
        <v>287</v>
      </c>
      <c r="C120" s="155">
        <f t="shared" si="9"/>
        <v>0</v>
      </c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155">
        <f t="shared" si="11"/>
        <v>0</v>
      </c>
      <c r="W120" s="241"/>
      <c r="X120" s="241"/>
      <c r="Y120" s="241"/>
      <c r="Z120" s="241"/>
      <c r="AA120" s="155">
        <f t="shared" si="12"/>
        <v>0</v>
      </c>
      <c r="AB120" s="241"/>
      <c r="AC120" s="243"/>
      <c r="AD120" s="243"/>
      <c r="AE120" s="243"/>
      <c r="AF120">
        <f>Раздел2!C121</f>
        <v>0</v>
      </c>
      <c r="AG120">
        <f>Раздел2!I121</f>
        <v>0</v>
      </c>
      <c r="AH120">
        <f>Раздел2!J121</f>
        <v>0</v>
      </c>
      <c r="AI120">
        <f>Раздел2!K121</f>
        <v>0</v>
      </c>
      <c r="AJ120">
        <f>Раздел2!L121</f>
        <v>0</v>
      </c>
    </row>
    <row r="121" spans="1:36" x14ac:dyDescent="0.25">
      <c r="A121" s="148" t="s">
        <v>278</v>
      </c>
      <c r="B121" s="29" t="s">
        <v>289</v>
      </c>
      <c r="C121" s="155">
        <f t="shared" si="9"/>
        <v>0</v>
      </c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155">
        <f t="shared" si="11"/>
        <v>0</v>
      </c>
      <c r="W121" s="241"/>
      <c r="X121" s="241"/>
      <c r="Y121" s="241"/>
      <c r="Z121" s="241"/>
      <c r="AA121" s="155">
        <f t="shared" si="12"/>
        <v>0</v>
      </c>
      <c r="AB121" s="241"/>
      <c r="AC121" s="243"/>
      <c r="AD121" s="243"/>
      <c r="AE121" s="243"/>
      <c r="AF121">
        <f>Раздел2!C122</f>
        <v>0</v>
      </c>
      <c r="AG121">
        <f>Раздел2!I122</f>
        <v>0</v>
      </c>
      <c r="AH121">
        <f>Раздел2!J122</f>
        <v>0</v>
      </c>
      <c r="AI121">
        <f>Раздел2!K122</f>
        <v>0</v>
      </c>
      <c r="AJ121">
        <f>Раздел2!L122</f>
        <v>0</v>
      </c>
    </row>
    <row r="122" spans="1:36" x14ac:dyDescent="0.25">
      <c r="A122" s="148" t="s">
        <v>280</v>
      </c>
      <c r="B122" s="29" t="s">
        <v>291</v>
      </c>
      <c r="C122" s="155">
        <f t="shared" si="9"/>
        <v>0</v>
      </c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155">
        <f t="shared" si="11"/>
        <v>0</v>
      </c>
      <c r="W122" s="241"/>
      <c r="X122" s="241"/>
      <c r="Y122" s="241"/>
      <c r="Z122" s="241"/>
      <c r="AA122" s="155">
        <f t="shared" si="12"/>
        <v>0</v>
      </c>
      <c r="AB122" s="241"/>
      <c r="AC122" s="243"/>
      <c r="AD122" s="243"/>
      <c r="AE122" s="243"/>
      <c r="AF122">
        <f>Раздел2!C123</f>
        <v>0</v>
      </c>
      <c r="AG122">
        <f>Раздел2!I123</f>
        <v>0</v>
      </c>
      <c r="AH122">
        <f>Раздел2!J123</f>
        <v>0</v>
      </c>
      <c r="AI122">
        <f>Раздел2!K123</f>
        <v>0</v>
      </c>
      <c r="AJ122">
        <f>Раздел2!L123</f>
        <v>0</v>
      </c>
    </row>
    <row r="123" spans="1:36" x14ac:dyDescent="0.25">
      <c r="A123" s="148" t="s">
        <v>868</v>
      </c>
      <c r="B123" s="29" t="s">
        <v>293</v>
      </c>
      <c r="C123" s="155">
        <f t="shared" si="9"/>
        <v>0</v>
      </c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155">
        <f t="shared" si="11"/>
        <v>0</v>
      </c>
      <c r="W123" s="241"/>
      <c r="X123" s="241"/>
      <c r="Y123" s="241"/>
      <c r="Z123" s="241"/>
      <c r="AA123" s="155">
        <f t="shared" si="12"/>
        <v>0</v>
      </c>
      <c r="AB123" s="241"/>
      <c r="AC123" s="243"/>
      <c r="AD123" s="243"/>
      <c r="AE123" s="243"/>
      <c r="AF123">
        <f>Раздел2!C124</f>
        <v>0</v>
      </c>
      <c r="AG123">
        <f>Раздел2!I124</f>
        <v>0</v>
      </c>
      <c r="AH123">
        <f>Раздел2!J124</f>
        <v>0</v>
      </c>
      <c r="AI123">
        <f>Раздел2!K124</f>
        <v>0</v>
      </c>
      <c r="AJ123">
        <f>Раздел2!L124</f>
        <v>0</v>
      </c>
    </row>
    <row r="124" spans="1:36" x14ac:dyDescent="0.25">
      <c r="A124" s="148" t="s">
        <v>282</v>
      </c>
      <c r="B124" s="29" t="s">
        <v>295</v>
      </c>
      <c r="C124" s="155">
        <f t="shared" si="9"/>
        <v>0</v>
      </c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155">
        <f t="shared" si="11"/>
        <v>0</v>
      </c>
      <c r="W124" s="241"/>
      <c r="X124" s="241"/>
      <c r="Y124" s="241"/>
      <c r="Z124" s="241"/>
      <c r="AA124" s="155">
        <f t="shared" si="12"/>
        <v>0</v>
      </c>
      <c r="AB124" s="241"/>
      <c r="AC124" s="243"/>
      <c r="AD124" s="243"/>
      <c r="AE124" s="243"/>
      <c r="AF124">
        <f>Раздел2!C125</f>
        <v>0</v>
      </c>
      <c r="AG124">
        <f>Раздел2!I125</f>
        <v>0</v>
      </c>
      <c r="AH124">
        <f>Раздел2!J125</f>
        <v>0</v>
      </c>
      <c r="AI124">
        <f>Раздел2!K125</f>
        <v>0</v>
      </c>
      <c r="AJ124">
        <f>Раздел2!L125</f>
        <v>0</v>
      </c>
    </row>
    <row r="125" spans="1:36" x14ac:dyDescent="0.25">
      <c r="A125" s="148" t="s">
        <v>284</v>
      </c>
      <c r="B125" s="29" t="s">
        <v>297</v>
      </c>
      <c r="C125" s="155">
        <f t="shared" si="9"/>
        <v>0</v>
      </c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155">
        <f t="shared" si="11"/>
        <v>0</v>
      </c>
      <c r="W125" s="241"/>
      <c r="X125" s="241"/>
      <c r="Y125" s="241"/>
      <c r="Z125" s="241"/>
      <c r="AA125" s="155">
        <f t="shared" si="12"/>
        <v>0</v>
      </c>
      <c r="AB125" s="241"/>
      <c r="AC125" s="241"/>
      <c r="AD125" s="241"/>
      <c r="AE125" s="241"/>
      <c r="AF125">
        <f>Раздел2!C126</f>
        <v>0</v>
      </c>
      <c r="AG125">
        <f>Раздел2!I126</f>
        <v>0</v>
      </c>
      <c r="AH125">
        <f>Раздел2!J126</f>
        <v>0</v>
      </c>
      <c r="AI125">
        <f>Раздел2!K126</f>
        <v>0</v>
      </c>
      <c r="AJ125">
        <f>Раздел2!L126</f>
        <v>0</v>
      </c>
    </row>
    <row r="126" spans="1:36" x14ac:dyDescent="0.25">
      <c r="A126" s="148" t="s">
        <v>286</v>
      </c>
      <c r="B126" s="29" t="s">
        <v>299</v>
      </c>
      <c r="C126" s="155">
        <f t="shared" si="9"/>
        <v>0</v>
      </c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155">
        <f t="shared" si="11"/>
        <v>0</v>
      </c>
      <c r="W126" s="241"/>
      <c r="X126" s="241"/>
      <c r="Y126" s="241"/>
      <c r="Z126" s="241"/>
      <c r="AA126" s="155">
        <f t="shared" si="12"/>
        <v>0</v>
      </c>
      <c r="AB126" s="241"/>
      <c r="AC126" s="243"/>
      <c r="AD126" s="243"/>
      <c r="AE126" s="243"/>
      <c r="AF126">
        <f>Раздел2!C127</f>
        <v>0</v>
      </c>
      <c r="AG126">
        <f>Раздел2!I127</f>
        <v>0</v>
      </c>
      <c r="AH126">
        <f>Раздел2!J127</f>
        <v>0</v>
      </c>
      <c r="AI126">
        <f>Раздел2!K127</f>
        <v>0</v>
      </c>
      <c r="AJ126">
        <f>Раздел2!L127</f>
        <v>0</v>
      </c>
    </row>
    <row r="127" spans="1:36" x14ac:dyDescent="0.25">
      <c r="A127" s="148" t="s">
        <v>288</v>
      </c>
      <c r="B127" s="29" t="s">
        <v>301</v>
      </c>
      <c r="C127" s="155">
        <f t="shared" si="9"/>
        <v>0</v>
      </c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155">
        <f t="shared" si="11"/>
        <v>0</v>
      </c>
      <c r="W127" s="241"/>
      <c r="X127" s="241"/>
      <c r="Y127" s="241"/>
      <c r="Z127" s="241"/>
      <c r="AA127" s="155">
        <f t="shared" si="12"/>
        <v>0</v>
      </c>
      <c r="AB127" s="241"/>
      <c r="AC127" s="243"/>
      <c r="AD127" s="243"/>
      <c r="AE127" s="243"/>
      <c r="AF127">
        <f>Раздел2!C128</f>
        <v>0</v>
      </c>
      <c r="AG127">
        <f>Раздел2!I128</f>
        <v>0</v>
      </c>
      <c r="AH127">
        <f>Раздел2!J128</f>
        <v>0</v>
      </c>
      <c r="AI127">
        <f>Раздел2!K128</f>
        <v>0</v>
      </c>
      <c r="AJ127">
        <f>Раздел2!L128</f>
        <v>0</v>
      </c>
    </row>
    <row r="128" spans="1:36" x14ac:dyDescent="0.25">
      <c r="A128" s="148" t="s">
        <v>290</v>
      </c>
      <c r="B128" s="29" t="s">
        <v>303</v>
      </c>
      <c r="C128" s="155">
        <f t="shared" si="9"/>
        <v>0</v>
      </c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155">
        <f t="shared" si="11"/>
        <v>0</v>
      </c>
      <c r="W128" s="241"/>
      <c r="X128" s="241"/>
      <c r="Y128" s="241"/>
      <c r="Z128" s="241"/>
      <c r="AA128" s="155">
        <f t="shared" si="12"/>
        <v>0</v>
      </c>
      <c r="AB128" s="241"/>
      <c r="AC128" s="243"/>
      <c r="AD128" s="243"/>
      <c r="AE128" s="243"/>
      <c r="AF128">
        <f>Раздел2!C129</f>
        <v>0</v>
      </c>
      <c r="AG128">
        <f>Раздел2!I129</f>
        <v>0</v>
      </c>
      <c r="AH128">
        <f>Раздел2!J129</f>
        <v>0</v>
      </c>
      <c r="AI128">
        <f>Раздел2!K129</f>
        <v>0</v>
      </c>
      <c r="AJ128">
        <f>Раздел2!L129</f>
        <v>0</v>
      </c>
    </row>
    <row r="129" spans="1:36" x14ac:dyDescent="0.25">
      <c r="A129" s="148" t="s">
        <v>292</v>
      </c>
      <c r="B129" s="29" t="s">
        <v>305</v>
      </c>
      <c r="C129" s="155">
        <f t="shared" si="9"/>
        <v>0</v>
      </c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155">
        <f t="shared" si="11"/>
        <v>0</v>
      </c>
      <c r="W129" s="241"/>
      <c r="X129" s="241"/>
      <c r="Y129" s="241"/>
      <c r="Z129" s="241"/>
      <c r="AA129" s="155">
        <f t="shared" si="12"/>
        <v>0</v>
      </c>
      <c r="AB129" s="241"/>
      <c r="AC129" s="243"/>
      <c r="AD129" s="243"/>
      <c r="AE129" s="243"/>
      <c r="AF129">
        <f>Раздел2!C130</f>
        <v>0</v>
      </c>
      <c r="AG129">
        <f>Раздел2!I130</f>
        <v>0</v>
      </c>
      <c r="AH129">
        <f>Раздел2!J130</f>
        <v>0</v>
      </c>
      <c r="AI129">
        <f>Раздел2!K130</f>
        <v>0</v>
      </c>
      <c r="AJ129">
        <f>Раздел2!L130</f>
        <v>0</v>
      </c>
    </row>
    <row r="130" spans="1:36" x14ac:dyDescent="0.25">
      <c r="A130" s="148" t="s">
        <v>869</v>
      </c>
      <c r="B130" s="29" t="s">
        <v>307</v>
      </c>
      <c r="C130" s="155">
        <f t="shared" si="9"/>
        <v>0</v>
      </c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155">
        <f t="shared" si="11"/>
        <v>0</v>
      </c>
      <c r="W130" s="241"/>
      <c r="X130" s="241"/>
      <c r="Y130" s="241"/>
      <c r="Z130" s="241"/>
      <c r="AA130" s="155">
        <f t="shared" si="12"/>
        <v>0</v>
      </c>
      <c r="AB130" s="241"/>
      <c r="AC130" s="243"/>
      <c r="AD130" s="243"/>
      <c r="AE130" s="243"/>
      <c r="AF130">
        <f>Раздел2!C131</f>
        <v>0</v>
      </c>
      <c r="AG130">
        <f>Раздел2!I131</f>
        <v>0</v>
      </c>
      <c r="AH130">
        <f>Раздел2!J131</f>
        <v>0</v>
      </c>
      <c r="AI130">
        <f>Раздел2!K131</f>
        <v>0</v>
      </c>
      <c r="AJ130">
        <f>Раздел2!L131</f>
        <v>0</v>
      </c>
    </row>
    <row r="131" spans="1:36" x14ac:dyDescent="0.25">
      <c r="A131" s="148" t="s">
        <v>294</v>
      </c>
      <c r="B131" s="29" t="s">
        <v>309</v>
      </c>
      <c r="C131" s="155">
        <f t="shared" si="9"/>
        <v>0</v>
      </c>
      <c r="D131" s="155">
        <f>SUM(D132:D133)</f>
        <v>0</v>
      </c>
      <c r="E131" s="155">
        <f t="shared" ref="E131:AE131" si="16">SUM(E132:E133)</f>
        <v>0</v>
      </c>
      <c r="F131" s="155">
        <f t="shared" si="16"/>
        <v>0</v>
      </c>
      <c r="G131" s="155">
        <f t="shared" si="16"/>
        <v>0</v>
      </c>
      <c r="H131" s="155">
        <f t="shared" si="16"/>
        <v>0</v>
      </c>
      <c r="I131" s="155">
        <f t="shared" si="16"/>
        <v>0</v>
      </c>
      <c r="J131" s="155">
        <f t="shared" si="16"/>
        <v>0</v>
      </c>
      <c r="K131" s="155">
        <f t="shared" si="16"/>
        <v>0</v>
      </c>
      <c r="L131" s="155">
        <f t="shared" si="16"/>
        <v>0</v>
      </c>
      <c r="M131" s="155">
        <f t="shared" si="16"/>
        <v>0</v>
      </c>
      <c r="N131" s="155">
        <f t="shared" si="16"/>
        <v>0</v>
      </c>
      <c r="O131" s="155">
        <f t="shared" si="16"/>
        <v>0</v>
      </c>
      <c r="P131" s="155">
        <f t="shared" si="16"/>
        <v>0</v>
      </c>
      <c r="Q131" s="155">
        <f t="shared" si="16"/>
        <v>0</v>
      </c>
      <c r="R131" s="155">
        <f t="shared" si="16"/>
        <v>0</v>
      </c>
      <c r="S131" s="155">
        <f t="shared" si="16"/>
        <v>0</v>
      </c>
      <c r="T131" s="155">
        <f t="shared" si="16"/>
        <v>0</v>
      </c>
      <c r="U131" s="155">
        <f t="shared" si="16"/>
        <v>0</v>
      </c>
      <c r="V131" s="155">
        <f t="shared" si="16"/>
        <v>0</v>
      </c>
      <c r="W131" s="155">
        <f t="shared" si="16"/>
        <v>0</v>
      </c>
      <c r="X131" s="155">
        <f t="shared" si="16"/>
        <v>0</v>
      </c>
      <c r="Y131" s="155">
        <f t="shared" si="16"/>
        <v>0</v>
      </c>
      <c r="Z131" s="155">
        <f t="shared" si="16"/>
        <v>0</v>
      </c>
      <c r="AA131" s="155">
        <f t="shared" si="16"/>
        <v>0</v>
      </c>
      <c r="AB131" s="155">
        <f t="shared" si="16"/>
        <v>0</v>
      </c>
      <c r="AC131" s="155">
        <f t="shared" si="16"/>
        <v>0</v>
      </c>
      <c r="AD131" s="155">
        <f t="shared" si="16"/>
        <v>0</v>
      </c>
      <c r="AE131" s="155">
        <f t="shared" si="16"/>
        <v>0</v>
      </c>
      <c r="AF131">
        <f>Раздел2!C132</f>
        <v>0</v>
      </c>
      <c r="AG131">
        <f>Раздел2!I132</f>
        <v>0</v>
      </c>
      <c r="AH131">
        <f>Раздел2!J132</f>
        <v>0</v>
      </c>
      <c r="AI131">
        <f>Раздел2!K132</f>
        <v>0</v>
      </c>
      <c r="AJ131">
        <f>Раздел2!L132</f>
        <v>0</v>
      </c>
    </row>
    <row r="132" spans="1:36" ht="21" x14ac:dyDescent="0.25">
      <c r="A132" s="149" t="s">
        <v>296</v>
      </c>
      <c r="B132" s="29" t="s">
        <v>311</v>
      </c>
      <c r="C132" s="155">
        <f t="shared" si="9"/>
        <v>0</v>
      </c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155">
        <f t="shared" si="11"/>
        <v>0</v>
      </c>
      <c r="W132" s="241"/>
      <c r="X132" s="241"/>
      <c r="Y132" s="241"/>
      <c r="Z132" s="241"/>
      <c r="AA132" s="155">
        <f t="shared" si="12"/>
        <v>0</v>
      </c>
      <c r="AB132" s="241"/>
      <c r="AC132" s="241"/>
      <c r="AD132" s="243"/>
      <c r="AE132" s="243"/>
      <c r="AF132">
        <f>Раздел2!C133</f>
        <v>0</v>
      </c>
      <c r="AG132">
        <f>Раздел2!I133</f>
        <v>0</v>
      </c>
      <c r="AH132">
        <f>Раздел2!J133</f>
        <v>0</v>
      </c>
      <c r="AI132">
        <f>Раздел2!K133</f>
        <v>0</v>
      </c>
      <c r="AJ132">
        <f>Раздел2!L133</f>
        <v>0</v>
      </c>
    </row>
    <row r="133" spans="1:36" x14ac:dyDescent="0.25">
      <c r="A133" s="149" t="s">
        <v>298</v>
      </c>
      <c r="B133" s="29" t="s">
        <v>313</v>
      </c>
      <c r="C133" s="155">
        <f t="shared" si="9"/>
        <v>0</v>
      </c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155">
        <f t="shared" si="11"/>
        <v>0</v>
      </c>
      <c r="W133" s="241"/>
      <c r="X133" s="241"/>
      <c r="Y133" s="241"/>
      <c r="Z133" s="241"/>
      <c r="AA133" s="155">
        <f t="shared" si="12"/>
        <v>0</v>
      </c>
      <c r="AB133" s="241"/>
      <c r="AC133" s="241"/>
      <c r="AD133" s="245"/>
      <c r="AE133" s="245"/>
      <c r="AF133">
        <f>Раздел2!C134</f>
        <v>0</v>
      </c>
      <c r="AG133">
        <f>Раздел2!I134</f>
        <v>0</v>
      </c>
      <c r="AH133">
        <f>Раздел2!J134</f>
        <v>0</v>
      </c>
      <c r="AI133">
        <f>Раздел2!K134</f>
        <v>0</v>
      </c>
      <c r="AJ133">
        <f>Раздел2!L134</f>
        <v>0</v>
      </c>
    </row>
    <row r="134" spans="1:36" x14ac:dyDescent="0.25">
      <c r="A134" s="148" t="s">
        <v>300</v>
      </c>
      <c r="B134" s="29" t="s">
        <v>315</v>
      </c>
      <c r="C134" s="155">
        <f t="shared" si="9"/>
        <v>0</v>
      </c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155">
        <f t="shared" si="11"/>
        <v>0</v>
      </c>
      <c r="W134" s="241"/>
      <c r="X134" s="241"/>
      <c r="Y134" s="241"/>
      <c r="Z134" s="241"/>
      <c r="AA134" s="155">
        <f t="shared" si="12"/>
        <v>0</v>
      </c>
      <c r="AB134" s="241"/>
      <c r="AC134" s="241"/>
      <c r="AD134" s="243"/>
      <c r="AE134" s="243"/>
      <c r="AF134">
        <f>Раздел2!C135</f>
        <v>0</v>
      </c>
      <c r="AG134">
        <f>Раздел2!I135</f>
        <v>0</v>
      </c>
      <c r="AH134">
        <f>Раздел2!J135</f>
        <v>0</v>
      </c>
      <c r="AI134">
        <f>Раздел2!K135</f>
        <v>0</v>
      </c>
      <c r="AJ134">
        <f>Раздел2!L135</f>
        <v>0</v>
      </c>
    </row>
    <row r="135" spans="1:36" x14ac:dyDescent="0.25">
      <c r="A135" s="148" t="s">
        <v>302</v>
      </c>
      <c r="B135" s="29" t="s">
        <v>317</v>
      </c>
      <c r="C135" s="155">
        <f t="shared" si="9"/>
        <v>0</v>
      </c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155">
        <f t="shared" si="11"/>
        <v>0</v>
      </c>
      <c r="W135" s="241"/>
      <c r="X135" s="241"/>
      <c r="Y135" s="241"/>
      <c r="Z135" s="241"/>
      <c r="AA135" s="155">
        <f t="shared" si="12"/>
        <v>0</v>
      </c>
      <c r="AB135" s="241"/>
      <c r="AC135" s="241"/>
      <c r="AD135" s="243"/>
      <c r="AE135" s="243"/>
      <c r="AF135">
        <f>Раздел2!C136</f>
        <v>0</v>
      </c>
      <c r="AG135">
        <f>Раздел2!I136</f>
        <v>0</v>
      </c>
      <c r="AH135">
        <f>Раздел2!J136</f>
        <v>0</v>
      </c>
      <c r="AI135">
        <f>Раздел2!K136</f>
        <v>0</v>
      </c>
      <c r="AJ135">
        <f>Раздел2!L136</f>
        <v>0</v>
      </c>
    </row>
    <row r="136" spans="1:36" x14ac:dyDescent="0.25">
      <c r="A136" s="148" t="s">
        <v>304</v>
      </c>
      <c r="B136" s="29" t="s">
        <v>319</v>
      </c>
      <c r="C136" s="155">
        <f t="shared" si="9"/>
        <v>0</v>
      </c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155">
        <f t="shared" si="11"/>
        <v>0</v>
      </c>
      <c r="W136" s="241"/>
      <c r="X136" s="241"/>
      <c r="Y136" s="241"/>
      <c r="Z136" s="241"/>
      <c r="AA136" s="155">
        <f t="shared" si="12"/>
        <v>0</v>
      </c>
      <c r="AB136" s="241"/>
      <c r="AC136" s="241"/>
      <c r="AD136" s="243"/>
      <c r="AE136" s="243"/>
      <c r="AF136">
        <f>Раздел2!C137</f>
        <v>0</v>
      </c>
      <c r="AG136">
        <f>Раздел2!I137</f>
        <v>0</v>
      </c>
      <c r="AH136">
        <f>Раздел2!J137</f>
        <v>0</v>
      </c>
      <c r="AI136">
        <f>Раздел2!K137</f>
        <v>0</v>
      </c>
      <c r="AJ136">
        <f>Раздел2!L137</f>
        <v>0</v>
      </c>
    </row>
    <row r="137" spans="1:36" x14ac:dyDescent="0.25">
      <c r="A137" s="148" t="s">
        <v>306</v>
      </c>
      <c r="B137" s="29" t="s">
        <v>321</v>
      </c>
      <c r="C137" s="155">
        <f t="shared" ref="C137:C200" si="17">SUM(D137:U137)</f>
        <v>0</v>
      </c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155">
        <f t="shared" ref="V137:V200" si="18">SUM(W137:Z137)</f>
        <v>0</v>
      </c>
      <c r="W137" s="241"/>
      <c r="X137" s="241"/>
      <c r="Y137" s="241"/>
      <c r="Z137" s="241"/>
      <c r="AA137" s="155">
        <f t="shared" ref="AA137:AA200" si="19">SUM(AB137:AE137)</f>
        <v>0</v>
      </c>
      <c r="AB137" s="241"/>
      <c r="AC137" s="241"/>
      <c r="AD137" s="243"/>
      <c r="AE137" s="243"/>
      <c r="AF137">
        <f>Раздел2!C138</f>
        <v>0</v>
      </c>
      <c r="AG137">
        <f>Раздел2!I138</f>
        <v>0</v>
      </c>
      <c r="AH137">
        <f>Раздел2!J138</f>
        <v>0</v>
      </c>
      <c r="AI137">
        <f>Раздел2!K138</f>
        <v>0</v>
      </c>
      <c r="AJ137">
        <f>Раздел2!L138</f>
        <v>0</v>
      </c>
    </row>
    <row r="138" spans="1:36" x14ac:dyDescent="0.25">
      <c r="A138" s="148" t="s">
        <v>308</v>
      </c>
      <c r="B138" s="29" t="s">
        <v>323</v>
      </c>
      <c r="C138" s="155">
        <f t="shared" si="17"/>
        <v>0</v>
      </c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155">
        <f t="shared" si="18"/>
        <v>0</v>
      </c>
      <c r="W138" s="241"/>
      <c r="X138" s="241"/>
      <c r="Y138" s="241"/>
      <c r="Z138" s="241"/>
      <c r="AA138" s="155">
        <f t="shared" si="19"/>
        <v>0</v>
      </c>
      <c r="AB138" s="241"/>
      <c r="AC138" s="241"/>
      <c r="AD138" s="243"/>
      <c r="AE138" s="243"/>
      <c r="AF138">
        <f>Раздел2!C139</f>
        <v>0</v>
      </c>
      <c r="AG138">
        <f>Раздел2!I139</f>
        <v>0</v>
      </c>
      <c r="AH138">
        <f>Раздел2!J139</f>
        <v>0</v>
      </c>
      <c r="AI138">
        <f>Раздел2!K139</f>
        <v>0</v>
      </c>
      <c r="AJ138">
        <f>Раздел2!L139</f>
        <v>0</v>
      </c>
    </row>
    <row r="139" spans="1:36" x14ac:dyDescent="0.25">
      <c r="A139" s="148" t="s">
        <v>310</v>
      </c>
      <c r="B139" s="29" t="s">
        <v>325</v>
      </c>
      <c r="C139" s="155">
        <f t="shared" si="17"/>
        <v>0</v>
      </c>
      <c r="D139" s="155">
        <f>SUM(D140:D141)</f>
        <v>0</v>
      </c>
      <c r="E139" s="155">
        <f t="shared" ref="E139:AE139" si="20">SUM(E140:E141)</f>
        <v>0</v>
      </c>
      <c r="F139" s="155">
        <f t="shared" si="20"/>
        <v>0</v>
      </c>
      <c r="G139" s="155">
        <f t="shared" si="20"/>
        <v>0</v>
      </c>
      <c r="H139" s="155">
        <f t="shared" si="20"/>
        <v>0</v>
      </c>
      <c r="I139" s="155">
        <f t="shared" si="20"/>
        <v>0</v>
      </c>
      <c r="J139" s="155">
        <f t="shared" si="20"/>
        <v>0</v>
      </c>
      <c r="K139" s="155">
        <f t="shared" si="20"/>
        <v>0</v>
      </c>
      <c r="L139" s="155">
        <f t="shared" si="20"/>
        <v>0</v>
      </c>
      <c r="M139" s="155">
        <f t="shared" si="20"/>
        <v>0</v>
      </c>
      <c r="N139" s="155">
        <f t="shared" si="20"/>
        <v>0</v>
      </c>
      <c r="O139" s="155">
        <f t="shared" si="20"/>
        <v>0</v>
      </c>
      <c r="P139" s="155">
        <f t="shared" si="20"/>
        <v>0</v>
      </c>
      <c r="Q139" s="155">
        <f t="shared" si="20"/>
        <v>0</v>
      </c>
      <c r="R139" s="155">
        <f t="shared" si="20"/>
        <v>0</v>
      </c>
      <c r="S139" s="155">
        <f t="shared" si="20"/>
        <v>0</v>
      </c>
      <c r="T139" s="155">
        <f t="shared" si="20"/>
        <v>0</v>
      </c>
      <c r="U139" s="155">
        <f t="shared" si="20"/>
        <v>0</v>
      </c>
      <c r="V139" s="155">
        <f t="shared" si="20"/>
        <v>0</v>
      </c>
      <c r="W139" s="155">
        <f t="shared" si="20"/>
        <v>0</v>
      </c>
      <c r="X139" s="155">
        <f t="shared" si="20"/>
        <v>0</v>
      </c>
      <c r="Y139" s="155">
        <f t="shared" si="20"/>
        <v>0</v>
      </c>
      <c r="Z139" s="155">
        <f t="shared" si="20"/>
        <v>0</v>
      </c>
      <c r="AA139" s="155">
        <f t="shared" si="20"/>
        <v>0</v>
      </c>
      <c r="AB139" s="155">
        <f t="shared" si="20"/>
        <v>0</v>
      </c>
      <c r="AC139" s="155">
        <f t="shared" si="20"/>
        <v>0</v>
      </c>
      <c r="AD139" s="155">
        <f t="shared" si="20"/>
        <v>0</v>
      </c>
      <c r="AE139" s="155">
        <f t="shared" si="20"/>
        <v>0</v>
      </c>
      <c r="AF139">
        <f>Раздел2!C140</f>
        <v>0</v>
      </c>
      <c r="AG139">
        <f>Раздел2!I140</f>
        <v>0</v>
      </c>
      <c r="AH139">
        <f>Раздел2!J140</f>
        <v>0</v>
      </c>
      <c r="AI139">
        <f>Раздел2!K140</f>
        <v>0</v>
      </c>
      <c r="AJ139">
        <f>Раздел2!L140</f>
        <v>0</v>
      </c>
    </row>
    <row r="140" spans="1:36" ht="21" x14ac:dyDescent="0.25">
      <c r="A140" s="149" t="s">
        <v>312</v>
      </c>
      <c r="B140" s="29" t="s">
        <v>327</v>
      </c>
      <c r="C140" s="155">
        <f t="shared" si="17"/>
        <v>0</v>
      </c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155">
        <f t="shared" si="18"/>
        <v>0</v>
      </c>
      <c r="W140" s="241"/>
      <c r="X140" s="241"/>
      <c r="Y140" s="241"/>
      <c r="Z140" s="241"/>
      <c r="AA140" s="155">
        <f t="shared" si="19"/>
        <v>0</v>
      </c>
      <c r="AB140" s="243"/>
      <c r="AC140" s="243"/>
      <c r="AD140" s="243"/>
      <c r="AE140" s="243"/>
      <c r="AF140">
        <f>Раздел2!C141</f>
        <v>0</v>
      </c>
      <c r="AG140">
        <f>Раздел2!I141</f>
        <v>0</v>
      </c>
      <c r="AH140">
        <f>Раздел2!J141</f>
        <v>0</v>
      </c>
      <c r="AI140">
        <f>Раздел2!K141</f>
        <v>0</v>
      </c>
      <c r="AJ140">
        <f>Раздел2!L141</f>
        <v>0</v>
      </c>
    </row>
    <row r="141" spans="1:36" x14ac:dyDescent="0.25">
      <c r="A141" s="149" t="s">
        <v>314</v>
      </c>
      <c r="B141" s="29" t="s">
        <v>329</v>
      </c>
      <c r="C141" s="155">
        <f t="shared" si="17"/>
        <v>0</v>
      </c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155">
        <f t="shared" si="18"/>
        <v>0</v>
      </c>
      <c r="W141" s="241"/>
      <c r="X141" s="241"/>
      <c r="Y141" s="241"/>
      <c r="Z141" s="241"/>
      <c r="AA141" s="155">
        <f t="shared" si="19"/>
        <v>0</v>
      </c>
      <c r="AB141" s="243"/>
      <c r="AC141" s="243"/>
      <c r="AD141" s="243"/>
      <c r="AE141" s="243"/>
      <c r="AF141">
        <f>Раздел2!C142</f>
        <v>0</v>
      </c>
      <c r="AG141">
        <f>Раздел2!I142</f>
        <v>0</v>
      </c>
      <c r="AH141">
        <f>Раздел2!J142</f>
        <v>0</v>
      </c>
      <c r="AI141">
        <f>Раздел2!K142</f>
        <v>0</v>
      </c>
      <c r="AJ141">
        <f>Раздел2!L142</f>
        <v>0</v>
      </c>
    </row>
    <row r="142" spans="1:36" x14ac:dyDescent="0.25">
      <c r="A142" s="148" t="s">
        <v>316</v>
      </c>
      <c r="B142" s="29" t="s">
        <v>331</v>
      </c>
      <c r="C142" s="155">
        <f t="shared" si="17"/>
        <v>0</v>
      </c>
      <c r="D142" s="155">
        <f>SUM(D143:D146)</f>
        <v>0</v>
      </c>
      <c r="E142" s="155">
        <f t="shared" ref="E142:AE142" si="21">SUM(E143:E146)</f>
        <v>0</v>
      </c>
      <c r="F142" s="155">
        <f t="shared" si="21"/>
        <v>0</v>
      </c>
      <c r="G142" s="155">
        <f t="shared" si="21"/>
        <v>0</v>
      </c>
      <c r="H142" s="155">
        <f t="shared" si="21"/>
        <v>0</v>
      </c>
      <c r="I142" s="155">
        <f t="shared" si="21"/>
        <v>0</v>
      </c>
      <c r="J142" s="155">
        <f t="shared" si="21"/>
        <v>0</v>
      </c>
      <c r="K142" s="155">
        <f t="shared" si="21"/>
        <v>0</v>
      </c>
      <c r="L142" s="155">
        <f t="shared" si="21"/>
        <v>0</v>
      </c>
      <c r="M142" s="155">
        <f t="shared" si="21"/>
        <v>0</v>
      </c>
      <c r="N142" s="155">
        <f t="shared" si="21"/>
        <v>0</v>
      </c>
      <c r="O142" s="155">
        <f t="shared" si="21"/>
        <v>0</v>
      </c>
      <c r="P142" s="155">
        <f t="shared" si="21"/>
        <v>0</v>
      </c>
      <c r="Q142" s="155">
        <f t="shared" si="21"/>
        <v>0</v>
      </c>
      <c r="R142" s="155">
        <f t="shared" si="21"/>
        <v>0</v>
      </c>
      <c r="S142" s="155">
        <f t="shared" si="21"/>
        <v>0</v>
      </c>
      <c r="T142" s="155">
        <f t="shared" si="21"/>
        <v>0</v>
      </c>
      <c r="U142" s="155">
        <f t="shared" si="21"/>
        <v>0</v>
      </c>
      <c r="V142" s="155">
        <f t="shared" si="21"/>
        <v>0</v>
      </c>
      <c r="W142" s="155">
        <f t="shared" si="21"/>
        <v>0</v>
      </c>
      <c r="X142" s="155">
        <f t="shared" si="21"/>
        <v>0</v>
      </c>
      <c r="Y142" s="155">
        <f t="shared" si="21"/>
        <v>0</v>
      </c>
      <c r="Z142" s="155">
        <f t="shared" si="21"/>
        <v>0</v>
      </c>
      <c r="AA142" s="155">
        <f t="shared" si="21"/>
        <v>0</v>
      </c>
      <c r="AB142" s="155">
        <f t="shared" si="21"/>
        <v>0</v>
      </c>
      <c r="AC142" s="155">
        <f t="shared" si="21"/>
        <v>0</v>
      </c>
      <c r="AD142" s="155">
        <f t="shared" si="21"/>
        <v>0</v>
      </c>
      <c r="AE142" s="155">
        <f t="shared" si="21"/>
        <v>0</v>
      </c>
      <c r="AF142">
        <f>Раздел2!C143</f>
        <v>0</v>
      </c>
      <c r="AG142">
        <f>Раздел2!I143</f>
        <v>0</v>
      </c>
      <c r="AH142">
        <f>Раздел2!J143</f>
        <v>0</v>
      </c>
      <c r="AI142">
        <f>Раздел2!K143</f>
        <v>0</v>
      </c>
      <c r="AJ142">
        <f>Раздел2!L143</f>
        <v>0</v>
      </c>
    </row>
    <row r="143" spans="1:36" ht="21" x14ac:dyDescent="0.25">
      <c r="A143" s="149" t="s">
        <v>318</v>
      </c>
      <c r="B143" s="29" t="s">
        <v>333</v>
      </c>
      <c r="C143" s="155">
        <f t="shared" si="17"/>
        <v>0</v>
      </c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155">
        <f t="shared" si="18"/>
        <v>0</v>
      </c>
      <c r="W143" s="241"/>
      <c r="X143" s="241"/>
      <c r="Y143" s="241"/>
      <c r="Z143" s="241"/>
      <c r="AA143" s="155">
        <f t="shared" si="19"/>
        <v>0</v>
      </c>
      <c r="AB143" s="243"/>
      <c r="AC143" s="243"/>
      <c r="AD143" s="243"/>
      <c r="AE143" s="243"/>
      <c r="AF143">
        <f>Раздел2!C144</f>
        <v>0</v>
      </c>
      <c r="AG143">
        <f>Раздел2!I144</f>
        <v>0</v>
      </c>
      <c r="AH143">
        <f>Раздел2!J144</f>
        <v>0</v>
      </c>
      <c r="AI143">
        <f>Раздел2!K144</f>
        <v>0</v>
      </c>
      <c r="AJ143">
        <f>Раздел2!L144</f>
        <v>0</v>
      </c>
    </row>
    <row r="144" spans="1:36" x14ac:dyDescent="0.25">
      <c r="A144" s="149" t="s">
        <v>320</v>
      </c>
      <c r="B144" s="29" t="s">
        <v>335</v>
      </c>
      <c r="C144" s="155">
        <f t="shared" si="17"/>
        <v>0</v>
      </c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155">
        <f t="shared" si="18"/>
        <v>0</v>
      </c>
      <c r="W144" s="241"/>
      <c r="X144" s="241"/>
      <c r="Y144" s="241"/>
      <c r="Z144" s="241"/>
      <c r="AA144" s="155">
        <f t="shared" si="19"/>
        <v>0</v>
      </c>
      <c r="AB144" s="243"/>
      <c r="AC144" s="243"/>
      <c r="AD144" s="243"/>
      <c r="AE144" s="243"/>
      <c r="AF144">
        <f>Раздел2!C145</f>
        <v>0</v>
      </c>
      <c r="AG144">
        <f>Раздел2!I145</f>
        <v>0</v>
      </c>
      <c r="AH144">
        <f>Раздел2!J145</f>
        <v>0</v>
      </c>
      <c r="AI144">
        <f>Раздел2!K145</f>
        <v>0</v>
      </c>
      <c r="AJ144">
        <f>Раздел2!L145</f>
        <v>0</v>
      </c>
    </row>
    <row r="145" spans="1:36" x14ac:dyDescent="0.25">
      <c r="A145" s="149" t="s">
        <v>322</v>
      </c>
      <c r="B145" s="29" t="s">
        <v>337</v>
      </c>
      <c r="C145" s="155">
        <f t="shared" si="17"/>
        <v>0</v>
      </c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155">
        <f t="shared" si="18"/>
        <v>0</v>
      </c>
      <c r="W145" s="241"/>
      <c r="X145" s="241"/>
      <c r="Y145" s="241"/>
      <c r="Z145" s="241"/>
      <c r="AA145" s="155">
        <f t="shared" si="19"/>
        <v>0</v>
      </c>
      <c r="AB145" s="243"/>
      <c r="AC145" s="243"/>
      <c r="AD145" s="243"/>
      <c r="AE145" s="243"/>
      <c r="AF145">
        <f>Раздел2!C146</f>
        <v>0</v>
      </c>
      <c r="AG145">
        <f>Раздел2!I146</f>
        <v>0</v>
      </c>
      <c r="AH145">
        <f>Раздел2!J146</f>
        <v>0</v>
      </c>
      <c r="AI145">
        <f>Раздел2!K146</f>
        <v>0</v>
      </c>
      <c r="AJ145">
        <f>Раздел2!L146</f>
        <v>0</v>
      </c>
    </row>
    <row r="146" spans="1:36" x14ac:dyDescent="0.25">
      <c r="A146" s="149" t="s">
        <v>324</v>
      </c>
      <c r="B146" s="29" t="s">
        <v>339</v>
      </c>
      <c r="C146" s="155">
        <f t="shared" si="17"/>
        <v>0</v>
      </c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155">
        <f t="shared" si="18"/>
        <v>0</v>
      </c>
      <c r="W146" s="241"/>
      <c r="X146" s="241"/>
      <c r="Y146" s="241"/>
      <c r="Z146" s="241"/>
      <c r="AA146" s="155">
        <f t="shared" si="19"/>
        <v>0</v>
      </c>
      <c r="AB146" s="243"/>
      <c r="AC146" s="243"/>
      <c r="AD146" s="243"/>
      <c r="AE146" s="243"/>
      <c r="AF146">
        <f>Раздел2!C147</f>
        <v>0</v>
      </c>
      <c r="AG146">
        <f>Раздел2!I147</f>
        <v>0</v>
      </c>
      <c r="AH146">
        <f>Раздел2!J147</f>
        <v>0</v>
      </c>
      <c r="AI146">
        <f>Раздел2!K147</f>
        <v>0</v>
      </c>
      <c r="AJ146">
        <f>Раздел2!L147</f>
        <v>0</v>
      </c>
    </row>
    <row r="147" spans="1:36" x14ac:dyDescent="0.25">
      <c r="A147" s="148" t="s">
        <v>326</v>
      </c>
      <c r="B147" s="29" t="s">
        <v>341</v>
      </c>
      <c r="C147" s="155">
        <f t="shared" si="17"/>
        <v>0</v>
      </c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155">
        <f t="shared" si="18"/>
        <v>0</v>
      </c>
      <c r="W147" s="241"/>
      <c r="X147" s="241"/>
      <c r="Y147" s="241"/>
      <c r="Z147" s="241"/>
      <c r="AA147" s="155">
        <f t="shared" si="19"/>
        <v>0</v>
      </c>
      <c r="AB147" s="243"/>
      <c r="AC147" s="243"/>
      <c r="AD147" s="243"/>
      <c r="AE147" s="243"/>
      <c r="AF147">
        <f>Раздел2!C148</f>
        <v>0</v>
      </c>
      <c r="AG147">
        <f>Раздел2!I148</f>
        <v>0</v>
      </c>
      <c r="AH147">
        <f>Раздел2!J148</f>
        <v>0</v>
      </c>
      <c r="AI147">
        <f>Раздел2!K148</f>
        <v>0</v>
      </c>
      <c r="AJ147">
        <f>Раздел2!L148</f>
        <v>0</v>
      </c>
    </row>
    <row r="148" spans="1:36" x14ac:dyDescent="0.25">
      <c r="A148" s="148" t="s">
        <v>328</v>
      </c>
      <c r="B148" s="29" t="s">
        <v>343</v>
      </c>
      <c r="C148" s="155">
        <f t="shared" si="17"/>
        <v>0</v>
      </c>
      <c r="D148" s="155">
        <f>SUM(D149:D153)</f>
        <v>0</v>
      </c>
      <c r="E148" s="155">
        <f t="shared" ref="E148:AE148" si="22">SUM(E149:E153)</f>
        <v>0</v>
      </c>
      <c r="F148" s="155">
        <f t="shared" si="22"/>
        <v>0</v>
      </c>
      <c r="G148" s="155">
        <f t="shared" si="22"/>
        <v>0</v>
      </c>
      <c r="H148" s="155">
        <f t="shared" si="22"/>
        <v>0</v>
      </c>
      <c r="I148" s="155">
        <f t="shared" si="22"/>
        <v>0</v>
      </c>
      <c r="J148" s="155">
        <f t="shared" si="22"/>
        <v>0</v>
      </c>
      <c r="K148" s="155">
        <f t="shared" si="22"/>
        <v>0</v>
      </c>
      <c r="L148" s="155">
        <f t="shared" si="22"/>
        <v>0</v>
      </c>
      <c r="M148" s="155">
        <f t="shared" si="22"/>
        <v>0</v>
      </c>
      <c r="N148" s="155">
        <f t="shared" si="22"/>
        <v>0</v>
      </c>
      <c r="O148" s="155">
        <f t="shared" si="22"/>
        <v>0</v>
      </c>
      <c r="P148" s="155">
        <f t="shared" si="22"/>
        <v>0</v>
      </c>
      <c r="Q148" s="155">
        <f t="shared" si="22"/>
        <v>0</v>
      </c>
      <c r="R148" s="155">
        <f t="shared" si="22"/>
        <v>0</v>
      </c>
      <c r="S148" s="155">
        <f t="shared" si="22"/>
        <v>0</v>
      </c>
      <c r="T148" s="155">
        <f t="shared" si="22"/>
        <v>0</v>
      </c>
      <c r="U148" s="155">
        <f t="shared" si="22"/>
        <v>0</v>
      </c>
      <c r="V148" s="155">
        <f t="shared" si="22"/>
        <v>0</v>
      </c>
      <c r="W148" s="155">
        <f t="shared" si="22"/>
        <v>0</v>
      </c>
      <c r="X148" s="155">
        <f t="shared" si="22"/>
        <v>0</v>
      </c>
      <c r="Y148" s="155">
        <f t="shared" si="22"/>
        <v>0</v>
      </c>
      <c r="Z148" s="155">
        <f t="shared" si="22"/>
        <v>0</v>
      </c>
      <c r="AA148" s="155">
        <f t="shared" si="22"/>
        <v>0</v>
      </c>
      <c r="AB148" s="155">
        <f t="shared" si="22"/>
        <v>0</v>
      </c>
      <c r="AC148" s="155">
        <f t="shared" si="22"/>
        <v>0</v>
      </c>
      <c r="AD148" s="155">
        <f t="shared" si="22"/>
        <v>0</v>
      </c>
      <c r="AE148" s="155">
        <f t="shared" si="22"/>
        <v>0</v>
      </c>
      <c r="AF148">
        <f>Раздел2!C149</f>
        <v>0</v>
      </c>
      <c r="AG148">
        <f>Раздел2!I149</f>
        <v>0</v>
      </c>
      <c r="AH148">
        <f>Раздел2!J149</f>
        <v>0</v>
      </c>
      <c r="AI148">
        <f>Раздел2!K149</f>
        <v>0</v>
      </c>
      <c r="AJ148">
        <f>Раздел2!L149</f>
        <v>0</v>
      </c>
    </row>
    <row r="149" spans="1:36" ht="21" x14ac:dyDescent="0.25">
      <c r="A149" s="149" t="s">
        <v>330</v>
      </c>
      <c r="B149" s="29" t="s">
        <v>345</v>
      </c>
      <c r="C149" s="155">
        <f t="shared" si="17"/>
        <v>0</v>
      </c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155">
        <f t="shared" si="18"/>
        <v>0</v>
      </c>
      <c r="W149" s="241"/>
      <c r="X149" s="241"/>
      <c r="Y149" s="241"/>
      <c r="Z149" s="241"/>
      <c r="AA149" s="155">
        <f t="shared" si="19"/>
        <v>0</v>
      </c>
      <c r="AB149" s="243"/>
      <c r="AC149" s="243"/>
      <c r="AD149" s="243"/>
      <c r="AE149" s="243"/>
      <c r="AF149">
        <f>Раздел2!C150</f>
        <v>0</v>
      </c>
      <c r="AG149">
        <f>Раздел2!I150</f>
        <v>0</v>
      </c>
      <c r="AH149">
        <f>Раздел2!J150</f>
        <v>0</v>
      </c>
      <c r="AI149">
        <f>Раздел2!K150</f>
        <v>0</v>
      </c>
      <c r="AJ149">
        <f>Раздел2!L150</f>
        <v>0</v>
      </c>
    </row>
    <row r="150" spans="1:36" x14ac:dyDescent="0.25">
      <c r="A150" s="149" t="s">
        <v>332</v>
      </c>
      <c r="B150" s="29" t="s">
        <v>347</v>
      </c>
      <c r="C150" s="155">
        <f t="shared" si="17"/>
        <v>0</v>
      </c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155">
        <f t="shared" si="18"/>
        <v>0</v>
      </c>
      <c r="W150" s="241"/>
      <c r="X150" s="241"/>
      <c r="Y150" s="241"/>
      <c r="Z150" s="241"/>
      <c r="AA150" s="155">
        <f t="shared" si="19"/>
        <v>0</v>
      </c>
      <c r="AB150" s="243"/>
      <c r="AC150" s="243"/>
      <c r="AD150" s="243"/>
      <c r="AE150" s="243"/>
      <c r="AF150">
        <f>Раздел2!C151</f>
        <v>0</v>
      </c>
      <c r="AG150">
        <f>Раздел2!I151</f>
        <v>0</v>
      </c>
      <c r="AH150">
        <f>Раздел2!J151</f>
        <v>0</v>
      </c>
      <c r="AI150">
        <f>Раздел2!K151</f>
        <v>0</v>
      </c>
      <c r="AJ150">
        <f>Раздел2!L151</f>
        <v>0</v>
      </c>
    </row>
    <row r="151" spans="1:36" x14ac:dyDescent="0.25">
      <c r="A151" s="149" t="s">
        <v>334</v>
      </c>
      <c r="B151" s="29" t="s">
        <v>349</v>
      </c>
      <c r="C151" s="155">
        <f t="shared" si="17"/>
        <v>0</v>
      </c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155">
        <f t="shared" si="18"/>
        <v>0</v>
      </c>
      <c r="W151" s="241"/>
      <c r="X151" s="241"/>
      <c r="Y151" s="241"/>
      <c r="Z151" s="241"/>
      <c r="AA151" s="155">
        <f t="shared" si="19"/>
        <v>0</v>
      </c>
      <c r="AB151" s="243"/>
      <c r="AC151" s="243"/>
      <c r="AD151" s="243"/>
      <c r="AE151" s="243"/>
      <c r="AF151">
        <f>Раздел2!C152</f>
        <v>0</v>
      </c>
      <c r="AG151">
        <f>Раздел2!I152</f>
        <v>0</v>
      </c>
      <c r="AH151">
        <f>Раздел2!J152</f>
        <v>0</v>
      </c>
      <c r="AI151">
        <f>Раздел2!K152</f>
        <v>0</v>
      </c>
      <c r="AJ151">
        <f>Раздел2!L152</f>
        <v>0</v>
      </c>
    </row>
    <row r="152" spans="1:36" x14ac:dyDescent="0.25">
      <c r="A152" s="149" t="s">
        <v>336</v>
      </c>
      <c r="B152" s="29" t="s">
        <v>351</v>
      </c>
      <c r="C152" s="155">
        <f t="shared" si="17"/>
        <v>0</v>
      </c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155">
        <f t="shared" si="18"/>
        <v>0</v>
      </c>
      <c r="W152" s="241"/>
      <c r="X152" s="241"/>
      <c r="Y152" s="241"/>
      <c r="Z152" s="241"/>
      <c r="AA152" s="155">
        <f t="shared" si="19"/>
        <v>0</v>
      </c>
      <c r="AB152" s="243"/>
      <c r="AC152" s="243"/>
      <c r="AD152" s="243"/>
      <c r="AE152" s="243"/>
      <c r="AF152">
        <f>Раздел2!C153</f>
        <v>0</v>
      </c>
      <c r="AG152">
        <f>Раздел2!I153</f>
        <v>0</v>
      </c>
      <c r="AH152">
        <f>Раздел2!J153</f>
        <v>0</v>
      </c>
      <c r="AI152">
        <f>Раздел2!K153</f>
        <v>0</v>
      </c>
      <c r="AJ152">
        <f>Раздел2!L153</f>
        <v>0</v>
      </c>
    </row>
    <row r="153" spans="1:36" x14ac:dyDescent="0.25">
      <c r="A153" s="149" t="s">
        <v>338</v>
      </c>
      <c r="B153" s="29" t="s">
        <v>353</v>
      </c>
      <c r="C153" s="155">
        <f t="shared" si="17"/>
        <v>0</v>
      </c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155">
        <f t="shared" si="18"/>
        <v>0</v>
      </c>
      <c r="W153" s="241"/>
      <c r="X153" s="241"/>
      <c r="Y153" s="241"/>
      <c r="Z153" s="241"/>
      <c r="AA153" s="155">
        <f t="shared" si="19"/>
        <v>0</v>
      </c>
      <c r="AB153" s="243"/>
      <c r="AC153" s="243"/>
      <c r="AD153" s="243"/>
      <c r="AE153" s="243"/>
      <c r="AF153">
        <f>Раздел2!C154</f>
        <v>0</v>
      </c>
      <c r="AG153">
        <f>Раздел2!I154</f>
        <v>0</v>
      </c>
      <c r="AH153">
        <f>Раздел2!J154</f>
        <v>0</v>
      </c>
      <c r="AI153">
        <f>Раздел2!K154</f>
        <v>0</v>
      </c>
      <c r="AJ153">
        <f>Раздел2!L154</f>
        <v>0</v>
      </c>
    </row>
    <row r="154" spans="1:36" x14ac:dyDescent="0.25">
      <c r="A154" s="148" t="s">
        <v>340</v>
      </c>
      <c r="B154" s="29" t="s">
        <v>355</v>
      </c>
      <c r="C154" s="155">
        <f t="shared" si="17"/>
        <v>0</v>
      </c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155">
        <f t="shared" si="18"/>
        <v>0</v>
      </c>
      <c r="W154" s="241"/>
      <c r="X154" s="241"/>
      <c r="Y154" s="241"/>
      <c r="Z154" s="241"/>
      <c r="AA154" s="155">
        <f t="shared" si="19"/>
        <v>0</v>
      </c>
      <c r="AB154" s="246"/>
      <c r="AC154" s="246"/>
      <c r="AD154" s="246"/>
      <c r="AE154" s="246"/>
      <c r="AF154">
        <f>Раздел2!C155</f>
        <v>0</v>
      </c>
      <c r="AG154">
        <f>Раздел2!I155</f>
        <v>0</v>
      </c>
      <c r="AH154">
        <f>Раздел2!J155</f>
        <v>0</v>
      </c>
      <c r="AI154">
        <f>Раздел2!K155</f>
        <v>0</v>
      </c>
      <c r="AJ154">
        <f>Раздел2!L155</f>
        <v>0</v>
      </c>
    </row>
    <row r="155" spans="1:36" x14ac:dyDescent="0.25">
      <c r="A155" s="148" t="s">
        <v>342</v>
      </c>
      <c r="B155" s="29" t="s">
        <v>357</v>
      </c>
      <c r="C155" s="155">
        <f t="shared" si="17"/>
        <v>0</v>
      </c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155">
        <f t="shared" si="18"/>
        <v>0</v>
      </c>
      <c r="W155" s="241"/>
      <c r="X155" s="241"/>
      <c r="Y155" s="241"/>
      <c r="Z155" s="241"/>
      <c r="AA155" s="155">
        <f t="shared" si="19"/>
        <v>0</v>
      </c>
      <c r="AB155" s="246"/>
      <c r="AC155" s="246"/>
      <c r="AD155" s="246"/>
      <c r="AE155" s="246"/>
      <c r="AF155">
        <f>Раздел2!C156</f>
        <v>0</v>
      </c>
      <c r="AG155">
        <f>Раздел2!I156</f>
        <v>0</v>
      </c>
      <c r="AH155">
        <f>Раздел2!J156</f>
        <v>0</v>
      </c>
      <c r="AI155">
        <f>Раздел2!K156</f>
        <v>0</v>
      </c>
      <c r="AJ155">
        <f>Раздел2!L156</f>
        <v>0</v>
      </c>
    </row>
    <row r="156" spans="1:36" x14ac:dyDescent="0.25">
      <c r="A156" s="148" t="s">
        <v>344</v>
      </c>
      <c r="B156" s="29" t="s">
        <v>359</v>
      </c>
      <c r="C156" s="155">
        <f t="shared" si="17"/>
        <v>0</v>
      </c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155">
        <f t="shared" si="18"/>
        <v>0</v>
      </c>
      <c r="W156" s="241"/>
      <c r="X156" s="241"/>
      <c r="Y156" s="241"/>
      <c r="Z156" s="241"/>
      <c r="AA156" s="155">
        <f t="shared" si="19"/>
        <v>0</v>
      </c>
      <c r="AB156" s="243"/>
      <c r="AC156" s="243"/>
      <c r="AD156" s="243"/>
      <c r="AE156" s="243"/>
      <c r="AF156">
        <f>Раздел2!C157</f>
        <v>0</v>
      </c>
      <c r="AG156">
        <f>Раздел2!I157</f>
        <v>0</v>
      </c>
      <c r="AH156">
        <f>Раздел2!J157</f>
        <v>0</v>
      </c>
      <c r="AI156">
        <f>Раздел2!K157</f>
        <v>0</v>
      </c>
      <c r="AJ156">
        <f>Раздел2!L157</f>
        <v>0</v>
      </c>
    </row>
    <row r="157" spans="1:36" x14ac:dyDescent="0.25">
      <c r="A157" s="148" t="s">
        <v>346</v>
      </c>
      <c r="B157" s="29" t="s">
        <v>361</v>
      </c>
      <c r="C157" s="155">
        <f t="shared" si="17"/>
        <v>0</v>
      </c>
      <c r="D157" s="155">
        <f>SUM(D158:D162)</f>
        <v>0</v>
      </c>
      <c r="E157" s="155">
        <f t="shared" ref="E157:AE157" si="23">SUM(E158:E162)</f>
        <v>0</v>
      </c>
      <c r="F157" s="155">
        <f t="shared" si="23"/>
        <v>0</v>
      </c>
      <c r="G157" s="155">
        <f t="shared" si="23"/>
        <v>0</v>
      </c>
      <c r="H157" s="155">
        <f t="shared" si="23"/>
        <v>0</v>
      </c>
      <c r="I157" s="155">
        <f t="shared" si="23"/>
        <v>0</v>
      </c>
      <c r="J157" s="155">
        <f t="shared" si="23"/>
        <v>0</v>
      </c>
      <c r="K157" s="155">
        <f t="shared" si="23"/>
        <v>0</v>
      </c>
      <c r="L157" s="155">
        <f t="shared" si="23"/>
        <v>0</v>
      </c>
      <c r="M157" s="155">
        <f t="shared" si="23"/>
        <v>0</v>
      </c>
      <c r="N157" s="155">
        <f t="shared" si="23"/>
        <v>0</v>
      </c>
      <c r="O157" s="155">
        <f t="shared" si="23"/>
        <v>0</v>
      </c>
      <c r="P157" s="155">
        <f t="shared" si="23"/>
        <v>0</v>
      </c>
      <c r="Q157" s="155">
        <f t="shared" si="23"/>
        <v>0</v>
      </c>
      <c r="R157" s="155">
        <f t="shared" si="23"/>
        <v>0</v>
      </c>
      <c r="S157" s="155">
        <f t="shared" si="23"/>
        <v>0</v>
      </c>
      <c r="T157" s="155">
        <f t="shared" si="23"/>
        <v>0</v>
      </c>
      <c r="U157" s="155">
        <f t="shared" si="23"/>
        <v>0</v>
      </c>
      <c r="V157" s="155">
        <f t="shared" si="23"/>
        <v>0</v>
      </c>
      <c r="W157" s="155">
        <f t="shared" si="23"/>
        <v>0</v>
      </c>
      <c r="X157" s="155">
        <f t="shared" si="23"/>
        <v>0</v>
      </c>
      <c r="Y157" s="155">
        <f t="shared" si="23"/>
        <v>0</v>
      </c>
      <c r="Z157" s="155">
        <f t="shared" si="23"/>
        <v>0</v>
      </c>
      <c r="AA157" s="155">
        <f t="shared" si="23"/>
        <v>0</v>
      </c>
      <c r="AB157" s="155">
        <f t="shared" si="23"/>
        <v>0</v>
      </c>
      <c r="AC157" s="155">
        <f t="shared" si="23"/>
        <v>0</v>
      </c>
      <c r="AD157" s="155">
        <f t="shared" si="23"/>
        <v>0</v>
      </c>
      <c r="AE157" s="155">
        <f t="shared" si="23"/>
        <v>0</v>
      </c>
      <c r="AF157">
        <f>Раздел2!C158</f>
        <v>0</v>
      </c>
      <c r="AG157">
        <f>Раздел2!I158</f>
        <v>0</v>
      </c>
      <c r="AH157">
        <f>Раздел2!J158</f>
        <v>0</v>
      </c>
      <c r="AI157">
        <f>Раздел2!K158</f>
        <v>0</v>
      </c>
      <c r="AJ157">
        <f>Раздел2!L158</f>
        <v>0</v>
      </c>
    </row>
    <row r="158" spans="1:36" ht="21" x14ac:dyDescent="0.25">
      <c r="A158" s="149" t="s">
        <v>348</v>
      </c>
      <c r="B158" s="29" t="s">
        <v>363</v>
      </c>
      <c r="C158" s="155">
        <f t="shared" si="17"/>
        <v>0</v>
      </c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155">
        <f t="shared" si="18"/>
        <v>0</v>
      </c>
      <c r="W158" s="241"/>
      <c r="X158" s="243"/>
      <c r="Y158" s="243"/>
      <c r="Z158" s="243"/>
      <c r="AA158" s="155">
        <f t="shared" si="19"/>
        <v>0</v>
      </c>
      <c r="AB158" s="243"/>
      <c r="AC158" s="243"/>
      <c r="AD158" s="243"/>
      <c r="AE158" s="243"/>
      <c r="AF158">
        <f>Раздел2!C159</f>
        <v>0</v>
      </c>
      <c r="AG158">
        <f>Раздел2!I159</f>
        <v>0</v>
      </c>
      <c r="AH158">
        <f>Раздел2!J159</f>
        <v>0</v>
      </c>
      <c r="AI158">
        <f>Раздел2!K159</f>
        <v>0</v>
      </c>
      <c r="AJ158">
        <f>Раздел2!L159</f>
        <v>0</v>
      </c>
    </row>
    <row r="159" spans="1:36" x14ac:dyDescent="0.25">
      <c r="A159" s="149" t="s">
        <v>350</v>
      </c>
      <c r="B159" s="29" t="s">
        <v>365</v>
      </c>
      <c r="C159" s="155">
        <f t="shared" si="17"/>
        <v>0</v>
      </c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155">
        <f t="shared" si="18"/>
        <v>0</v>
      </c>
      <c r="W159" s="241"/>
      <c r="X159" s="243"/>
      <c r="Y159" s="243"/>
      <c r="Z159" s="243"/>
      <c r="AA159" s="155">
        <f t="shared" si="19"/>
        <v>0</v>
      </c>
      <c r="AB159" s="243"/>
      <c r="AC159" s="243"/>
      <c r="AD159" s="243"/>
      <c r="AE159" s="243"/>
      <c r="AF159">
        <f>Раздел2!C160</f>
        <v>0</v>
      </c>
      <c r="AG159">
        <f>Раздел2!I160</f>
        <v>0</v>
      </c>
      <c r="AH159">
        <f>Раздел2!J160</f>
        <v>0</v>
      </c>
      <c r="AI159">
        <f>Раздел2!K160</f>
        <v>0</v>
      </c>
      <c r="AJ159">
        <f>Раздел2!L160</f>
        <v>0</v>
      </c>
    </row>
    <row r="160" spans="1:36" x14ac:dyDescent="0.25">
      <c r="A160" s="149" t="s">
        <v>352</v>
      </c>
      <c r="B160" s="29" t="s">
        <v>367</v>
      </c>
      <c r="C160" s="155">
        <f t="shared" si="17"/>
        <v>0</v>
      </c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155">
        <f t="shared" si="18"/>
        <v>0</v>
      </c>
      <c r="W160" s="241"/>
      <c r="X160" s="243"/>
      <c r="Y160" s="243"/>
      <c r="Z160" s="243"/>
      <c r="AA160" s="155">
        <f t="shared" si="19"/>
        <v>0</v>
      </c>
      <c r="AB160" s="243"/>
      <c r="AC160" s="243"/>
      <c r="AD160" s="243"/>
      <c r="AE160" s="243"/>
      <c r="AF160">
        <f>Раздел2!C161</f>
        <v>0</v>
      </c>
      <c r="AG160">
        <f>Раздел2!I161</f>
        <v>0</v>
      </c>
      <c r="AH160">
        <f>Раздел2!J161</f>
        <v>0</v>
      </c>
      <c r="AI160">
        <f>Раздел2!K161</f>
        <v>0</v>
      </c>
      <c r="AJ160">
        <f>Раздел2!L161</f>
        <v>0</v>
      </c>
    </row>
    <row r="161" spans="1:36" x14ac:dyDescent="0.25">
      <c r="A161" s="149" t="s">
        <v>354</v>
      </c>
      <c r="B161" s="29" t="s">
        <v>369</v>
      </c>
      <c r="C161" s="155">
        <f t="shared" si="17"/>
        <v>0</v>
      </c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155">
        <f t="shared" si="18"/>
        <v>0</v>
      </c>
      <c r="W161" s="241"/>
      <c r="X161" s="243"/>
      <c r="Y161" s="243"/>
      <c r="Z161" s="243"/>
      <c r="AA161" s="155">
        <f t="shared" si="19"/>
        <v>0</v>
      </c>
      <c r="AB161" s="243"/>
      <c r="AC161" s="243"/>
      <c r="AD161" s="243"/>
      <c r="AE161" s="243"/>
      <c r="AF161">
        <f>Раздел2!C162</f>
        <v>0</v>
      </c>
      <c r="AG161">
        <f>Раздел2!I162</f>
        <v>0</v>
      </c>
      <c r="AH161">
        <f>Раздел2!J162</f>
        <v>0</v>
      </c>
      <c r="AI161">
        <f>Раздел2!K162</f>
        <v>0</v>
      </c>
      <c r="AJ161">
        <f>Раздел2!L162</f>
        <v>0</v>
      </c>
    </row>
    <row r="162" spans="1:36" x14ac:dyDescent="0.25">
      <c r="A162" s="143" t="s">
        <v>823</v>
      </c>
      <c r="B162" s="29" t="s">
        <v>371</v>
      </c>
      <c r="C162" s="155">
        <f t="shared" si="17"/>
        <v>0</v>
      </c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155">
        <f t="shared" si="18"/>
        <v>0</v>
      </c>
      <c r="W162" s="241"/>
      <c r="X162" s="243"/>
      <c r="Y162" s="243"/>
      <c r="Z162" s="243"/>
      <c r="AA162" s="155">
        <f t="shared" si="19"/>
        <v>0</v>
      </c>
      <c r="AB162" s="243"/>
      <c r="AC162" s="243"/>
      <c r="AD162" s="243"/>
      <c r="AE162" s="243"/>
      <c r="AF162">
        <f>Раздел2!C163</f>
        <v>0</v>
      </c>
      <c r="AG162">
        <f>Раздел2!I163</f>
        <v>0</v>
      </c>
      <c r="AH162">
        <f>Раздел2!J163</f>
        <v>0</v>
      </c>
      <c r="AI162">
        <f>Раздел2!K163</f>
        <v>0</v>
      </c>
      <c r="AJ162">
        <f>Раздел2!L163</f>
        <v>0</v>
      </c>
    </row>
    <row r="163" spans="1:36" x14ac:dyDescent="0.25">
      <c r="A163" s="148" t="s">
        <v>356</v>
      </c>
      <c r="B163" s="29" t="s">
        <v>373</v>
      </c>
      <c r="C163" s="155">
        <f t="shared" si="17"/>
        <v>0</v>
      </c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155">
        <f t="shared" si="18"/>
        <v>0</v>
      </c>
      <c r="W163" s="241"/>
      <c r="X163" s="241"/>
      <c r="Y163" s="241"/>
      <c r="Z163" s="241"/>
      <c r="AA163" s="155">
        <f t="shared" si="19"/>
        <v>0</v>
      </c>
      <c r="AB163" s="241"/>
      <c r="AC163" s="241"/>
      <c r="AD163" s="241"/>
      <c r="AE163" s="241"/>
      <c r="AF163">
        <f>Раздел2!C164</f>
        <v>0</v>
      </c>
      <c r="AG163">
        <f>Раздел2!I164</f>
        <v>0</v>
      </c>
      <c r="AH163">
        <f>Раздел2!J164</f>
        <v>0</v>
      </c>
      <c r="AI163">
        <f>Раздел2!K164</f>
        <v>0</v>
      </c>
      <c r="AJ163">
        <f>Раздел2!L164</f>
        <v>0</v>
      </c>
    </row>
    <row r="164" spans="1:36" x14ac:dyDescent="0.25">
      <c r="A164" s="148" t="s">
        <v>358</v>
      </c>
      <c r="B164" s="29" t="s">
        <v>375</v>
      </c>
      <c r="C164" s="155">
        <f t="shared" si="17"/>
        <v>0</v>
      </c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155">
        <f t="shared" si="18"/>
        <v>0</v>
      </c>
      <c r="W164" s="241"/>
      <c r="X164" s="243"/>
      <c r="Y164" s="243"/>
      <c r="Z164" s="243"/>
      <c r="AA164" s="155">
        <f t="shared" si="19"/>
        <v>0</v>
      </c>
      <c r="AB164" s="243"/>
      <c r="AC164" s="243"/>
      <c r="AD164" s="243"/>
      <c r="AE164" s="243"/>
      <c r="AF164">
        <f>Раздел2!C165</f>
        <v>0</v>
      </c>
      <c r="AG164">
        <f>Раздел2!I165</f>
        <v>0</v>
      </c>
      <c r="AH164">
        <f>Раздел2!J165</f>
        <v>0</v>
      </c>
      <c r="AI164">
        <f>Раздел2!K165</f>
        <v>0</v>
      </c>
      <c r="AJ164">
        <f>Раздел2!L165</f>
        <v>0</v>
      </c>
    </row>
    <row r="165" spans="1:36" ht="21" x14ac:dyDescent="0.25">
      <c r="A165" s="148" t="s">
        <v>360</v>
      </c>
      <c r="B165" s="29" t="s">
        <v>377</v>
      </c>
      <c r="C165" s="155">
        <f t="shared" si="17"/>
        <v>0</v>
      </c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155">
        <f t="shared" si="18"/>
        <v>0</v>
      </c>
      <c r="W165" s="241"/>
      <c r="X165" s="243"/>
      <c r="Y165" s="243"/>
      <c r="Z165" s="243"/>
      <c r="AA165" s="155">
        <f t="shared" si="19"/>
        <v>0</v>
      </c>
      <c r="AB165" s="243"/>
      <c r="AC165" s="243"/>
      <c r="AD165" s="243"/>
      <c r="AE165" s="243"/>
      <c r="AF165">
        <f>Раздел2!C166</f>
        <v>1</v>
      </c>
      <c r="AG165">
        <f>Раздел2!I166</f>
        <v>0</v>
      </c>
      <c r="AH165">
        <f>Раздел2!J166</f>
        <v>0</v>
      </c>
      <c r="AI165">
        <f>Раздел2!K166</f>
        <v>0</v>
      </c>
      <c r="AJ165">
        <f>Раздел2!L166</f>
        <v>0</v>
      </c>
    </row>
    <row r="166" spans="1:36" x14ac:dyDescent="0.25">
      <c r="A166" s="148" t="s">
        <v>362</v>
      </c>
      <c r="B166" s="29" t="s">
        <v>379</v>
      </c>
      <c r="C166" s="155">
        <f t="shared" si="17"/>
        <v>0</v>
      </c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155">
        <f t="shared" si="18"/>
        <v>0</v>
      </c>
      <c r="W166" s="241"/>
      <c r="X166" s="243"/>
      <c r="Y166" s="243"/>
      <c r="Z166" s="243"/>
      <c r="AA166" s="155">
        <f t="shared" si="19"/>
        <v>0</v>
      </c>
      <c r="AB166" s="243"/>
      <c r="AC166" s="243"/>
      <c r="AD166" s="243"/>
      <c r="AE166" s="243"/>
      <c r="AF166">
        <f>Раздел2!C167</f>
        <v>0</v>
      </c>
      <c r="AG166">
        <f>Раздел2!I167</f>
        <v>0</v>
      </c>
      <c r="AH166">
        <f>Раздел2!J167</f>
        <v>0</v>
      </c>
      <c r="AI166">
        <f>Раздел2!K167</f>
        <v>0</v>
      </c>
      <c r="AJ166">
        <f>Раздел2!L167</f>
        <v>0</v>
      </c>
    </row>
    <row r="167" spans="1:36" x14ac:dyDescent="0.25">
      <c r="A167" s="148" t="s">
        <v>364</v>
      </c>
      <c r="B167" s="29" t="s">
        <v>381</v>
      </c>
      <c r="C167" s="155">
        <f t="shared" si="17"/>
        <v>0</v>
      </c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155">
        <f t="shared" si="18"/>
        <v>0</v>
      </c>
      <c r="W167" s="241"/>
      <c r="X167" s="243"/>
      <c r="Y167" s="243"/>
      <c r="Z167" s="243"/>
      <c r="AA167" s="155">
        <f t="shared" si="19"/>
        <v>0</v>
      </c>
      <c r="AB167" s="243"/>
      <c r="AC167" s="243"/>
      <c r="AD167" s="243"/>
      <c r="AE167" s="243"/>
      <c r="AF167">
        <f>Раздел2!C168</f>
        <v>0</v>
      </c>
      <c r="AG167">
        <f>Раздел2!I168</f>
        <v>0</v>
      </c>
      <c r="AH167">
        <f>Раздел2!J168</f>
        <v>0</v>
      </c>
      <c r="AI167">
        <f>Раздел2!K168</f>
        <v>0</v>
      </c>
      <c r="AJ167">
        <f>Раздел2!L168</f>
        <v>0</v>
      </c>
    </row>
    <row r="168" spans="1:36" x14ac:dyDescent="0.25">
      <c r="A168" s="148" t="s">
        <v>366</v>
      </c>
      <c r="B168" s="29" t="s">
        <v>383</v>
      </c>
      <c r="C168" s="155">
        <f t="shared" si="17"/>
        <v>0</v>
      </c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155">
        <f t="shared" si="18"/>
        <v>0</v>
      </c>
      <c r="W168" s="241"/>
      <c r="X168" s="243"/>
      <c r="Y168" s="243"/>
      <c r="Z168" s="243"/>
      <c r="AA168" s="155">
        <f t="shared" si="19"/>
        <v>0</v>
      </c>
      <c r="AB168" s="243"/>
      <c r="AC168" s="243"/>
      <c r="AD168" s="243"/>
      <c r="AE168" s="243"/>
      <c r="AF168">
        <f>Раздел2!C169</f>
        <v>0</v>
      </c>
      <c r="AG168">
        <f>Раздел2!I169</f>
        <v>0</v>
      </c>
      <c r="AH168">
        <f>Раздел2!J169</f>
        <v>0</v>
      </c>
      <c r="AI168">
        <f>Раздел2!K169</f>
        <v>0</v>
      </c>
      <c r="AJ168">
        <f>Раздел2!L169</f>
        <v>0</v>
      </c>
    </row>
    <row r="169" spans="1:36" x14ac:dyDescent="0.25">
      <c r="A169" s="148" t="s">
        <v>368</v>
      </c>
      <c r="B169" s="29" t="s">
        <v>385</v>
      </c>
      <c r="C169" s="155">
        <f t="shared" si="17"/>
        <v>0</v>
      </c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155">
        <f t="shared" si="18"/>
        <v>0</v>
      </c>
      <c r="W169" s="241"/>
      <c r="X169" s="243"/>
      <c r="Y169" s="243"/>
      <c r="Z169" s="243"/>
      <c r="AA169" s="155">
        <f t="shared" si="19"/>
        <v>0</v>
      </c>
      <c r="AB169" s="243"/>
      <c r="AC169" s="243"/>
      <c r="AD169" s="243"/>
      <c r="AE169" s="243"/>
      <c r="AF169">
        <f>Раздел2!C170</f>
        <v>1</v>
      </c>
      <c r="AG169">
        <f>Раздел2!I170</f>
        <v>0</v>
      </c>
      <c r="AH169">
        <f>Раздел2!J170</f>
        <v>0</v>
      </c>
      <c r="AI169">
        <f>Раздел2!K170</f>
        <v>0</v>
      </c>
      <c r="AJ169">
        <f>Раздел2!L170</f>
        <v>0</v>
      </c>
    </row>
    <row r="170" spans="1:36" x14ac:dyDescent="0.25">
      <c r="A170" s="148" t="s">
        <v>370</v>
      </c>
      <c r="B170" s="29" t="s">
        <v>387</v>
      </c>
      <c r="C170" s="155">
        <f t="shared" si="17"/>
        <v>0</v>
      </c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155">
        <f t="shared" si="18"/>
        <v>0</v>
      </c>
      <c r="W170" s="241"/>
      <c r="X170" s="243"/>
      <c r="Y170" s="243"/>
      <c r="Z170" s="243"/>
      <c r="AA170" s="155">
        <f t="shared" si="19"/>
        <v>0</v>
      </c>
      <c r="AB170" s="243"/>
      <c r="AC170" s="243"/>
      <c r="AD170" s="243"/>
      <c r="AE170" s="243"/>
      <c r="AF170">
        <f>Раздел2!C171</f>
        <v>0</v>
      </c>
      <c r="AG170">
        <f>Раздел2!I171</f>
        <v>0</v>
      </c>
      <c r="AH170">
        <f>Раздел2!J171</f>
        <v>0</v>
      </c>
      <c r="AI170">
        <f>Раздел2!K171</f>
        <v>0</v>
      </c>
      <c r="AJ170">
        <f>Раздел2!L171</f>
        <v>0</v>
      </c>
    </row>
    <row r="171" spans="1:36" x14ac:dyDescent="0.25">
      <c r="A171" s="148" t="s">
        <v>372</v>
      </c>
      <c r="B171" s="29" t="s">
        <v>389</v>
      </c>
      <c r="C171" s="155">
        <f t="shared" si="17"/>
        <v>0</v>
      </c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155">
        <f t="shared" si="18"/>
        <v>0</v>
      </c>
      <c r="W171" s="241"/>
      <c r="X171" s="243"/>
      <c r="Y171" s="243"/>
      <c r="Z171" s="243"/>
      <c r="AA171" s="155">
        <f t="shared" si="19"/>
        <v>0</v>
      </c>
      <c r="AB171" s="243"/>
      <c r="AC171" s="243"/>
      <c r="AD171" s="243"/>
      <c r="AE171" s="243"/>
      <c r="AF171">
        <f>Раздел2!C172</f>
        <v>0</v>
      </c>
      <c r="AG171">
        <f>Раздел2!I172</f>
        <v>0</v>
      </c>
      <c r="AH171">
        <f>Раздел2!J172</f>
        <v>0</v>
      </c>
      <c r="AI171">
        <f>Раздел2!K172</f>
        <v>0</v>
      </c>
      <c r="AJ171">
        <f>Раздел2!L172</f>
        <v>0</v>
      </c>
    </row>
    <row r="172" spans="1:36" x14ac:dyDescent="0.25">
      <c r="A172" s="148" t="s">
        <v>374</v>
      </c>
      <c r="B172" s="29" t="s">
        <v>391</v>
      </c>
      <c r="C172" s="155">
        <f t="shared" si="17"/>
        <v>0</v>
      </c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155">
        <f t="shared" si="18"/>
        <v>0</v>
      </c>
      <c r="W172" s="241"/>
      <c r="X172" s="243"/>
      <c r="Y172" s="243"/>
      <c r="Z172" s="243"/>
      <c r="AA172" s="155">
        <f t="shared" si="19"/>
        <v>0</v>
      </c>
      <c r="AB172" s="243"/>
      <c r="AC172" s="243"/>
      <c r="AD172" s="243"/>
      <c r="AE172" s="243"/>
      <c r="AF172">
        <f>Раздел2!C173</f>
        <v>0</v>
      </c>
      <c r="AG172">
        <f>Раздел2!I173</f>
        <v>0</v>
      </c>
      <c r="AH172">
        <f>Раздел2!J173</f>
        <v>0</v>
      </c>
      <c r="AI172">
        <f>Раздел2!K173</f>
        <v>0</v>
      </c>
      <c r="AJ172">
        <f>Раздел2!L173</f>
        <v>0</v>
      </c>
    </row>
    <row r="173" spans="1:36" x14ac:dyDescent="0.25">
      <c r="A173" s="148" t="s">
        <v>376</v>
      </c>
      <c r="B173" s="29" t="s">
        <v>393</v>
      </c>
      <c r="C173" s="155">
        <f t="shared" si="17"/>
        <v>0</v>
      </c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155">
        <f t="shared" si="18"/>
        <v>0</v>
      </c>
      <c r="W173" s="241"/>
      <c r="X173" s="243"/>
      <c r="Y173" s="243"/>
      <c r="Z173" s="243"/>
      <c r="AA173" s="155">
        <f t="shared" si="19"/>
        <v>0</v>
      </c>
      <c r="AB173" s="243"/>
      <c r="AC173" s="243"/>
      <c r="AD173" s="243"/>
      <c r="AE173" s="243"/>
      <c r="AF173">
        <f>Раздел2!C174</f>
        <v>0</v>
      </c>
      <c r="AG173">
        <f>Раздел2!I174</f>
        <v>0</v>
      </c>
      <c r="AH173">
        <f>Раздел2!J174</f>
        <v>0</v>
      </c>
      <c r="AI173">
        <f>Раздел2!K174</f>
        <v>0</v>
      </c>
      <c r="AJ173">
        <f>Раздел2!L174</f>
        <v>0</v>
      </c>
    </row>
    <row r="174" spans="1:36" x14ac:dyDescent="0.25">
      <c r="A174" s="142" t="s">
        <v>824</v>
      </c>
      <c r="B174" s="29" t="s">
        <v>395</v>
      </c>
      <c r="C174" s="155">
        <f t="shared" si="17"/>
        <v>0</v>
      </c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155">
        <f t="shared" si="18"/>
        <v>0</v>
      </c>
      <c r="W174" s="241"/>
      <c r="X174" s="243"/>
      <c r="Y174" s="243"/>
      <c r="Z174" s="243"/>
      <c r="AA174" s="155">
        <f t="shared" si="19"/>
        <v>0</v>
      </c>
      <c r="AB174" s="243"/>
      <c r="AC174" s="243"/>
      <c r="AD174" s="243"/>
      <c r="AE174" s="243"/>
      <c r="AF174">
        <f>Раздел2!C175</f>
        <v>0</v>
      </c>
      <c r="AG174">
        <f>Раздел2!I175</f>
        <v>0</v>
      </c>
      <c r="AH174">
        <f>Раздел2!J175</f>
        <v>0</v>
      </c>
      <c r="AI174">
        <f>Раздел2!K175</f>
        <v>0</v>
      </c>
      <c r="AJ174">
        <f>Раздел2!L175</f>
        <v>0</v>
      </c>
    </row>
    <row r="175" spans="1:36" x14ac:dyDescent="0.25">
      <c r="A175" s="148" t="s">
        <v>378</v>
      </c>
      <c r="B175" s="29" t="s">
        <v>397</v>
      </c>
      <c r="C175" s="155">
        <f t="shared" si="17"/>
        <v>0</v>
      </c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155">
        <f t="shared" si="18"/>
        <v>0</v>
      </c>
      <c r="W175" s="241"/>
      <c r="X175" s="243"/>
      <c r="Y175" s="243"/>
      <c r="Z175" s="243"/>
      <c r="AA175" s="155">
        <f t="shared" si="19"/>
        <v>0</v>
      </c>
      <c r="AB175" s="243"/>
      <c r="AC175" s="243"/>
      <c r="AD175" s="243"/>
      <c r="AE175" s="243"/>
      <c r="AF175">
        <f>Раздел2!C176</f>
        <v>0</v>
      </c>
      <c r="AG175">
        <f>Раздел2!I176</f>
        <v>0</v>
      </c>
      <c r="AH175">
        <f>Раздел2!J176</f>
        <v>0</v>
      </c>
      <c r="AI175">
        <f>Раздел2!K176</f>
        <v>0</v>
      </c>
      <c r="AJ175">
        <f>Раздел2!L176</f>
        <v>0</v>
      </c>
    </row>
    <row r="176" spans="1:36" x14ac:dyDescent="0.25">
      <c r="A176" s="148" t="s">
        <v>380</v>
      </c>
      <c r="B176" s="29" t="s">
        <v>399</v>
      </c>
      <c r="C176" s="155">
        <f t="shared" si="17"/>
        <v>0</v>
      </c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155">
        <f t="shared" si="18"/>
        <v>0</v>
      </c>
      <c r="W176" s="241"/>
      <c r="X176" s="243"/>
      <c r="Y176" s="243"/>
      <c r="Z176" s="243"/>
      <c r="AA176" s="155">
        <f t="shared" si="19"/>
        <v>0</v>
      </c>
      <c r="AB176" s="243"/>
      <c r="AC176" s="243"/>
      <c r="AD176" s="243"/>
      <c r="AE176" s="243"/>
      <c r="AF176">
        <f>Раздел2!C177</f>
        <v>0</v>
      </c>
      <c r="AG176">
        <f>Раздел2!I177</f>
        <v>0</v>
      </c>
      <c r="AH176">
        <f>Раздел2!J177</f>
        <v>0</v>
      </c>
      <c r="AI176">
        <f>Раздел2!K177</f>
        <v>0</v>
      </c>
      <c r="AJ176">
        <f>Раздел2!L177</f>
        <v>0</v>
      </c>
    </row>
    <row r="177" spans="1:36" x14ac:dyDescent="0.25">
      <c r="A177" s="148" t="s">
        <v>382</v>
      </c>
      <c r="B177" s="29" t="s">
        <v>401</v>
      </c>
      <c r="C177" s="155">
        <f t="shared" si="17"/>
        <v>0</v>
      </c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155">
        <f t="shared" si="18"/>
        <v>0</v>
      </c>
      <c r="W177" s="241"/>
      <c r="X177" s="243"/>
      <c r="Y177" s="243"/>
      <c r="Z177" s="243"/>
      <c r="AA177" s="155">
        <f t="shared" si="19"/>
        <v>0</v>
      </c>
      <c r="AB177" s="243"/>
      <c r="AC177" s="243"/>
      <c r="AD177" s="243"/>
      <c r="AE177" s="243"/>
      <c r="AF177">
        <f>Раздел2!C178</f>
        <v>0</v>
      </c>
      <c r="AG177">
        <f>Раздел2!I178</f>
        <v>0</v>
      </c>
      <c r="AH177">
        <f>Раздел2!J178</f>
        <v>0</v>
      </c>
      <c r="AI177">
        <f>Раздел2!K178</f>
        <v>0</v>
      </c>
      <c r="AJ177">
        <f>Раздел2!L178</f>
        <v>0</v>
      </c>
    </row>
    <row r="178" spans="1:36" x14ac:dyDescent="0.25">
      <c r="A178" s="148" t="s">
        <v>384</v>
      </c>
      <c r="B178" s="29" t="s">
        <v>403</v>
      </c>
      <c r="C178" s="155">
        <f t="shared" si="17"/>
        <v>0</v>
      </c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155">
        <f t="shared" si="18"/>
        <v>0</v>
      </c>
      <c r="W178" s="241"/>
      <c r="X178" s="243"/>
      <c r="Y178" s="243"/>
      <c r="Z178" s="243"/>
      <c r="AA178" s="155">
        <f t="shared" si="19"/>
        <v>0</v>
      </c>
      <c r="AB178" s="243"/>
      <c r="AC178" s="243"/>
      <c r="AD178" s="243"/>
      <c r="AE178" s="243"/>
      <c r="AF178">
        <f>Раздел2!C179</f>
        <v>0</v>
      </c>
      <c r="AG178">
        <f>Раздел2!I179</f>
        <v>0</v>
      </c>
      <c r="AH178">
        <f>Раздел2!J179</f>
        <v>0</v>
      </c>
      <c r="AI178">
        <f>Раздел2!K179</f>
        <v>0</v>
      </c>
      <c r="AJ178">
        <f>Раздел2!L179</f>
        <v>0</v>
      </c>
    </row>
    <row r="179" spans="1:36" x14ac:dyDescent="0.25">
      <c r="A179" s="148" t="s">
        <v>386</v>
      </c>
      <c r="B179" s="29" t="s">
        <v>405</v>
      </c>
      <c r="C179" s="155">
        <f t="shared" si="17"/>
        <v>0</v>
      </c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155">
        <f t="shared" si="18"/>
        <v>0</v>
      </c>
      <c r="W179" s="241"/>
      <c r="X179" s="243"/>
      <c r="Y179" s="243"/>
      <c r="Z179" s="243"/>
      <c r="AA179" s="155">
        <f t="shared" si="19"/>
        <v>0</v>
      </c>
      <c r="AB179" s="243"/>
      <c r="AC179" s="243"/>
      <c r="AD179" s="243"/>
      <c r="AE179" s="243"/>
      <c r="AF179">
        <f>Раздел2!C180</f>
        <v>0</v>
      </c>
      <c r="AG179">
        <f>Раздел2!I180</f>
        <v>0</v>
      </c>
      <c r="AH179">
        <f>Раздел2!J180</f>
        <v>0</v>
      </c>
      <c r="AI179">
        <f>Раздел2!K180</f>
        <v>0</v>
      </c>
      <c r="AJ179">
        <f>Раздел2!L180</f>
        <v>0</v>
      </c>
    </row>
    <row r="180" spans="1:36" x14ac:dyDescent="0.25">
      <c r="A180" s="148" t="s">
        <v>388</v>
      </c>
      <c r="B180" s="29" t="s">
        <v>407</v>
      </c>
      <c r="C180" s="155">
        <f t="shared" si="17"/>
        <v>0</v>
      </c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155">
        <f t="shared" si="18"/>
        <v>0</v>
      </c>
      <c r="W180" s="241"/>
      <c r="X180" s="243"/>
      <c r="Y180" s="243"/>
      <c r="Z180" s="243"/>
      <c r="AA180" s="155">
        <f t="shared" si="19"/>
        <v>0</v>
      </c>
      <c r="AB180" s="243"/>
      <c r="AC180" s="243"/>
      <c r="AD180" s="243"/>
      <c r="AE180" s="243"/>
      <c r="AF180">
        <f>Раздел2!C181</f>
        <v>0</v>
      </c>
      <c r="AG180">
        <f>Раздел2!I181</f>
        <v>0</v>
      </c>
      <c r="AH180">
        <f>Раздел2!J181</f>
        <v>0</v>
      </c>
      <c r="AI180">
        <f>Раздел2!K181</f>
        <v>0</v>
      </c>
      <c r="AJ180">
        <f>Раздел2!L181</f>
        <v>0</v>
      </c>
    </row>
    <row r="181" spans="1:36" ht="21" x14ac:dyDescent="0.25">
      <c r="A181" s="148" t="s">
        <v>390</v>
      </c>
      <c r="B181" s="29" t="s">
        <v>409</v>
      </c>
      <c r="C181" s="155">
        <f t="shared" si="17"/>
        <v>0</v>
      </c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155">
        <f t="shared" si="18"/>
        <v>0</v>
      </c>
      <c r="W181" s="241"/>
      <c r="X181" s="243"/>
      <c r="Y181" s="243"/>
      <c r="Z181" s="243"/>
      <c r="AA181" s="155">
        <f t="shared" si="19"/>
        <v>0</v>
      </c>
      <c r="AB181" s="243"/>
      <c r="AC181" s="243"/>
      <c r="AD181" s="243"/>
      <c r="AE181" s="243"/>
      <c r="AF181">
        <f>Раздел2!C182</f>
        <v>0</v>
      </c>
      <c r="AG181">
        <f>Раздел2!I182</f>
        <v>0</v>
      </c>
      <c r="AH181">
        <f>Раздел2!J182</f>
        <v>0</v>
      </c>
      <c r="AI181">
        <f>Раздел2!K182</f>
        <v>0</v>
      </c>
      <c r="AJ181">
        <f>Раздел2!L182</f>
        <v>0</v>
      </c>
    </row>
    <row r="182" spans="1:36" ht="21" x14ac:dyDescent="0.25">
      <c r="A182" s="148" t="s">
        <v>392</v>
      </c>
      <c r="B182" s="29" t="s">
        <v>411</v>
      </c>
      <c r="C182" s="155">
        <f t="shared" si="17"/>
        <v>0</v>
      </c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155">
        <f t="shared" si="18"/>
        <v>0</v>
      </c>
      <c r="W182" s="241"/>
      <c r="X182" s="243"/>
      <c r="Y182" s="243"/>
      <c r="Z182" s="243"/>
      <c r="AA182" s="155">
        <f t="shared" si="19"/>
        <v>0</v>
      </c>
      <c r="AB182" s="243"/>
      <c r="AC182" s="243"/>
      <c r="AD182" s="243"/>
      <c r="AE182" s="243"/>
      <c r="AF182">
        <f>Раздел2!C183</f>
        <v>0</v>
      </c>
      <c r="AG182">
        <f>Раздел2!I183</f>
        <v>0</v>
      </c>
      <c r="AH182">
        <f>Раздел2!J183</f>
        <v>0</v>
      </c>
      <c r="AI182">
        <f>Раздел2!K183</f>
        <v>0</v>
      </c>
      <c r="AJ182">
        <f>Раздел2!L183</f>
        <v>0</v>
      </c>
    </row>
    <row r="183" spans="1:36" x14ac:dyDescent="0.25">
      <c r="A183" s="148" t="s">
        <v>394</v>
      </c>
      <c r="B183" s="29" t="s">
        <v>413</v>
      </c>
      <c r="C183" s="155">
        <f t="shared" si="17"/>
        <v>0</v>
      </c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155">
        <f t="shared" si="18"/>
        <v>0</v>
      </c>
      <c r="W183" s="241"/>
      <c r="X183" s="243"/>
      <c r="Y183" s="243"/>
      <c r="Z183" s="243"/>
      <c r="AA183" s="155">
        <f t="shared" si="19"/>
        <v>0</v>
      </c>
      <c r="AB183" s="243"/>
      <c r="AC183" s="243"/>
      <c r="AD183" s="243"/>
      <c r="AE183" s="243"/>
      <c r="AF183">
        <f>Раздел2!C184</f>
        <v>0</v>
      </c>
      <c r="AG183">
        <f>Раздел2!I184</f>
        <v>0</v>
      </c>
      <c r="AH183">
        <f>Раздел2!J184</f>
        <v>0</v>
      </c>
      <c r="AI183">
        <f>Раздел2!K184</f>
        <v>0</v>
      </c>
      <c r="AJ183">
        <f>Раздел2!L184</f>
        <v>0</v>
      </c>
    </row>
    <row r="184" spans="1:36" x14ac:dyDescent="0.25">
      <c r="A184" s="148" t="s">
        <v>396</v>
      </c>
      <c r="B184" s="29" t="s">
        <v>415</v>
      </c>
      <c r="C184" s="155">
        <f t="shared" si="17"/>
        <v>0</v>
      </c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155">
        <f t="shared" si="18"/>
        <v>0</v>
      </c>
      <c r="W184" s="241"/>
      <c r="X184" s="243"/>
      <c r="Y184" s="243"/>
      <c r="Z184" s="243"/>
      <c r="AA184" s="155">
        <f t="shared" si="19"/>
        <v>0</v>
      </c>
      <c r="AB184" s="243"/>
      <c r="AC184" s="243"/>
      <c r="AD184" s="243"/>
      <c r="AE184" s="243"/>
      <c r="AF184">
        <f>Раздел2!C185</f>
        <v>0</v>
      </c>
      <c r="AG184">
        <f>Раздел2!I185</f>
        <v>0</v>
      </c>
      <c r="AH184">
        <f>Раздел2!J185</f>
        <v>0</v>
      </c>
      <c r="AI184">
        <f>Раздел2!K185</f>
        <v>0</v>
      </c>
      <c r="AJ184">
        <f>Раздел2!L185</f>
        <v>0</v>
      </c>
    </row>
    <row r="185" spans="1:36" x14ac:dyDescent="0.25">
      <c r="A185" s="148" t="s">
        <v>398</v>
      </c>
      <c r="B185" s="29" t="s">
        <v>417</v>
      </c>
      <c r="C185" s="155">
        <f t="shared" si="17"/>
        <v>0</v>
      </c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155">
        <f t="shared" si="18"/>
        <v>0</v>
      </c>
      <c r="W185" s="241"/>
      <c r="X185" s="243"/>
      <c r="Y185" s="243"/>
      <c r="Z185" s="243"/>
      <c r="AA185" s="155">
        <f t="shared" si="19"/>
        <v>0</v>
      </c>
      <c r="AB185" s="243"/>
      <c r="AC185" s="243"/>
      <c r="AD185" s="243"/>
      <c r="AE185" s="243"/>
      <c r="AF185">
        <f>Раздел2!C186</f>
        <v>0</v>
      </c>
      <c r="AG185">
        <f>Раздел2!I186</f>
        <v>0</v>
      </c>
      <c r="AH185">
        <f>Раздел2!J186</f>
        <v>0</v>
      </c>
      <c r="AI185">
        <f>Раздел2!K186</f>
        <v>0</v>
      </c>
      <c r="AJ185">
        <f>Раздел2!L186</f>
        <v>0</v>
      </c>
    </row>
    <row r="186" spans="1:36" x14ac:dyDescent="0.25">
      <c r="A186" s="148" t="s">
        <v>400</v>
      </c>
      <c r="B186" s="29" t="s">
        <v>419</v>
      </c>
      <c r="C186" s="155">
        <f t="shared" si="17"/>
        <v>0</v>
      </c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155">
        <f t="shared" si="18"/>
        <v>0</v>
      </c>
      <c r="W186" s="241"/>
      <c r="X186" s="243"/>
      <c r="Y186" s="243"/>
      <c r="Z186" s="243"/>
      <c r="AA186" s="155">
        <f t="shared" si="19"/>
        <v>0</v>
      </c>
      <c r="AB186" s="243"/>
      <c r="AC186" s="243"/>
      <c r="AD186" s="243"/>
      <c r="AE186" s="243"/>
      <c r="AF186">
        <f>Раздел2!C187</f>
        <v>0</v>
      </c>
      <c r="AG186">
        <f>Раздел2!I187</f>
        <v>0</v>
      </c>
      <c r="AH186">
        <f>Раздел2!J187</f>
        <v>0</v>
      </c>
      <c r="AI186">
        <f>Раздел2!K187</f>
        <v>0</v>
      </c>
      <c r="AJ186">
        <f>Раздел2!L187</f>
        <v>0</v>
      </c>
    </row>
    <row r="187" spans="1:36" x14ac:dyDescent="0.25">
      <c r="A187" s="148" t="s">
        <v>402</v>
      </c>
      <c r="B187" s="29" t="s">
        <v>421</v>
      </c>
      <c r="C187" s="155">
        <f t="shared" si="17"/>
        <v>0</v>
      </c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155">
        <f t="shared" si="18"/>
        <v>0</v>
      </c>
      <c r="W187" s="241"/>
      <c r="X187" s="243"/>
      <c r="Y187" s="243"/>
      <c r="Z187" s="243"/>
      <c r="AA187" s="155">
        <f t="shared" si="19"/>
        <v>0</v>
      </c>
      <c r="AB187" s="243"/>
      <c r="AC187" s="243"/>
      <c r="AD187" s="243"/>
      <c r="AE187" s="243"/>
      <c r="AF187">
        <f>Раздел2!C188</f>
        <v>0</v>
      </c>
      <c r="AG187">
        <f>Раздел2!I188</f>
        <v>0</v>
      </c>
      <c r="AH187">
        <f>Раздел2!J188</f>
        <v>0</v>
      </c>
      <c r="AI187">
        <f>Раздел2!K188</f>
        <v>0</v>
      </c>
      <c r="AJ187">
        <f>Раздел2!L188</f>
        <v>0</v>
      </c>
    </row>
    <row r="188" spans="1:36" ht="21" x14ac:dyDescent="0.25">
      <c r="A188" s="148" t="s">
        <v>404</v>
      </c>
      <c r="B188" s="29" t="s">
        <v>423</v>
      </c>
      <c r="C188" s="155">
        <f t="shared" si="17"/>
        <v>0</v>
      </c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155">
        <f t="shared" si="18"/>
        <v>0</v>
      </c>
      <c r="W188" s="241"/>
      <c r="X188" s="243"/>
      <c r="Y188" s="243"/>
      <c r="Z188" s="243"/>
      <c r="AA188" s="155">
        <f t="shared" si="19"/>
        <v>0</v>
      </c>
      <c r="AB188" s="243"/>
      <c r="AC188" s="243"/>
      <c r="AD188" s="243"/>
      <c r="AE188" s="243"/>
      <c r="AF188">
        <f>Раздел2!C189</f>
        <v>0</v>
      </c>
      <c r="AG188">
        <f>Раздел2!I189</f>
        <v>0</v>
      </c>
      <c r="AH188">
        <f>Раздел2!J189</f>
        <v>0</v>
      </c>
      <c r="AI188">
        <f>Раздел2!K189</f>
        <v>0</v>
      </c>
      <c r="AJ188">
        <f>Раздел2!L189</f>
        <v>0</v>
      </c>
    </row>
    <row r="189" spans="1:36" ht="21" x14ac:dyDescent="0.25">
      <c r="A189" s="148" t="s">
        <v>406</v>
      </c>
      <c r="B189" s="29" t="s">
        <v>425</v>
      </c>
      <c r="C189" s="155">
        <f t="shared" si="17"/>
        <v>0</v>
      </c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155">
        <f t="shared" si="18"/>
        <v>0</v>
      </c>
      <c r="W189" s="241"/>
      <c r="X189" s="243"/>
      <c r="Y189" s="243"/>
      <c r="Z189" s="243"/>
      <c r="AA189" s="155">
        <f t="shared" si="19"/>
        <v>0</v>
      </c>
      <c r="AB189" s="243"/>
      <c r="AC189" s="243"/>
      <c r="AD189" s="243"/>
      <c r="AE189" s="243"/>
      <c r="AF189">
        <f>Раздел2!C190</f>
        <v>0</v>
      </c>
      <c r="AG189">
        <f>Раздел2!I190</f>
        <v>0</v>
      </c>
      <c r="AH189">
        <f>Раздел2!J190</f>
        <v>0</v>
      </c>
      <c r="AI189">
        <f>Раздел2!K190</f>
        <v>0</v>
      </c>
      <c r="AJ189">
        <f>Раздел2!L190</f>
        <v>0</v>
      </c>
    </row>
    <row r="190" spans="1:36" x14ac:dyDescent="0.25">
      <c r="A190" s="148" t="s">
        <v>870</v>
      </c>
      <c r="B190" s="29" t="s">
        <v>427</v>
      </c>
      <c r="C190" s="155">
        <f t="shared" si="17"/>
        <v>0</v>
      </c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155">
        <f t="shared" si="18"/>
        <v>0</v>
      </c>
      <c r="W190" s="241"/>
      <c r="X190" s="243"/>
      <c r="Y190" s="243"/>
      <c r="Z190" s="243"/>
      <c r="AA190" s="155">
        <f t="shared" si="19"/>
        <v>0</v>
      </c>
      <c r="AB190" s="243"/>
      <c r="AC190" s="243"/>
      <c r="AD190" s="243"/>
      <c r="AE190" s="243"/>
      <c r="AF190">
        <f>Раздел2!C191</f>
        <v>0</v>
      </c>
      <c r="AG190">
        <f>Раздел2!I191</f>
        <v>0</v>
      </c>
      <c r="AH190">
        <f>Раздел2!J191</f>
        <v>0</v>
      </c>
      <c r="AI190">
        <f>Раздел2!K191</f>
        <v>0</v>
      </c>
      <c r="AJ190">
        <f>Раздел2!L191</f>
        <v>0</v>
      </c>
    </row>
    <row r="191" spans="1:36" ht="21" x14ac:dyDescent="0.25">
      <c r="A191" s="148" t="s">
        <v>408</v>
      </c>
      <c r="B191" s="29" t="s">
        <v>429</v>
      </c>
      <c r="C191" s="155">
        <f t="shared" si="17"/>
        <v>0</v>
      </c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155">
        <f t="shared" si="18"/>
        <v>0</v>
      </c>
      <c r="W191" s="241"/>
      <c r="X191" s="243"/>
      <c r="Y191" s="243"/>
      <c r="Z191" s="243"/>
      <c r="AA191" s="155">
        <f t="shared" si="19"/>
        <v>0</v>
      </c>
      <c r="AB191" s="243"/>
      <c r="AC191" s="243"/>
      <c r="AD191" s="243"/>
      <c r="AE191" s="243"/>
      <c r="AF191">
        <f>Раздел2!C192</f>
        <v>0</v>
      </c>
      <c r="AG191">
        <f>Раздел2!I192</f>
        <v>0</v>
      </c>
      <c r="AH191">
        <f>Раздел2!J192</f>
        <v>0</v>
      </c>
      <c r="AI191">
        <f>Раздел2!K192</f>
        <v>0</v>
      </c>
      <c r="AJ191">
        <f>Раздел2!L192</f>
        <v>0</v>
      </c>
    </row>
    <row r="192" spans="1:36" x14ac:dyDescent="0.25">
      <c r="A192" s="148" t="s">
        <v>410</v>
      </c>
      <c r="B192" s="29" t="s">
        <v>431</v>
      </c>
      <c r="C192" s="155">
        <f t="shared" si="17"/>
        <v>0</v>
      </c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155">
        <f t="shared" si="18"/>
        <v>0</v>
      </c>
      <c r="W192" s="241"/>
      <c r="X192" s="243"/>
      <c r="Y192" s="243"/>
      <c r="Z192" s="243"/>
      <c r="AA192" s="155">
        <f t="shared" si="19"/>
        <v>0</v>
      </c>
      <c r="AB192" s="243"/>
      <c r="AC192" s="243"/>
      <c r="AD192" s="243"/>
      <c r="AE192" s="243"/>
      <c r="AF192">
        <f>Раздел2!C193</f>
        <v>0</v>
      </c>
      <c r="AG192">
        <f>Раздел2!I193</f>
        <v>0</v>
      </c>
      <c r="AH192">
        <f>Раздел2!J193</f>
        <v>0</v>
      </c>
      <c r="AI192">
        <f>Раздел2!K193</f>
        <v>0</v>
      </c>
      <c r="AJ192">
        <f>Раздел2!L193</f>
        <v>0</v>
      </c>
    </row>
    <row r="193" spans="1:36" x14ac:dyDescent="0.25">
      <c r="A193" s="148" t="s">
        <v>412</v>
      </c>
      <c r="B193" s="29" t="s">
        <v>433</v>
      </c>
      <c r="C193" s="155">
        <f t="shared" si="17"/>
        <v>0</v>
      </c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155">
        <f t="shared" si="18"/>
        <v>0</v>
      </c>
      <c r="W193" s="241"/>
      <c r="X193" s="243"/>
      <c r="Y193" s="243"/>
      <c r="Z193" s="243"/>
      <c r="AA193" s="155">
        <f t="shared" si="19"/>
        <v>0</v>
      </c>
      <c r="AB193" s="243"/>
      <c r="AC193" s="243"/>
      <c r="AD193" s="243"/>
      <c r="AE193" s="243"/>
      <c r="AF193">
        <f>Раздел2!C194</f>
        <v>0</v>
      </c>
      <c r="AG193">
        <f>Раздел2!I194</f>
        <v>0</v>
      </c>
      <c r="AH193">
        <f>Раздел2!J194</f>
        <v>0</v>
      </c>
      <c r="AI193">
        <f>Раздел2!K194</f>
        <v>0</v>
      </c>
      <c r="AJ193">
        <f>Раздел2!L194</f>
        <v>0</v>
      </c>
    </row>
    <row r="194" spans="1:36" x14ac:dyDescent="0.25">
      <c r="A194" s="148" t="s">
        <v>414</v>
      </c>
      <c r="B194" s="29" t="s">
        <v>435</v>
      </c>
      <c r="C194" s="155">
        <f t="shared" si="17"/>
        <v>0</v>
      </c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155">
        <f t="shared" si="18"/>
        <v>0</v>
      </c>
      <c r="W194" s="241"/>
      <c r="X194" s="246"/>
      <c r="Y194" s="246"/>
      <c r="Z194" s="246"/>
      <c r="AA194" s="155">
        <f t="shared" si="19"/>
        <v>0</v>
      </c>
      <c r="AB194" s="243"/>
      <c r="AC194" s="243"/>
      <c r="AD194" s="243"/>
      <c r="AE194" s="243"/>
      <c r="AF194">
        <f>Раздел2!C195</f>
        <v>0</v>
      </c>
      <c r="AG194">
        <f>Раздел2!I195</f>
        <v>0</v>
      </c>
      <c r="AH194">
        <f>Раздел2!J195</f>
        <v>0</v>
      </c>
      <c r="AI194">
        <f>Раздел2!K195</f>
        <v>0</v>
      </c>
      <c r="AJ194">
        <f>Раздел2!L195</f>
        <v>0</v>
      </c>
    </row>
    <row r="195" spans="1:36" x14ac:dyDescent="0.25">
      <c r="A195" s="148" t="s">
        <v>416</v>
      </c>
      <c r="B195" s="29" t="s">
        <v>437</v>
      </c>
      <c r="C195" s="155">
        <f t="shared" si="17"/>
        <v>0</v>
      </c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155">
        <f t="shared" si="18"/>
        <v>0</v>
      </c>
      <c r="W195" s="241"/>
      <c r="X195" s="246"/>
      <c r="Y195" s="246"/>
      <c r="Z195" s="246"/>
      <c r="AA195" s="155">
        <f t="shared" si="19"/>
        <v>0</v>
      </c>
      <c r="AB195" s="243"/>
      <c r="AC195" s="243"/>
      <c r="AD195" s="243"/>
      <c r="AE195" s="243"/>
      <c r="AF195">
        <f>Раздел2!C196</f>
        <v>0</v>
      </c>
      <c r="AG195">
        <f>Раздел2!I196</f>
        <v>0</v>
      </c>
      <c r="AH195">
        <f>Раздел2!J196</f>
        <v>0</v>
      </c>
      <c r="AI195">
        <f>Раздел2!K196</f>
        <v>0</v>
      </c>
      <c r="AJ195">
        <f>Раздел2!L196</f>
        <v>0</v>
      </c>
    </row>
    <row r="196" spans="1:36" x14ac:dyDescent="0.25">
      <c r="A196" s="148" t="s">
        <v>418</v>
      </c>
      <c r="B196" s="29" t="s">
        <v>439</v>
      </c>
      <c r="C196" s="155">
        <f t="shared" si="17"/>
        <v>0</v>
      </c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155">
        <f t="shared" si="18"/>
        <v>0</v>
      </c>
      <c r="W196" s="241"/>
      <c r="X196" s="243"/>
      <c r="Y196" s="243"/>
      <c r="Z196" s="243"/>
      <c r="AA196" s="155">
        <f t="shared" si="19"/>
        <v>0</v>
      </c>
      <c r="AB196" s="243"/>
      <c r="AC196" s="243"/>
      <c r="AD196" s="243"/>
      <c r="AE196" s="243"/>
      <c r="AF196">
        <f>Раздел2!C197</f>
        <v>0</v>
      </c>
      <c r="AG196">
        <f>Раздел2!I197</f>
        <v>0</v>
      </c>
      <c r="AH196">
        <f>Раздел2!J197</f>
        <v>0</v>
      </c>
      <c r="AI196">
        <f>Раздел2!K197</f>
        <v>0</v>
      </c>
      <c r="AJ196">
        <f>Раздел2!L197</f>
        <v>0</v>
      </c>
    </row>
    <row r="197" spans="1:36" x14ac:dyDescent="0.25">
      <c r="A197" s="148" t="s">
        <v>420</v>
      </c>
      <c r="B197" s="29" t="s">
        <v>441</v>
      </c>
      <c r="C197" s="155">
        <f t="shared" si="17"/>
        <v>0</v>
      </c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155">
        <f t="shared" si="18"/>
        <v>0</v>
      </c>
      <c r="W197" s="241"/>
      <c r="X197" s="243"/>
      <c r="Y197" s="243"/>
      <c r="Z197" s="243"/>
      <c r="AA197" s="155">
        <f t="shared" si="19"/>
        <v>0</v>
      </c>
      <c r="AB197" s="243"/>
      <c r="AC197" s="243"/>
      <c r="AD197" s="243"/>
      <c r="AE197" s="243"/>
      <c r="AF197">
        <f>Раздел2!C198</f>
        <v>0</v>
      </c>
      <c r="AG197">
        <f>Раздел2!I198</f>
        <v>0</v>
      </c>
      <c r="AH197">
        <f>Раздел2!J198</f>
        <v>0</v>
      </c>
      <c r="AI197">
        <f>Раздел2!K198</f>
        <v>0</v>
      </c>
      <c r="AJ197">
        <f>Раздел2!L198</f>
        <v>0</v>
      </c>
    </row>
    <row r="198" spans="1:36" x14ac:dyDescent="0.25">
      <c r="A198" s="148" t="s">
        <v>422</v>
      </c>
      <c r="B198" s="29" t="s">
        <v>443</v>
      </c>
      <c r="C198" s="155">
        <f t="shared" si="17"/>
        <v>0</v>
      </c>
      <c r="D198" s="155">
        <f>SUM(D199:D203)</f>
        <v>0</v>
      </c>
      <c r="E198" s="155">
        <f t="shared" ref="E198:AE198" si="24">SUM(E199:E203)</f>
        <v>0</v>
      </c>
      <c r="F198" s="155">
        <f t="shared" si="24"/>
        <v>0</v>
      </c>
      <c r="G198" s="155">
        <f t="shared" si="24"/>
        <v>0</v>
      </c>
      <c r="H198" s="155">
        <f t="shared" si="24"/>
        <v>0</v>
      </c>
      <c r="I198" s="155">
        <f t="shared" si="24"/>
        <v>0</v>
      </c>
      <c r="J198" s="155">
        <f t="shared" si="24"/>
        <v>0</v>
      </c>
      <c r="K198" s="155">
        <f t="shared" si="24"/>
        <v>0</v>
      </c>
      <c r="L198" s="155">
        <f t="shared" si="24"/>
        <v>0</v>
      </c>
      <c r="M198" s="155">
        <f t="shared" si="24"/>
        <v>0</v>
      </c>
      <c r="N198" s="155">
        <f t="shared" si="24"/>
        <v>0</v>
      </c>
      <c r="O198" s="155">
        <f t="shared" si="24"/>
        <v>0</v>
      </c>
      <c r="P198" s="155">
        <f t="shared" si="24"/>
        <v>0</v>
      </c>
      <c r="Q198" s="155">
        <f t="shared" si="24"/>
        <v>0</v>
      </c>
      <c r="R198" s="155">
        <f t="shared" si="24"/>
        <v>0</v>
      </c>
      <c r="S198" s="155">
        <f t="shared" si="24"/>
        <v>0</v>
      </c>
      <c r="T198" s="155">
        <f t="shared" si="24"/>
        <v>0</v>
      </c>
      <c r="U198" s="155">
        <f t="shared" si="24"/>
        <v>0</v>
      </c>
      <c r="V198" s="155">
        <f t="shared" si="24"/>
        <v>0</v>
      </c>
      <c r="W198" s="155">
        <f t="shared" si="24"/>
        <v>0</v>
      </c>
      <c r="X198" s="155">
        <f t="shared" si="24"/>
        <v>0</v>
      </c>
      <c r="Y198" s="155">
        <f t="shared" si="24"/>
        <v>0</v>
      </c>
      <c r="Z198" s="155">
        <f t="shared" si="24"/>
        <v>0</v>
      </c>
      <c r="AA198" s="155">
        <f t="shared" si="24"/>
        <v>0</v>
      </c>
      <c r="AB198" s="155">
        <f t="shared" si="24"/>
        <v>0</v>
      </c>
      <c r="AC198" s="155">
        <f t="shared" si="24"/>
        <v>0</v>
      </c>
      <c r="AD198" s="155">
        <f t="shared" si="24"/>
        <v>0</v>
      </c>
      <c r="AE198" s="155">
        <f t="shared" si="24"/>
        <v>0</v>
      </c>
      <c r="AF198">
        <f>Раздел2!C199</f>
        <v>1</v>
      </c>
      <c r="AG198">
        <f>Раздел2!I199</f>
        <v>0</v>
      </c>
      <c r="AH198">
        <f>Раздел2!J199</f>
        <v>0</v>
      </c>
      <c r="AI198">
        <f>Раздел2!K199</f>
        <v>0</v>
      </c>
      <c r="AJ198">
        <f>Раздел2!L199</f>
        <v>0</v>
      </c>
    </row>
    <row r="199" spans="1:36" ht="21" x14ac:dyDescent="0.25">
      <c r="A199" s="149" t="s">
        <v>424</v>
      </c>
      <c r="B199" s="29" t="s">
        <v>445</v>
      </c>
      <c r="C199" s="155">
        <f t="shared" si="17"/>
        <v>0</v>
      </c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3"/>
      <c r="R199" s="243"/>
      <c r="S199" s="243"/>
      <c r="T199" s="243"/>
      <c r="U199" s="243"/>
      <c r="V199" s="155">
        <f t="shared" si="18"/>
        <v>0</v>
      </c>
      <c r="W199" s="246"/>
      <c r="X199" s="243"/>
      <c r="Y199" s="243"/>
      <c r="Z199" s="243"/>
      <c r="AA199" s="155">
        <f t="shared" si="19"/>
        <v>0</v>
      </c>
      <c r="AB199" s="243"/>
      <c r="AC199" s="243"/>
      <c r="AD199" s="243"/>
      <c r="AE199" s="243"/>
      <c r="AF199">
        <f>Раздел2!C200</f>
        <v>0</v>
      </c>
      <c r="AG199">
        <f>Раздел2!I200</f>
        <v>0</v>
      </c>
      <c r="AH199">
        <f>Раздел2!J200</f>
        <v>0</v>
      </c>
      <c r="AI199">
        <f>Раздел2!K200</f>
        <v>0</v>
      </c>
      <c r="AJ199">
        <f>Раздел2!L200</f>
        <v>0</v>
      </c>
    </row>
    <row r="200" spans="1:36" x14ac:dyDescent="0.25">
      <c r="A200" s="149" t="s">
        <v>426</v>
      </c>
      <c r="B200" s="29" t="s">
        <v>447</v>
      </c>
      <c r="C200" s="155">
        <f t="shared" si="17"/>
        <v>0</v>
      </c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3"/>
      <c r="R200" s="243"/>
      <c r="S200" s="243"/>
      <c r="T200" s="243"/>
      <c r="U200" s="243"/>
      <c r="V200" s="155">
        <f t="shared" si="18"/>
        <v>0</v>
      </c>
      <c r="W200" s="246"/>
      <c r="X200" s="243"/>
      <c r="Y200" s="243"/>
      <c r="Z200" s="243"/>
      <c r="AA200" s="155">
        <f t="shared" si="19"/>
        <v>0</v>
      </c>
      <c r="AB200" s="243"/>
      <c r="AC200" s="243"/>
      <c r="AD200" s="243"/>
      <c r="AE200" s="243"/>
      <c r="AF200">
        <f>Раздел2!C201</f>
        <v>1</v>
      </c>
      <c r="AG200">
        <f>Раздел2!I201</f>
        <v>0</v>
      </c>
      <c r="AH200">
        <f>Раздел2!J201</f>
        <v>0</v>
      </c>
      <c r="AI200">
        <f>Раздел2!K201</f>
        <v>0</v>
      </c>
      <c r="AJ200">
        <f>Раздел2!L201</f>
        <v>0</v>
      </c>
    </row>
    <row r="201" spans="1:36" x14ac:dyDescent="0.25">
      <c r="A201" s="149" t="s">
        <v>428</v>
      </c>
      <c r="B201" s="29" t="s">
        <v>449</v>
      </c>
      <c r="C201" s="155">
        <f t="shared" ref="C201:C264" si="25">SUM(D201:U201)</f>
        <v>0</v>
      </c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3"/>
      <c r="R201" s="243"/>
      <c r="S201" s="243"/>
      <c r="T201" s="243"/>
      <c r="U201" s="243"/>
      <c r="V201" s="155">
        <f t="shared" ref="V201:V264" si="26">SUM(W201:Z201)</f>
        <v>0</v>
      </c>
      <c r="W201" s="246"/>
      <c r="X201" s="243"/>
      <c r="Y201" s="243"/>
      <c r="Z201" s="243"/>
      <c r="AA201" s="155">
        <f t="shared" ref="AA201:AA264" si="27">SUM(AB201:AE201)</f>
        <v>0</v>
      </c>
      <c r="AB201" s="243"/>
      <c r="AC201" s="243"/>
      <c r="AD201" s="243"/>
      <c r="AE201" s="243"/>
      <c r="AF201">
        <f>Раздел2!C202</f>
        <v>0</v>
      </c>
      <c r="AG201">
        <f>Раздел2!I202</f>
        <v>0</v>
      </c>
      <c r="AH201">
        <f>Раздел2!J202</f>
        <v>0</v>
      </c>
      <c r="AI201">
        <f>Раздел2!K202</f>
        <v>0</v>
      </c>
      <c r="AJ201">
        <f>Раздел2!L202</f>
        <v>0</v>
      </c>
    </row>
    <row r="202" spans="1:36" x14ac:dyDescent="0.25">
      <c r="A202" s="149" t="s">
        <v>430</v>
      </c>
      <c r="B202" s="29" t="s">
        <v>451</v>
      </c>
      <c r="C202" s="155">
        <f t="shared" si="25"/>
        <v>0</v>
      </c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3"/>
      <c r="R202" s="243"/>
      <c r="S202" s="243"/>
      <c r="T202" s="243"/>
      <c r="U202" s="243"/>
      <c r="V202" s="155">
        <f t="shared" si="26"/>
        <v>0</v>
      </c>
      <c r="W202" s="246"/>
      <c r="X202" s="243"/>
      <c r="Y202" s="243"/>
      <c r="Z202" s="243"/>
      <c r="AA202" s="155">
        <f t="shared" si="27"/>
        <v>0</v>
      </c>
      <c r="AB202" s="243"/>
      <c r="AC202" s="243"/>
      <c r="AD202" s="243"/>
      <c r="AE202" s="243"/>
      <c r="AF202">
        <f>Раздел2!C203</f>
        <v>0</v>
      </c>
      <c r="AG202">
        <f>Раздел2!I203</f>
        <v>0</v>
      </c>
      <c r="AH202">
        <f>Раздел2!J203</f>
        <v>0</v>
      </c>
      <c r="AI202">
        <f>Раздел2!K203</f>
        <v>0</v>
      </c>
      <c r="AJ202">
        <f>Раздел2!L203</f>
        <v>0</v>
      </c>
    </row>
    <row r="203" spans="1:36" x14ac:dyDescent="0.25">
      <c r="A203" s="149" t="s">
        <v>432</v>
      </c>
      <c r="B203" s="29" t="s">
        <v>453</v>
      </c>
      <c r="C203" s="155">
        <f t="shared" si="25"/>
        <v>0</v>
      </c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3"/>
      <c r="R203" s="243"/>
      <c r="S203" s="243"/>
      <c r="T203" s="243"/>
      <c r="U203" s="243"/>
      <c r="V203" s="155">
        <f t="shared" si="26"/>
        <v>0</v>
      </c>
      <c r="W203" s="246"/>
      <c r="X203" s="243"/>
      <c r="Y203" s="243"/>
      <c r="Z203" s="243"/>
      <c r="AA203" s="155">
        <f t="shared" si="27"/>
        <v>0</v>
      </c>
      <c r="AB203" s="243"/>
      <c r="AC203" s="243"/>
      <c r="AD203" s="243"/>
      <c r="AE203" s="243"/>
      <c r="AF203">
        <f>Раздел2!C204</f>
        <v>0</v>
      </c>
      <c r="AG203">
        <f>Раздел2!I204</f>
        <v>0</v>
      </c>
      <c r="AH203">
        <f>Раздел2!J204</f>
        <v>0</v>
      </c>
      <c r="AI203">
        <f>Раздел2!K204</f>
        <v>0</v>
      </c>
      <c r="AJ203">
        <f>Раздел2!L204</f>
        <v>0</v>
      </c>
    </row>
    <row r="204" spans="1:36" x14ac:dyDescent="0.25">
      <c r="A204" s="148" t="s">
        <v>434</v>
      </c>
      <c r="B204" s="29" t="s">
        <v>455</v>
      </c>
      <c r="C204" s="155">
        <f t="shared" si="25"/>
        <v>0</v>
      </c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3"/>
      <c r="R204" s="243"/>
      <c r="S204" s="243"/>
      <c r="T204" s="243"/>
      <c r="U204" s="243"/>
      <c r="V204" s="155">
        <f t="shared" si="26"/>
        <v>0</v>
      </c>
      <c r="W204" s="246"/>
      <c r="X204" s="243"/>
      <c r="Y204" s="243"/>
      <c r="Z204" s="243"/>
      <c r="AA204" s="155">
        <f t="shared" si="27"/>
        <v>0</v>
      </c>
      <c r="AB204" s="243"/>
      <c r="AC204" s="243"/>
      <c r="AD204" s="243"/>
      <c r="AE204" s="243"/>
      <c r="AF204">
        <f>Раздел2!C205</f>
        <v>0</v>
      </c>
      <c r="AG204">
        <f>Раздел2!I205</f>
        <v>0</v>
      </c>
      <c r="AH204">
        <f>Раздел2!J205</f>
        <v>0</v>
      </c>
      <c r="AI204">
        <f>Раздел2!K205</f>
        <v>0</v>
      </c>
      <c r="AJ204">
        <f>Раздел2!L205</f>
        <v>0</v>
      </c>
    </row>
    <row r="205" spans="1:36" x14ac:dyDescent="0.25">
      <c r="A205" s="148" t="s">
        <v>436</v>
      </c>
      <c r="B205" s="29" t="s">
        <v>457</v>
      </c>
      <c r="C205" s="155">
        <f t="shared" si="25"/>
        <v>0</v>
      </c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3"/>
      <c r="R205" s="243"/>
      <c r="S205" s="243"/>
      <c r="T205" s="243"/>
      <c r="U205" s="243"/>
      <c r="V205" s="155">
        <f t="shared" si="26"/>
        <v>0</v>
      </c>
      <c r="W205" s="246"/>
      <c r="X205" s="243"/>
      <c r="Y205" s="243"/>
      <c r="Z205" s="243"/>
      <c r="AA205" s="155">
        <f t="shared" si="27"/>
        <v>0</v>
      </c>
      <c r="AB205" s="243"/>
      <c r="AC205" s="243"/>
      <c r="AD205" s="243"/>
      <c r="AE205" s="243"/>
      <c r="AF205">
        <f>Раздел2!C206</f>
        <v>0</v>
      </c>
      <c r="AG205">
        <f>Раздел2!I206</f>
        <v>0</v>
      </c>
      <c r="AH205">
        <f>Раздел2!J206</f>
        <v>0</v>
      </c>
      <c r="AI205">
        <f>Раздел2!K206</f>
        <v>0</v>
      </c>
      <c r="AJ205">
        <f>Раздел2!L206</f>
        <v>0</v>
      </c>
    </row>
    <row r="206" spans="1:36" ht="21" x14ac:dyDescent="0.25">
      <c r="A206" s="148" t="s">
        <v>438</v>
      </c>
      <c r="B206" s="29" t="s">
        <v>459</v>
      </c>
      <c r="C206" s="155">
        <f t="shared" si="25"/>
        <v>0</v>
      </c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3"/>
      <c r="R206" s="243"/>
      <c r="S206" s="243"/>
      <c r="T206" s="243"/>
      <c r="U206" s="243"/>
      <c r="V206" s="155">
        <f t="shared" si="26"/>
        <v>0</v>
      </c>
      <c r="W206" s="246"/>
      <c r="X206" s="246"/>
      <c r="Y206" s="246"/>
      <c r="Z206" s="246"/>
      <c r="AA206" s="155">
        <f t="shared" si="27"/>
        <v>0</v>
      </c>
      <c r="AB206" s="246"/>
      <c r="AC206" s="246"/>
      <c r="AD206" s="246"/>
      <c r="AE206" s="246"/>
      <c r="AF206">
        <f>Раздел2!C207</f>
        <v>0</v>
      </c>
      <c r="AG206">
        <f>Раздел2!I207</f>
        <v>0</v>
      </c>
      <c r="AH206">
        <f>Раздел2!J207</f>
        <v>0</v>
      </c>
      <c r="AI206">
        <f>Раздел2!K207</f>
        <v>0</v>
      </c>
      <c r="AJ206">
        <f>Раздел2!L207</f>
        <v>0</v>
      </c>
    </row>
    <row r="207" spans="1:36" x14ac:dyDescent="0.25">
      <c r="A207" s="148" t="s">
        <v>871</v>
      </c>
      <c r="B207" s="29" t="s">
        <v>461</v>
      </c>
      <c r="C207" s="155">
        <f t="shared" si="25"/>
        <v>0</v>
      </c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3"/>
      <c r="R207" s="243"/>
      <c r="S207" s="243"/>
      <c r="T207" s="243"/>
      <c r="U207" s="243"/>
      <c r="V207" s="155">
        <f t="shared" si="26"/>
        <v>0</v>
      </c>
      <c r="W207" s="246"/>
      <c r="X207" s="246"/>
      <c r="Y207" s="246"/>
      <c r="Z207" s="246"/>
      <c r="AA207" s="155">
        <f t="shared" si="27"/>
        <v>0</v>
      </c>
      <c r="AB207" s="246"/>
      <c r="AC207" s="246"/>
      <c r="AD207" s="246"/>
      <c r="AE207" s="246"/>
      <c r="AF207">
        <f>Раздел2!C208</f>
        <v>0</v>
      </c>
      <c r="AG207">
        <f>Раздел2!I208</f>
        <v>0</v>
      </c>
      <c r="AH207">
        <f>Раздел2!J208</f>
        <v>0</v>
      </c>
      <c r="AI207">
        <f>Раздел2!K208</f>
        <v>0</v>
      </c>
      <c r="AJ207">
        <f>Раздел2!L208</f>
        <v>0</v>
      </c>
    </row>
    <row r="208" spans="1:36" x14ac:dyDescent="0.25">
      <c r="A208" s="148" t="s">
        <v>440</v>
      </c>
      <c r="B208" s="29" t="s">
        <v>463</v>
      </c>
      <c r="C208" s="155">
        <f t="shared" si="25"/>
        <v>0</v>
      </c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3"/>
      <c r="R208" s="243"/>
      <c r="S208" s="243"/>
      <c r="T208" s="243"/>
      <c r="U208" s="243"/>
      <c r="V208" s="155">
        <f t="shared" si="26"/>
        <v>0</v>
      </c>
      <c r="W208" s="246"/>
      <c r="X208" s="243"/>
      <c r="Y208" s="243"/>
      <c r="Z208" s="243"/>
      <c r="AA208" s="155">
        <f t="shared" si="27"/>
        <v>0</v>
      </c>
      <c r="AB208" s="243"/>
      <c r="AC208" s="243"/>
      <c r="AD208" s="243"/>
      <c r="AE208" s="243"/>
      <c r="AF208">
        <f>Раздел2!C209</f>
        <v>0</v>
      </c>
      <c r="AG208">
        <f>Раздел2!I209</f>
        <v>0</v>
      </c>
      <c r="AH208">
        <f>Раздел2!J209</f>
        <v>0</v>
      </c>
      <c r="AI208">
        <f>Раздел2!K209</f>
        <v>0</v>
      </c>
      <c r="AJ208">
        <f>Раздел2!L209</f>
        <v>0</v>
      </c>
    </row>
    <row r="209" spans="1:36" x14ac:dyDescent="0.25">
      <c r="A209" s="148" t="s">
        <v>442</v>
      </c>
      <c r="B209" s="29" t="s">
        <v>465</v>
      </c>
      <c r="C209" s="155">
        <f t="shared" si="25"/>
        <v>0</v>
      </c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3"/>
      <c r="R209" s="243"/>
      <c r="S209" s="243"/>
      <c r="T209" s="243"/>
      <c r="U209" s="243"/>
      <c r="V209" s="155">
        <f t="shared" si="26"/>
        <v>0</v>
      </c>
      <c r="W209" s="246"/>
      <c r="X209" s="243"/>
      <c r="Y209" s="243"/>
      <c r="Z209" s="243"/>
      <c r="AA209" s="155">
        <f t="shared" si="27"/>
        <v>0</v>
      </c>
      <c r="AB209" s="243"/>
      <c r="AC209" s="243"/>
      <c r="AD209" s="243"/>
      <c r="AE209" s="243"/>
      <c r="AF209">
        <f>Раздел2!C210</f>
        <v>0</v>
      </c>
      <c r="AG209">
        <f>Раздел2!I210</f>
        <v>0</v>
      </c>
      <c r="AH209">
        <f>Раздел2!J210</f>
        <v>0</v>
      </c>
      <c r="AI209">
        <f>Раздел2!K210</f>
        <v>0</v>
      </c>
      <c r="AJ209">
        <f>Раздел2!L210</f>
        <v>0</v>
      </c>
    </row>
    <row r="210" spans="1:36" x14ac:dyDescent="0.25">
      <c r="A210" s="148" t="s">
        <v>444</v>
      </c>
      <c r="B210" s="29" t="s">
        <v>467</v>
      </c>
      <c r="C210" s="155">
        <f t="shared" si="25"/>
        <v>0</v>
      </c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3"/>
      <c r="R210" s="243"/>
      <c r="S210" s="243"/>
      <c r="T210" s="243"/>
      <c r="U210" s="243"/>
      <c r="V210" s="155">
        <f t="shared" si="26"/>
        <v>0</v>
      </c>
      <c r="W210" s="246"/>
      <c r="X210" s="243"/>
      <c r="Y210" s="243"/>
      <c r="Z210" s="243"/>
      <c r="AA210" s="155">
        <f t="shared" si="27"/>
        <v>0</v>
      </c>
      <c r="AB210" s="243"/>
      <c r="AC210" s="243"/>
      <c r="AD210" s="243"/>
      <c r="AE210" s="243"/>
      <c r="AF210">
        <f>Раздел2!C211</f>
        <v>0</v>
      </c>
      <c r="AG210">
        <f>Раздел2!I211</f>
        <v>0</v>
      </c>
      <c r="AH210">
        <f>Раздел2!J211</f>
        <v>0</v>
      </c>
      <c r="AI210">
        <f>Раздел2!K211</f>
        <v>0</v>
      </c>
      <c r="AJ210">
        <f>Раздел2!L211</f>
        <v>0</v>
      </c>
    </row>
    <row r="211" spans="1:36" x14ac:dyDescent="0.25">
      <c r="A211" s="148" t="s">
        <v>446</v>
      </c>
      <c r="B211" s="29" t="s">
        <v>469</v>
      </c>
      <c r="C211" s="155">
        <f t="shared" si="25"/>
        <v>0</v>
      </c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3"/>
      <c r="R211" s="243"/>
      <c r="S211" s="243"/>
      <c r="T211" s="243"/>
      <c r="U211" s="243"/>
      <c r="V211" s="155">
        <f t="shared" si="26"/>
        <v>0</v>
      </c>
      <c r="W211" s="246"/>
      <c r="X211" s="243"/>
      <c r="Y211" s="243"/>
      <c r="Z211" s="243"/>
      <c r="AA211" s="155">
        <f t="shared" si="27"/>
        <v>0</v>
      </c>
      <c r="AB211" s="243"/>
      <c r="AC211" s="243"/>
      <c r="AD211" s="243"/>
      <c r="AE211" s="243"/>
      <c r="AF211">
        <f>Раздел2!C212</f>
        <v>0</v>
      </c>
      <c r="AG211">
        <f>Раздел2!I212</f>
        <v>0</v>
      </c>
      <c r="AH211">
        <f>Раздел2!J212</f>
        <v>0</v>
      </c>
      <c r="AI211">
        <f>Раздел2!K212</f>
        <v>0</v>
      </c>
      <c r="AJ211">
        <f>Раздел2!L212</f>
        <v>0</v>
      </c>
    </row>
    <row r="212" spans="1:36" x14ac:dyDescent="0.25">
      <c r="A212" s="148" t="s">
        <v>448</v>
      </c>
      <c r="B212" s="29" t="s">
        <v>471</v>
      </c>
      <c r="C212" s="155">
        <f t="shared" si="25"/>
        <v>0</v>
      </c>
      <c r="D212" s="155">
        <f>SUM(D213:D216)</f>
        <v>0</v>
      </c>
      <c r="E212" s="155">
        <f t="shared" ref="E212:AE212" si="28">SUM(E213:E216)</f>
        <v>0</v>
      </c>
      <c r="F212" s="155">
        <f t="shared" si="28"/>
        <v>0</v>
      </c>
      <c r="G212" s="155">
        <f t="shared" si="28"/>
        <v>0</v>
      </c>
      <c r="H212" s="155">
        <f t="shared" si="28"/>
        <v>0</v>
      </c>
      <c r="I212" s="155">
        <f t="shared" si="28"/>
        <v>0</v>
      </c>
      <c r="J212" s="155">
        <f t="shared" si="28"/>
        <v>0</v>
      </c>
      <c r="K212" s="155">
        <f t="shared" si="28"/>
        <v>0</v>
      </c>
      <c r="L212" s="155">
        <f t="shared" si="28"/>
        <v>0</v>
      </c>
      <c r="M212" s="155">
        <f t="shared" si="28"/>
        <v>0</v>
      </c>
      <c r="N212" s="155">
        <f t="shared" si="28"/>
        <v>0</v>
      </c>
      <c r="O212" s="155">
        <f t="shared" si="28"/>
        <v>0</v>
      </c>
      <c r="P212" s="155">
        <f t="shared" si="28"/>
        <v>0</v>
      </c>
      <c r="Q212" s="155">
        <f t="shared" si="28"/>
        <v>0</v>
      </c>
      <c r="R212" s="155">
        <f t="shared" si="28"/>
        <v>0</v>
      </c>
      <c r="S212" s="155">
        <f t="shared" si="28"/>
        <v>0</v>
      </c>
      <c r="T212" s="155">
        <f t="shared" si="28"/>
        <v>0</v>
      </c>
      <c r="U212" s="155">
        <f t="shared" si="28"/>
        <v>0</v>
      </c>
      <c r="V212" s="155">
        <f t="shared" si="28"/>
        <v>0</v>
      </c>
      <c r="W212" s="155">
        <f t="shared" si="28"/>
        <v>0</v>
      </c>
      <c r="X212" s="155">
        <f t="shared" si="28"/>
        <v>0</v>
      </c>
      <c r="Y212" s="155">
        <f t="shared" si="28"/>
        <v>0</v>
      </c>
      <c r="Z212" s="155">
        <f t="shared" si="28"/>
        <v>0</v>
      </c>
      <c r="AA212" s="155">
        <f t="shared" si="28"/>
        <v>0</v>
      </c>
      <c r="AB212" s="155">
        <f t="shared" si="28"/>
        <v>0</v>
      </c>
      <c r="AC212" s="155">
        <f t="shared" si="28"/>
        <v>0</v>
      </c>
      <c r="AD212" s="155">
        <f t="shared" si="28"/>
        <v>0</v>
      </c>
      <c r="AE212" s="155">
        <f t="shared" si="28"/>
        <v>0</v>
      </c>
      <c r="AF212">
        <f>Раздел2!C213</f>
        <v>0</v>
      </c>
      <c r="AG212">
        <f>Раздел2!I213</f>
        <v>0</v>
      </c>
      <c r="AH212">
        <f>Раздел2!J213</f>
        <v>0</v>
      </c>
      <c r="AI212">
        <f>Раздел2!K213</f>
        <v>0</v>
      </c>
      <c r="AJ212">
        <f>Раздел2!L213</f>
        <v>0</v>
      </c>
    </row>
    <row r="213" spans="1:36" ht="21" x14ac:dyDescent="0.25">
      <c r="A213" s="149" t="s">
        <v>450</v>
      </c>
      <c r="B213" s="29" t="s">
        <v>473</v>
      </c>
      <c r="C213" s="155">
        <f t="shared" si="25"/>
        <v>0</v>
      </c>
      <c r="D213" s="241"/>
      <c r="E213" s="241"/>
      <c r="F213" s="241"/>
      <c r="G213" s="241"/>
      <c r="H213" s="241"/>
      <c r="I213" s="241"/>
      <c r="J213" s="241"/>
      <c r="K213" s="241"/>
      <c r="L213" s="243"/>
      <c r="M213" s="243"/>
      <c r="N213" s="243"/>
      <c r="O213" s="243"/>
      <c r="P213" s="243"/>
      <c r="Q213" s="243"/>
      <c r="R213" s="243"/>
      <c r="S213" s="243"/>
      <c r="T213" s="243"/>
      <c r="U213" s="243"/>
      <c r="V213" s="155">
        <f t="shared" si="26"/>
        <v>0</v>
      </c>
      <c r="W213" s="246"/>
      <c r="X213" s="243"/>
      <c r="Y213" s="243"/>
      <c r="Z213" s="243"/>
      <c r="AA213" s="155">
        <f t="shared" si="27"/>
        <v>0</v>
      </c>
      <c r="AB213" s="243"/>
      <c r="AC213" s="243"/>
      <c r="AD213" s="243"/>
      <c r="AE213" s="243"/>
      <c r="AF213">
        <f>Раздел2!C214</f>
        <v>0</v>
      </c>
      <c r="AG213">
        <f>Раздел2!I214</f>
        <v>0</v>
      </c>
      <c r="AH213">
        <f>Раздел2!J214</f>
        <v>0</v>
      </c>
      <c r="AI213">
        <f>Раздел2!K214</f>
        <v>0</v>
      </c>
      <c r="AJ213">
        <f>Раздел2!L214</f>
        <v>0</v>
      </c>
    </row>
    <row r="214" spans="1:36" x14ac:dyDescent="0.25">
      <c r="A214" s="149" t="s">
        <v>452</v>
      </c>
      <c r="B214" s="29" t="s">
        <v>475</v>
      </c>
      <c r="C214" s="155">
        <f t="shared" si="25"/>
        <v>0</v>
      </c>
      <c r="D214" s="241"/>
      <c r="E214" s="241"/>
      <c r="F214" s="241"/>
      <c r="G214" s="241"/>
      <c r="H214" s="241"/>
      <c r="I214" s="241"/>
      <c r="J214" s="241"/>
      <c r="K214" s="241"/>
      <c r="L214" s="243"/>
      <c r="M214" s="243"/>
      <c r="N214" s="243"/>
      <c r="O214" s="243"/>
      <c r="P214" s="243"/>
      <c r="Q214" s="243"/>
      <c r="R214" s="243"/>
      <c r="S214" s="243"/>
      <c r="T214" s="243"/>
      <c r="U214" s="244"/>
      <c r="V214" s="155">
        <f t="shared" si="26"/>
        <v>0</v>
      </c>
      <c r="W214" s="246"/>
      <c r="X214" s="246"/>
      <c r="Y214" s="246"/>
      <c r="Z214" s="246"/>
      <c r="AA214" s="155">
        <f t="shared" si="27"/>
        <v>0</v>
      </c>
      <c r="AB214" s="246"/>
      <c r="AC214" s="246"/>
      <c r="AD214" s="246"/>
      <c r="AE214" s="246"/>
      <c r="AF214">
        <f>Раздел2!C215</f>
        <v>0</v>
      </c>
      <c r="AG214">
        <f>Раздел2!I215</f>
        <v>0</v>
      </c>
      <c r="AH214">
        <f>Раздел2!J215</f>
        <v>0</v>
      </c>
      <c r="AI214">
        <f>Раздел2!K215</f>
        <v>0</v>
      </c>
      <c r="AJ214">
        <f>Раздел2!L215</f>
        <v>0</v>
      </c>
    </row>
    <row r="215" spans="1:36" x14ac:dyDescent="0.25">
      <c r="A215" s="149" t="s">
        <v>454</v>
      </c>
      <c r="B215" s="29" t="s">
        <v>477</v>
      </c>
      <c r="C215" s="155">
        <f t="shared" si="25"/>
        <v>0</v>
      </c>
      <c r="D215" s="241"/>
      <c r="E215" s="241"/>
      <c r="F215" s="241"/>
      <c r="G215" s="241"/>
      <c r="H215" s="241"/>
      <c r="I215" s="241"/>
      <c r="J215" s="241"/>
      <c r="K215" s="241"/>
      <c r="L215" s="243"/>
      <c r="M215" s="243"/>
      <c r="N215" s="243"/>
      <c r="O215" s="243"/>
      <c r="P215" s="243"/>
      <c r="Q215" s="243"/>
      <c r="R215" s="243"/>
      <c r="S215" s="243"/>
      <c r="T215" s="243"/>
      <c r="U215" s="244"/>
      <c r="V215" s="155">
        <f t="shared" si="26"/>
        <v>0</v>
      </c>
      <c r="W215" s="246"/>
      <c r="X215" s="246"/>
      <c r="Y215" s="246"/>
      <c r="Z215" s="246"/>
      <c r="AA215" s="155">
        <f t="shared" si="27"/>
        <v>0</v>
      </c>
      <c r="AB215" s="243"/>
      <c r="AC215" s="243"/>
      <c r="AD215" s="243"/>
      <c r="AE215" s="243"/>
      <c r="AF215">
        <f>Раздел2!C216</f>
        <v>0</v>
      </c>
      <c r="AG215">
        <f>Раздел2!I216</f>
        <v>0</v>
      </c>
      <c r="AH215">
        <f>Раздел2!J216</f>
        <v>0</v>
      </c>
      <c r="AI215">
        <f>Раздел2!K216</f>
        <v>0</v>
      </c>
      <c r="AJ215">
        <f>Раздел2!L216</f>
        <v>0</v>
      </c>
    </row>
    <row r="216" spans="1:36" x14ac:dyDescent="0.25">
      <c r="A216" s="149" t="s">
        <v>456</v>
      </c>
      <c r="B216" s="29" t="s">
        <v>478</v>
      </c>
      <c r="C216" s="155">
        <f t="shared" si="25"/>
        <v>0</v>
      </c>
      <c r="D216" s="241"/>
      <c r="E216" s="241"/>
      <c r="F216" s="241"/>
      <c r="G216" s="241"/>
      <c r="H216" s="241"/>
      <c r="I216" s="241"/>
      <c r="J216" s="241"/>
      <c r="K216" s="241"/>
      <c r="L216" s="243"/>
      <c r="M216" s="243"/>
      <c r="N216" s="243"/>
      <c r="O216" s="243"/>
      <c r="P216" s="243"/>
      <c r="Q216" s="243"/>
      <c r="R216" s="243"/>
      <c r="S216" s="243"/>
      <c r="T216" s="243"/>
      <c r="U216" s="244"/>
      <c r="V216" s="155">
        <f t="shared" si="26"/>
        <v>0</v>
      </c>
      <c r="W216" s="246"/>
      <c r="X216" s="243"/>
      <c r="Y216" s="243"/>
      <c r="Z216" s="243"/>
      <c r="AA216" s="155">
        <f t="shared" si="27"/>
        <v>0</v>
      </c>
      <c r="AB216" s="243"/>
      <c r="AC216" s="243"/>
      <c r="AD216" s="243"/>
      <c r="AE216" s="243"/>
      <c r="AF216">
        <f>Раздел2!C217</f>
        <v>0</v>
      </c>
      <c r="AG216">
        <f>Раздел2!I217</f>
        <v>0</v>
      </c>
      <c r="AH216">
        <f>Раздел2!J217</f>
        <v>0</v>
      </c>
      <c r="AI216">
        <f>Раздел2!K217</f>
        <v>0</v>
      </c>
      <c r="AJ216">
        <f>Раздел2!L217</f>
        <v>0</v>
      </c>
    </row>
    <row r="217" spans="1:36" x14ac:dyDescent="0.25">
      <c r="A217" s="148" t="s">
        <v>458</v>
      </c>
      <c r="B217" s="29" t="s">
        <v>480</v>
      </c>
      <c r="C217" s="155">
        <f t="shared" si="25"/>
        <v>0</v>
      </c>
      <c r="D217" s="241"/>
      <c r="E217" s="241"/>
      <c r="F217" s="241"/>
      <c r="G217" s="241"/>
      <c r="H217" s="241"/>
      <c r="I217" s="241"/>
      <c r="J217" s="241"/>
      <c r="K217" s="241"/>
      <c r="L217" s="243"/>
      <c r="M217" s="243"/>
      <c r="N217" s="243"/>
      <c r="O217" s="243"/>
      <c r="P217" s="243"/>
      <c r="Q217" s="243"/>
      <c r="R217" s="243"/>
      <c r="S217" s="243"/>
      <c r="T217" s="243"/>
      <c r="U217" s="244"/>
      <c r="V217" s="155">
        <f t="shared" si="26"/>
        <v>0</v>
      </c>
      <c r="W217" s="246"/>
      <c r="X217" s="243"/>
      <c r="Y217" s="243"/>
      <c r="Z217" s="243"/>
      <c r="AA217" s="155">
        <f t="shared" si="27"/>
        <v>0</v>
      </c>
      <c r="AB217" s="243"/>
      <c r="AC217" s="243"/>
      <c r="AD217" s="243"/>
      <c r="AE217" s="243"/>
      <c r="AF217">
        <f>Раздел2!C218</f>
        <v>0</v>
      </c>
      <c r="AG217">
        <f>Раздел2!I218</f>
        <v>0</v>
      </c>
      <c r="AH217">
        <f>Раздел2!J218</f>
        <v>0</v>
      </c>
      <c r="AI217">
        <f>Раздел2!K218</f>
        <v>0</v>
      </c>
      <c r="AJ217">
        <f>Раздел2!L218</f>
        <v>0</v>
      </c>
    </row>
    <row r="218" spans="1:36" x14ac:dyDescent="0.25">
      <c r="A218" s="148" t="s">
        <v>460</v>
      </c>
      <c r="B218" s="29" t="s">
        <v>482</v>
      </c>
      <c r="C218" s="155">
        <f t="shared" si="25"/>
        <v>0</v>
      </c>
      <c r="D218" s="241"/>
      <c r="E218" s="241"/>
      <c r="F218" s="241"/>
      <c r="G218" s="241"/>
      <c r="H218" s="241"/>
      <c r="I218" s="241"/>
      <c r="J218" s="241"/>
      <c r="K218" s="241"/>
      <c r="L218" s="243"/>
      <c r="M218" s="243"/>
      <c r="N218" s="243"/>
      <c r="O218" s="243"/>
      <c r="P218" s="243"/>
      <c r="Q218" s="243"/>
      <c r="R218" s="243"/>
      <c r="S218" s="243"/>
      <c r="T218" s="243"/>
      <c r="U218" s="244"/>
      <c r="V218" s="155">
        <f t="shared" si="26"/>
        <v>0</v>
      </c>
      <c r="W218" s="246"/>
      <c r="X218" s="243"/>
      <c r="Y218" s="243"/>
      <c r="Z218" s="243"/>
      <c r="AA218" s="155">
        <f t="shared" si="27"/>
        <v>0</v>
      </c>
      <c r="AB218" s="243"/>
      <c r="AC218" s="243"/>
      <c r="AD218" s="243"/>
      <c r="AE218" s="243"/>
      <c r="AF218">
        <f>Раздел2!C219</f>
        <v>0</v>
      </c>
      <c r="AG218">
        <f>Раздел2!I219</f>
        <v>0</v>
      </c>
      <c r="AH218">
        <f>Раздел2!J219</f>
        <v>0</v>
      </c>
      <c r="AI218">
        <f>Раздел2!K219</f>
        <v>0</v>
      </c>
      <c r="AJ218">
        <f>Раздел2!L219</f>
        <v>0</v>
      </c>
    </row>
    <row r="219" spans="1:36" x14ac:dyDescent="0.25">
      <c r="A219" s="148" t="s">
        <v>462</v>
      </c>
      <c r="B219" s="29" t="s">
        <v>484</v>
      </c>
      <c r="C219" s="155">
        <f t="shared" si="25"/>
        <v>0</v>
      </c>
      <c r="D219" s="155">
        <f>SUM(D220:D222)</f>
        <v>0</v>
      </c>
      <c r="E219" s="155">
        <f t="shared" ref="E219:AE219" si="29">SUM(E220:E222)</f>
        <v>0</v>
      </c>
      <c r="F219" s="155">
        <f t="shared" si="29"/>
        <v>0</v>
      </c>
      <c r="G219" s="155">
        <f t="shared" si="29"/>
        <v>0</v>
      </c>
      <c r="H219" s="155">
        <f t="shared" si="29"/>
        <v>0</v>
      </c>
      <c r="I219" s="155">
        <f t="shared" si="29"/>
        <v>0</v>
      </c>
      <c r="J219" s="155">
        <f t="shared" si="29"/>
        <v>0</v>
      </c>
      <c r="K219" s="155">
        <f t="shared" si="29"/>
        <v>0</v>
      </c>
      <c r="L219" s="155">
        <f t="shared" si="29"/>
        <v>0</v>
      </c>
      <c r="M219" s="155">
        <f t="shared" si="29"/>
        <v>0</v>
      </c>
      <c r="N219" s="155">
        <f t="shared" si="29"/>
        <v>0</v>
      </c>
      <c r="O219" s="155">
        <f t="shared" si="29"/>
        <v>0</v>
      </c>
      <c r="P219" s="155">
        <f t="shared" si="29"/>
        <v>0</v>
      </c>
      <c r="Q219" s="155">
        <f t="shared" si="29"/>
        <v>0</v>
      </c>
      <c r="R219" s="155">
        <f t="shared" si="29"/>
        <v>0</v>
      </c>
      <c r="S219" s="155">
        <f t="shared" si="29"/>
        <v>0</v>
      </c>
      <c r="T219" s="155">
        <f t="shared" si="29"/>
        <v>0</v>
      </c>
      <c r="U219" s="155">
        <f t="shared" si="29"/>
        <v>0</v>
      </c>
      <c r="V219" s="155">
        <f t="shared" si="29"/>
        <v>0</v>
      </c>
      <c r="W219" s="155">
        <f t="shared" si="29"/>
        <v>0</v>
      </c>
      <c r="X219" s="155">
        <f t="shared" si="29"/>
        <v>0</v>
      </c>
      <c r="Y219" s="155">
        <f t="shared" si="29"/>
        <v>0</v>
      </c>
      <c r="Z219" s="155">
        <f t="shared" si="29"/>
        <v>0</v>
      </c>
      <c r="AA219" s="155">
        <f t="shared" si="29"/>
        <v>0</v>
      </c>
      <c r="AB219" s="155">
        <f t="shared" si="29"/>
        <v>0</v>
      </c>
      <c r="AC219" s="155">
        <f t="shared" si="29"/>
        <v>0</v>
      </c>
      <c r="AD219" s="155">
        <f t="shared" si="29"/>
        <v>0</v>
      </c>
      <c r="AE219" s="155">
        <f t="shared" si="29"/>
        <v>0</v>
      </c>
      <c r="AF219">
        <f>Раздел2!C220</f>
        <v>0</v>
      </c>
      <c r="AG219">
        <f>Раздел2!I220</f>
        <v>0</v>
      </c>
      <c r="AH219">
        <f>Раздел2!J220</f>
        <v>0</v>
      </c>
      <c r="AI219">
        <f>Раздел2!K220</f>
        <v>0</v>
      </c>
      <c r="AJ219">
        <f>Раздел2!L220</f>
        <v>0</v>
      </c>
    </row>
    <row r="220" spans="1:36" ht="21" x14ac:dyDescent="0.25">
      <c r="A220" s="149" t="s">
        <v>464</v>
      </c>
      <c r="B220" s="29" t="s">
        <v>486</v>
      </c>
      <c r="C220" s="155">
        <f t="shared" si="25"/>
        <v>0</v>
      </c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3"/>
      <c r="O220" s="243"/>
      <c r="P220" s="243"/>
      <c r="Q220" s="243"/>
      <c r="R220" s="243"/>
      <c r="S220" s="243"/>
      <c r="T220" s="243"/>
      <c r="U220" s="243"/>
      <c r="V220" s="155">
        <f t="shared" si="26"/>
        <v>0</v>
      </c>
      <c r="W220" s="246"/>
      <c r="X220" s="243"/>
      <c r="Y220" s="243"/>
      <c r="Z220" s="243"/>
      <c r="AA220" s="155">
        <f t="shared" si="27"/>
        <v>0</v>
      </c>
      <c r="AB220" s="243"/>
      <c r="AC220" s="243"/>
      <c r="AD220" s="243"/>
      <c r="AE220" s="243"/>
      <c r="AF220">
        <f>Раздел2!C221</f>
        <v>0</v>
      </c>
      <c r="AG220">
        <f>Раздел2!I221</f>
        <v>0</v>
      </c>
      <c r="AH220">
        <f>Раздел2!J221</f>
        <v>0</v>
      </c>
      <c r="AI220">
        <f>Раздел2!K221</f>
        <v>0</v>
      </c>
      <c r="AJ220">
        <f>Раздел2!L221</f>
        <v>0</v>
      </c>
    </row>
    <row r="221" spans="1:36" x14ac:dyDescent="0.25">
      <c r="A221" s="148" t="s">
        <v>466</v>
      </c>
      <c r="B221" s="29" t="s">
        <v>488</v>
      </c>
      <c r="C221" s="155">
        <f t="shared" si="25"/>
        <v>0</v>
      </c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3"/>
      <c r="O221" s="243"/>
      <c r="P221" s="243"/>
      <c r="Q221" s="243"/>
      <c r="R221" s="243"/>
      <c r="S221" s="243"/>
      <c r="T221" s="243"/>
      <c r="U221" s="243"/>
      <c r="V221" s="155">
        <f t="shared" si="26"/>
        <v>0</v>
      </c>
      <c r="W221" s="246"/>
      <c r="X221" s="243"/>
      <c r="Y221" s="243"/>
      <c r="Z221" s="243"/>
      <c r="AA221" s="155">
        <f t="shared" si="27"/>
        <v>0</v>
      </c>
      <c r="AB221" s="243"/>
      <c r="AC221" s="243"/>
      <c r="AD221" s="243"/>
      <c r="AE221" s="243"/>
      <c r="AF221">
        <f>Раздел2!C222</f>
        <v>0</v>
      </c>
      <c r="AG221">
        <f>Раздел2!I222</f>
        <v>0</v>
      </c>
      <c r="AH221">
        <f>Раздел2!J222</f>
        <v>0</v>
      </c>
      <c r="AI221">
        <f>Раздел2!K222</f>
        <v>0</v>
      </c>
      <c r="AJ221">
        <f>Раздел2!L222</f>
        <v>0</v>
      </c>
    </row>
    <row r="222" spans="1:36" x14ac:dyDescent="0.25">
      <c r="A222" s="148" t="s">
        <v>468</v>
      </c>
      <c r="B222" s="29" t="s">
        <v>490</v>
      </c>
      <c r="C222" s="155">
        <f t="shared" si="25"/>
        <v>0</v>
      </c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3"/>
      <c r="O222" s="243"/>
      <c r="P222" s="243"/>
      <c r="Q222" s="243"/>
      <c r="R222" s="243"/>
      <c r="S222" s="243"/>
      <c r="T222" s="243"/>
      <c r="U222" s="243"/>
      <c r="V222" s="155">
        <f t="shared" si="26"/>
        <v>0</v>
      </c>
      <c r="W222" s="246"/>
      <c r="X222" s="243"/>
      <c r="Y222" s="243"/>
      <c r="Z222" s="243"/>
      <c r="AA222" s="155">
        <f t="shared" si="27"/>
        <v>0</v>
      </c>
      <c r="AB222" s="243"/>
      <c r="AC222" s="243"/>
      <c r="AD222" s="243"/>
      <c r="AE222" s="243"/>
      <c r="AF222">
        <f>Раздел2!C223</f>
        <v>0</v>
      </c>
      <c r="AG222">
        <f>Раздел2!I223</f>
        <v>0</v>
      </c>
      <c r="AH222">
        <f>Раздел2!J223</f>
        <v>0</v>
      </c>
      <c r="AI222">
        <f>Раздел2!K223</f>
        <v>0</v>
      </c>
      <c r="AJ222">
        <f>Раздел2!L223</f>
        <v>0</v>
      </c>
    </row>
    <row r="223" spans="1:36" x14ac:dyDescent="0.25">
      <c r="A223" s="148" t="s">
        <v>470</v>
      </c>
      <c r="B223" s="29" t="s">
        <v>492</v>
      </c>
      <c r="C223" s="155">
        <f t="shared" si="25"/>
        <v>0</v>
      </c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3"/>
      <c r="O223" s="243"/>
      <c r="P223" s="243"/>
      <c r="Q223" s="243"/>
      <c r="R223" s="243"/>
      <c r="S223" s="243"/>
      <c r="T223" s="243"/>
      <c r="U223" s="243"/>
      <c r="V223" s="155">
        <f t="shared" si="26"/>
        <v>0</v>
      </c>
      <c r="W223" s="246"/>
      <c r="X223" s="243"/>
      <c r="Y223" s="243"/>
      <c r="Z223" s="243"/>
      <c r="AA223" s="155">
        <f t="shared" si="27"/>
        <v>0</v>
      </c>
      <c r="AB223" s="243"/>
      <c r="AC223" s="243"/>
      <c r="AD223" s="243"/>
      <c r="AE223" s="243"/>
      <c r="AF223">
        <f>Раздел2!C224</f>
        <v>0</v>
      </c>
      <c r="AG223">
        <f>Раздел2!I224</f>
        <v>0</v>
      </c>
      <c r="AH223">
        <f>Раздел2!J224</f>
        <v>0</v>
      </c>
      <c r="AI223">
        <f>Раздел2!K224</f>
        <v>0</v>
      </c>
      <c r="AJ223">
        <f>Раздел2!L224</f>
        <v>0</v>
      </c>
    </row>
    <row r="224" spans="1:36" x14ac:dyDescent="0.25">
      <c r="A224" s="148" t="s">
        <v>472</v>
      </c>
      <c r="B224" s="29" t="s">
        <v>494</v>
      </c>
      <c r="C224" s="155">
        <f t="shared" si="25"/>
        <v>0</v>
      </c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3"/>
      <c r="O224" s="243"/>
      <c r="P224" s="243"/>
      <c r="Q224" s="243"/>
      <c r="R224" s="243"/>
      <c r="S224" s="243"/>
      <c r="T224" s="243"/>
      <c r="U224" s="243"/>
      <c r="V224" s="155">
        <f t="shared" si="26"/>
        <v>0</v>
      </c>
      <c r="W224" s="246"/>
      <c r="X224" s="243"/>
      <c r="Y224" s="243"/>
      <c r="Z224" s="243"/>
      <c r="AA224" s="155">
        <f t="shared" si="27"/>
        <v>0</v>
      </c>
      <c r="AB224" s="243"/>
      <c r="AC224" s="243"/>
      <c r="AD224" s="243"/>
      <c r="AE224" s="243"/>
      <c r="AF224">
        <f>Раздел2!C225</f>
        <v>0</v>
      </c>
      <c r="AG224">
        <f>Раздел2!I225</f>
        <v>0</v>
      </c>
      <c r="AH224">
        <f>Раздел2!J225</f>
        <v>0</v>
      </c>
      <c r="AI224">
        <f>Раздел2!K225</f>
        <v>0</v>
      </c>
      <c r="AJ224">
        <f>Раздел2!L225</f>
        <v>0</v>
      </c>
    </row>
    <row r="225" spans="1:36" x14ac:dyDescent="0.25">
      <c r="A225" s="148" t="s">
        <v>474</v>
      </c>
      <c r="B225" s="29" t="s">
        <v>496</v>
      </c>
      <c r="C225" s="155">
        <f t="shared" si="25"/>
        <v>0</v>
      </c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3"/>
      <c r="O225" s="243"/>
      <c r="P225" s="243"/>
      <c r="Q225" s="243"/>
      <c r="R225" s="243"/>
      <c r="S225" s="243"/>
      <c r="T225" s="243"/>
      <c r="U225" s="243"/>
      <c r="V225" s="155">
        <f t="shared" si="26"/>
        <v>0</v>
      </c>
      <c r="W225" s="246"/>
      <c r="X225" s="243"/>
      <c r="Y225" s="243"/>
      <c r="Z225" s="243"/>
      <c r="AA225" s="155">
        <f t="shared" si="27"/>
        <v>0</v>
      </c>
      <c r="AB225" s="243"/>
      <c r="AC225" s="243"/>
      <c r="AD225" s="243"/>
      <c r="AE225" s="243"/>
      <c r="AF225">
        <f>Раздел2!C226</f>
        <v>0</v>
      </c>
      <c r="AG225">
        <f>Раздел2!I226</f>
        <v>0</v>
      </c>
      <c r="AH225">
        <f>Раздел2!J226</f>
        <v>0</v>
      </c>
      <c r="AI225">
        <f>Раздел2!K226</f>
        <v>0</v>
      </c>
      <c r="AJ225">
        <f>Раздел2!L226</f>
        <v>0</v>
      </c>
    </row>
    <row r="226" spans="1:36" x14ac:dyDescent="0.25">
      <c r="A226" s="148" t="s">
        <v>476</v>
      </c>
      <c r="B226" s="29" t="s">
        <v>498</v>
      </c>
      <c r="C226" s="155">
        <f t="shared" si="25"/>
        <v>0</v>
      </c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3"/>
      <c r="O226" s="243"/>
      <c r="P226" s="243"/>
      <c r="Q226" s="243"/>
      <c r="R226" s="243"/>
      <c r="S226" s="243"/>
      <c r="T226" s="243"/>
      <c r="U226" s="243"/>
      <c r="V226" s="155">
        <f t="shared" si="26"/>
        <v>0</v>
      </c>
      <c r="W226" s="246"/>
      <c r="X226" s="243"/>
      <c r="Y226" s="243"/>
      <c r="Z226" s="243"/>
      <c r="AA226" s="155">
        <f t="shared" si="27"/>
        <v>0</v>
      </c>
      <c r="AB226" s="243"/>
      <c r="AC226" s="243"/>
      <c r="AD226" s="243"/>
      <c r="AE226" s="243"/>
      <c r="AF226">
        <f>Раздел2!C227</f>
        <v>0</v>
      </c>
      <c r="AG226">
        <f>Раздел2!I227</f>
        <v>0</v>
      </c>
      <c r="AH226">
        <f>Раздел2!J227</f>
        <v>0</v>
      </c>
      <c r="AI226">
        <f>Раздел2!K227</f>
        <v>0</v>
      </c>
      <c r="AJ226">
        <f>Раздел2!L227</f>
        <v>0</v>
      </c>
    </row>
    <row r="227" spans="1:36" x14ac:dyDescent="0.25">
      <c r="A227" s="148" t="s">
        <v>872</v>
      </c>
      <c r="B227" s="29" t="s">
        <v>500</v>
      </c>
      <c r="C227" s="155">
        <f t="shared" si="25"/>
        <v>0</v>
      </c>
      <c r="D227" s="154">
        <f>SUM(D228:D229)</f>
        <v>0</v>
      </c>
      <c r="E227" s="154">
        <f t="shared" ref="E227:AE227" si="30">SUM(E228:E229)</f>
        <v>0</v>
      </c>
      <c r="F227" s="154">
        <f t="shared" si="30"/>
        <v>0</v>
      </c>
      <c r="G227" s="154">
        <f t="shared" si="30"/>
        <v>0</v>
      </c>
      <c r="H227" s="154">
        <f t="shared" si="30"/>
        <v>0</v>
      </c>
      <c r="I227" s="154">
        <f t="shared" si="30"/>
        <v>0</v>
      </c>
      <c r="J227" s="154">
        <f t="shared" si="30"/>
        <v>0</v>
      </c>
      <c r="K227" s="154">
        <f t="shared" si="30"/>
        <v>0</v>
      </c>
      <c r="L227" s="154">
        <f t="shared" si="30"/>
        <v>0</v>
      </c>
      <c r="M227" s="154">
        <f t="shared" si="30"/>
        <v>0</v>
      </c>
      <c r="N227" s="154">
        <f t="shared" si="30"/>
        <v>0</v>
      </c>
      <c r="O227" s="154">
        <f t="shared" si="30"/>
        <v>0</v>
      </c>
      <c r="P227" s="154">
        <f t="shared" si="30"/>
        <v>0</v>
      </c>
      <c r="Q227" s="154">
        <f t="shared" si="30"/>
        <v>0</v>
      </c>
      <c r="R227" s="154">
        <f t="shared" si="30"/>
        <v>0</v>
      </c>
      <c r="S227" s="154">
        <f t="shared" si="30"/>
        <v>0</v>
      </c>
      <c r="T227" s="154">
        <f t="shared" si="30"/>
        <v>0</v>
      </c>
      <c r="U227" s="154">
        <f t="shared" si="30"/>
        <v>0</v>
      </c>
      <c r="V227" s="154">
        <f t="shared" si="30"/>
        <v>0</v>
      </c>
      <c r="W227" s="154">
        <f t="shared" si="30"/>
        <v>0</v>
      </c>
      <c r="X227" s="154">
        <f t="shared" si="30"/>
        <v>0</v>
      </c>
      <c r="Y227" s="154">
        <f t="shared" si="30"/>
        <v>0</v>
      </c>
      <c r="Z227" s="154">
        <f t="shared" si="30"/>
        <v>0</v>
      </c>
      <c r="AA227" s="154">
        <f t="shared" si="30"/>
        <v>0</v>
      </c>
      <c r="AB227" s="154">
        <f t="shared" si="30"/>
        <v>0</v>
      </c>
      <c r="AC227" s="154">
        <f t="shared" si="30"/>
        <v>0</v>
      </c>
      <c r="AD227" s="154">
        <f t="shared" si="30"/>
        <v>0</v>
      </c>
      <c r="AE227" s="154">
        <f t="shared" si="30"/>
        <v>0</v>
      </c>
      <c r="AF227">
        <f>Раздел2!C228</f>
        <v>0</v>
      </c>
      <c r="AG227">
        <f>Раздел2!I228</f>
        <v>0</v>
      </c>
      <c r="AH227">
        <f>Раздел2!J228</f>
        <v>0</v>
      </c>
      <c r="AI227">
        <f>Раздел2!K228</f>
        <v>0</v>
      </c>
      <c r="AJ227">
        <f>Раздел2!L228</f>
        <v>0</v>
      </c>
    </row>
    <row r="228" spans="1:36" ht="21" x14ac:dyDescent="0.25">
      <c r="A228" s="149" t="s">
        <v>884</v>
      </c>
      <c r="B228" s="29" t="s">
        <v>502</v>
      </c>
      <c r="C228" s="155">
        <f t="shared" si="25"/>
        <v>0</v>
      </c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3"/>
      <c r="O228" s="243"/>
      <c r="P228" s="243"/>
      <c r="Q228" s="243"/>
      <c r="R228" s="243"/>
      <c r="S228" s="243"/>
      <c r="T228" s="243"/>
      <c r="U228" s="243"/>
      <c r="V228" s="155">
        <f t="shared" si="26"/>
        <v>0</v>
      </c>
      <c r="W228" s="246"/>
      <c r="X228" s="243"/>
      <c r="Y228" s="243"/>
      <c r="Z228" s="243"/>
      <c r="AA228" s="155">
        <f t="shared" si="27"/>
        <v>0</v>
      </c>
      <c r="AB228" s="243"/>
      <c r="AC228" s="243"/>
      <c r="AD228" s="243"/>
      <c r="AE228" s="243"/>
      <c r="AF228">
        <f>Раздел2!C229</f>
        <v>0</v>
      </c>
      <c r="AG228">
        <f>Раздел2!I229</f>
        <v>0</v>
      </c>
      <c r="AH228">
        <f>Раздел2!J229</f>
        <v>0</v>
      </c>
      <c r="AI228">
        <f>Раздел2!K229</f>
        <v>0</v>
      </c>
      <c r="AJ228">
        <f>Раздел2!L229</f>
        <v>0</v>
      </c>
    </row>
    <row r="229" spans="1:36" x14ac:dyDescent="0.25">
      <c r="A229" s="149" t="s">
        <v>874</v>
      </c>
      <c r="B229" s="29" t="s">
        <v>504</v>
      </c>
      <c r="C229" s="155">
        <f t="shared" si="25"/>
        <v>0</v>
      </c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3"/>
      <c r="O229" s="243"/>
      <c r="P229" s="243"/>
      <c r="Q229" s="243"/>
      <c r="R229" s="243"/>
      <c r="S229" s="243"/>
      <c r="T229" s="243"/>
      <c r="U229" s="243"/>
      <c r="V229" s="155">
        <f t="shared" si="26"/>
        <v>0</v>
      </c>
      <c r="W229" s="246"/>
      <c r="X229" s="243"/>
      <c r="Y229" s="243"/>
      <c r="Z229" s="243"/>
      <c r="AA229" s="155">
        <f t="shared" si="27"/>
        <v>0</v>
      </c>
      <c r="AB229" s="243"/>
      <c r="AC229" s="243"/>
      <c r="AD229" s="243"/>
      <c r="AE229" s="243"/>
      <c r="AF229">
        <f>Раздел2!C230</f>
        <v>0</v>
      </c>
      <c r="AG229">
        <f>Раздел2!I230</f>
        <v>0</v>
      </c>
      <c r="AH229">
        <f>Раздел2!J230</f>
        <v>0</v>
      </c>
      <c r="AI229">
        <f>Раздел2!K230</f>
        <v>0</v>
      </c>
      <c r="AJ229">
        <f>Раздел2!L230</f>
        <v>0</v>
      </c>
    </row>
    <row r="230" spans="1:36" x14ac:dyDescent="0.25">
      <c r="A230" s="148" t="s">
        <v>479</v>
      </c>
      <c r="B230" s="29" t="s">
        <v>506</v>
      </c>
      <c r="C230" s="155">
        <f t="shared" si="25"/>
        <v>0</v>
      </c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3"/>
      <c r="O230" s="243"/>
      <c r="P230" s="243"/>
      <c r="Q230" s="243"/>
      <c r="R230" s="243"/>
      <c r="S230" s="243"/>
      <c r="T230" s="243"/>
      <c r="U230" s="243"/>
      <c r="V230" s="155">
        <f t="shared" si="26"/>
        <v>0</v>
      </c>
      <c r="W230" s="246"/>
      <c r="X230" s="243"/>
      <c r="Y230" s="243"/>
      <c r="Z230" s="243"/>
      <c r="AA230" s="155">
        <f t="shared" si="27"/>
        <v>0</v>
      </c>
      <c r="AB230" s="243"/>
      <c r="AC230" s="243"/>
      <c r="AD230" s="243"/>
      <c r="AE230" s="243"/>
      <c r="AF230">
        <f>Раздел2!C231</f>
        <v>0</v>
      </c>
      <c r="AG230">
        <f>Раздел2!I231</f>
        <v>0</v>
      </c>
      <c r="AH230">
        <f>Раздел2!J231</f>
        <v>0</v>
      </c>
      <c r="AI230">
        <f>Раздел2!K231</f>
        <v>0</v>
      </c>
      <c r="AJ230">
        <f>Раздел2!L231</f>
        <v>0</v>
      </c>
    </row>
    <row r="231" spans="1:36" x14ac:dyDescent="0.25">
      <c r="A231" s="148" t="s">
        <v>481</v>
      </c>
      <c r="B231" s="29" t="s">
        <v>508</v>
      </c>
      <c r="C231" s="155">
        <f t="shared" si="25"/>
        <v>0</v>
      </c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3"/>
      <c r="O231" s="243"/>
      <c r="P231" s="243"/>
      <c r="Q231" s="243"/>
      <c r="R231" s="243"/>
      <c r="S231" s="243"/>
      <c r="T231" s="243"/>
      <c r="U231" s="243"/>
      <c r="V231" s="155">
        <f t="shared" si="26"/>
        <v>0</v>
      </c>
      <c r="W231" s="243"/>
      <c r="X231" s="243"/>
      <c r="Y231" s="243"/>
      <c r="Z231" s="243"/>
      <c r="AA231" s="155">
        <f t="shared" si="27"/>
        <v>0</v>
      </c>
      <c r="AB231" s="243"/>
      <c r="AC231" s="243"/>
      <c r="AD231" s="243"/>
      <c r="AE231" s="243"/>
      <c r="AF231">
        <f>Раздел2!C232</f>
        <v>0</v>
      </c>
      <c r="AG231">
        <f>Раздел2!I232</f>
        <v>0</v>
      </c>
      <c r="AH231">
        <f>Раздел2!J232</f>
        <v>0</v>
      </c>
      <c r="AI231">
        <f>Раздел2!K232</f>
        <v>0</v>
      </c>
      <c r="AJ231">
        <f>Раздел2!L232</f>
        <v>0</v>
      </c>
    </row>
    <row r="232" spans="1:36" x14ac:dyDescent="0.25">
      <c r="A232" s="148" t="s">
        <v>483</v>
      </c>
      <c r="B232" s="29" t="s">
        <v>510</v>
      </c>
      <c r="C232" s="155">
        <f t="shared" si="25"/>
        <v>0</v>
      </c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3"/>
      <c r="O232" s="243"/>
      <c r="P232" s="243"/>
      <c r="Q232" s="243"/>
      <c r="R232" s="243"/>
      <c r="S232" s="243"/>
      <c r="T232" s="243"/>
      <c r="U232" s="243"/>
      <c r="V232" s="155">
        <f t="shared" si="26"/>
        <v>0</v>
      </c>
      <c r="W232" s="243"/>
      <c r="X232" s="243"/>
      <c r="Y232" s="243"/>
      <c r="Z232" s="243"/>
      <c r="AA232" s="155">
        <f t="shared" si="27"/>
        <v>0</v>
      </c>
      <c r="AB232" s="243"/>
      <c r="AC232" s="243"/>
      <c r="AD232" s="243"/>
      <c r="AE232" s="243"/>
      <c r="AF232">
        <f>Раздел2!C233</f>
        <v>0</v>
      </c>
      <c r="AG232">
        <f>Раздел2!I233</f>
        <v>0</v>
      </c>
      <c r="AH232">
        <f>Раздел2!J233</f>
        <v>0</v>
      </c>
      <c r="AI232">
        <f>Раздел2!K233</f>
        <v>0</v>
      </c>
      <c r="AJ232">
        <f>Раздел2!L233</f>
        <v>0</v>
      </c>
    </row>
    <row r="233" spans="1:36" x14ac:dyDescent="0.25">
      <c r="A233" s="150" t="s">
        <v>485</v>
      </c>
      <c r="B233" s="29" t="s">
        <v>512</v>
      </c>
      <c r="C233" s="155">
        <f t="shared" si="25"/>
        <v>0</v>
      </c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3"/>
      <c r="O233" s="243"/>
      <c r="P233" s="243"/>
      <c r="Q233" s="243"/>
      <c r="R233" s="243"/>
      <c r="S233" s="243"/>
      <c r="T233" s="243"/>
      <c r="U233" s="243"/>
      <c r="V233" s="155">
        <f t="shared" si="26"/>
        <v>0</v>
      </c>
      <c r="W233" s="246"/>
      <c r="X233" s="243"/>
      <c r="Y233" s="243"/>
      <c r="Z233" s="243"/>
      <c r="AA233" s="155">
        <f t="shared" si="27"/>
        <v>0</v>
      </c>
      <c r="AB233" s="243"/>
      <c r="AC233" s="243"/>
      <c r="AD233" s="243"/>
      <c r="AE233" s="243"/>
      <c r="AF233">
        <f>Раздел2!C234</f>
        <v>0</v>
      </c>
      <c r="AG233">
        <f>Раздел2!I234</f>
        <v>0</v>
      </c>
      <c r="AH233">
        <f>Раздел2!J234</f>
        <v>0</v>
      </c>
      <c r="AI233">
        <f>Раздел2!K234</f>
        <v>0</v>
      </c>
      <c r="AJ233">
        <f>Раздел2!L234</f>
        <v>0</v>
      </c>
    </row>
    <row r="234" spans="1:36" x14ac:dyDescent="0.25">
      <c r="A234" s="148" t="s">
        <v>487</v>
      </c>
      <c r="B234" s="29" t="s">
        <v>514</v>
      </c>
      <c r="C234" s="155">
        <f t="shared" si="25"/>
        <v>0</v>
      </c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3"/>
      <c r="O234" s="243"/>
      <c r="P234" s="243"/>
      <c r="Q234" s="243"/>
      <c r="R234" s="243"/>
      <c r="S234" s="243"/>
      <c r="T234" s="243"/>
      <c r="U234" s="243"/>
      <c r="V234" s="155">
        <f t="shared" si="26"/>
        <v>0</v>
      </c>
      <c r="W234" s="246"/>
      <c r="X234" s="243"/>
      <c r="Y234" s="243"/>
      <c r="Z234" s="243"/>
      <c r="AA234" s="155">
        <f t="shared" si="27"/>
        <v>0</v>
      </c>
      <c r="AB234" s="243"/>
      <c r="AC234" s="243"/>
      <c r="AD234" s="243"/>
      <c r="AE234" s="243"/>
      <c r="AF234">
        <f>Раздел2!C235</f>
        <v>0</v>
      </c>
      <c r="AG234">
        <f>Раздел2!I235</f>
        <v>0</v>
      </c>
      <c r="AH234">
        <f>Раздел2!J235</f>
        <v>0</v>
      </c>
      <c r="AI234">
        <f>Раздел2!K235</f>
        <v>0</v>
      </c>
      <c r="AJ234">
        <f>Раздел2!L235</f>
        <v>0</v>
      </c>
    </row>
    <row r="235" spans="1:36" x14ac:dyDescent="0.25">
      <c r="A235" s="148" t="s">
        <v>489</v>
      </c>
      <c r="B235" s="29" t="s">
        <v>516</v>
      </c>
      <c r="C235" s="155">
        <f t="shared" si="25"/>
        <v>0</v>
      </c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3"/>
      <c r="O235" s="243"/>
      <c r="P235" s="243"/>
      <c r="Q235" s="243"/>
      <c r="R235" s="243"/>
      <c r="S235" s="243"/>
      <c r="T235" s="243"/>
      <c r="U235" s="243"/>
      <c r="V235" s="155">
        <f t="shared" si="26"/>
        <v>0</v>
      </c>
      <c r="W235" s="246"/>
      <c r="X235" s="243"/>
      <c r="Y235" s="243"/>
      <c r="Z235" s="243"/>
      <c r="AA235" s="155">
        <f t="shared" si="27"/>
        <v>0</v>
      </c>
      <c r="AB235" s="243"/>
      <c r="AC235" s="243"/>
      <c r="AD235" s="243"/>
      <c r="AE235" s="243"/>
      <c r="AF235">
        <f>Раздел2!C236</f>
        <v>0</v>
      </c>
      <c r="AG235">
        <f>Раздел2!I236</f>
        <v>0</v>
      </c>
      <c r="AH235">
        <f>Раздел2!J236</f>
        <v>0</v>
      </c>
      <c r="AI235">
        <f>Раздел2!K236</f>
        <v>0</v>
      </c>
      <c r="AJ235">
        <f>Раздел2!L236</f>
        <v>0</v>
      </c>
    </row>
    <row r="236" spans="1:36" x14ac:dyDescent="0.25">
      <c r="A236" s="148" t="s">
        <v>491</v>
      </c>
      <c r="B236" s="29" t="s">
        <v>518</v>
      </c>
      <c r="C236" s="155">
        <f t="shared" si="25"/>
        <v>0</v>
      </c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3"/>
      <c r="O236" s="243"/>
      <c r="P236" s="243"/>
      <c r="Q236" s="243"/>
      <c r="R236" s="243"/>
      <c r="S236" s="243"/>
      <c r="T236" s="243"/>
      <c r="U236" s="243"/>
      <c r="V236" s="155">
        <f t="shared" si="26"/>
        <v>0</v>
      </c>
      <c r="W236" s="246"/>
      <c r="X236" s="243"/>
      <c r="Y236" s="243"/>
      <c r="Z236" s="243"/>
      <c r="AA236" s="155">
        <f t="shared" si="27"/>
        <v>0</v>
      </c>
      <c r="AB236" s="243"/>
      <c r="AC236" s="243"/>
      <c r="AD236" s="243"/>
      <c r="AE236" s="243"/>
      <c r="AF236">
        <f>Раздел2!C237</f>
        <v>0</v>
      </c>
      <c r="AG236">
        <f>Раздел2!I237</f>
        <v>0</v>
      </c>
      <c r="AH236">
        <f>Раздел2!J237</f>
        <v>0</v>
      </c>
      <c r="AI236">
        <f>Раздел2!K237</f>
        <v>0</v>
      </c>
      <c r="AJ236">
        <f>Раздел2!L237</f>
        <v>0</v>
      </c>
    </row>
    <row r="237" spans="1:36" x14ac:dyDescent="0.25">
      <c r="A237" s="148" t="s">
        <v>493</v>
      </c>
      <c r="B237" s="29" t="s">
        <v>520</v>
      </c>
      <c r="C237" s="155">
        <f t="shared" si="25"/>
        <v>0</v>
      </c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3"/>
      <c r="O237" s="243"/>
      <c r="P237" s="243"/>
      <c r="Q237" s="243"/>
      <c r="R237" s="243"/>
      <c r="S237" s="243"/>
      <c r="T237" s="243"/>
      <c r="U237" s="243"/>
      <c r="V237" s="155">
        <f t="shared" si="26"/>
        <v>0</v>
      </c>
      <c r="W237" s="246"/>
      <c r="X237" s="243"/>
      <c r="Y237" s="243"/>
      <c r="Z237" s="243"/>
      <c r="AA237" s="155">
        <f t="shared" si="27"/>
        <v>0</v>
      </c>
      <c r="AB237" s="243"/>
      <c r="AC237" s="243"/>
      <c r="AD237" s="243"/>
      <c r="AE237" s="243"/>
      <c r="AF237">
        <f>Раздел2!C238</f>
        <v>0</v>
      </c>
      <c r="AG237">
        <f>Раздел2!I238</f>
        <v>0</v>
      </c>
      <c r="AH237">
        <f>Раздел2!J238</f>
        <v>0</v>
      </c>
      <c r="AI237">
        <f>Раздел2!K238</f>
        <v>0</v>
      </c>
      <c r="AJ237">
        <f>Раздел2!L238</f>
        <v>0</v>
      </c>
    </row>
    <row r="238" spans="1:36" x14ac:dyDescent="0.25">
      <c r="A238" s="148" t="s">
        <v>495</v>
      </c>
      <c r="B238" s="29" t="s">
        <v>522</v>
      </c>
      <c r="C238" s="155">
        <f t="shared" si="25"/>
        <v>0</v>
      </c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3"/>
      <c r="O238" s="243"/>
      <c r="P238" s="243"/>
      <c r="Q238" s="243"/>
      <c r="R238" s="243"/>
      <c r="S238" s="243"/>
      <c r="T238" s="243"/>
      <c r="U238" s="243"/>
      <c r="V238" s="155">
        <f t="shared" si="26"/>
        <v>0</v>
      </c>
      <c r="W238" s="246"/>
      <c r="X238" s="243"/>
      <c r="Y238" s="243"/>
      <c r="Z238" s="243"/>
      <c r="AA238" s="155">
        <f t="shared" si="27"/>
        <v>0</v>
      </c>
      <c r="AB238" s="243"/>
      <c r="AC238" s="243"/>
      <c r="AD238" s="243"/>
      <c r="AE238" s="243"/>
      <c r="AF238">
        <f>Раздел2!C239</f>
        <v>0</v>
      </c>
      <c r="AG238">
        <f>Раздел2!I239</f>
        <v>0</v>
      </c>
      <c r="AH238">
        <f>Раздел2!J239</f>
        <v>0</v>
      </c>
      <c r="AI238">
        <f>Раздел2!K239</f>
        <v>0</v>
      </c>
      <c r="AJ238">
        <f>Раздел2!L239</f>
        <v>0</v>
      </c>
    </row>
    <row r="239" spans="1:36" x14ac:dyDescent="0.25">
      <c r="A239" s="148" t="s">
        <v>497</v>
      </c>
      <c r="B239" s="29" t="s">
        <v>524</v>
      </c>
      <c r="C239" s="155">
        <f t="shared" si="25"/>
        <v>0</v>
      </c>
      <c r="D239" s="155">
        <f>SUM(D240:D243)</f>
        <v>0</v>
      </c>
      <c r="E239" s="155">
        <f t="shared" ref="E239:AE239" si="31">SUM(E240:E243)</f>
        <v>0</v>
      </c>
      <c r="F239" s="155">
        <f t="shared" si="31"/>
        <v>0</v>
      </c>
      <c r="G239" s="155">
        <f t="shared" si="31"/>
        <v>0</v>
      </c>
      <c r="H239" s="155">
        <f t="shared" si="31"/>
        <v>0</v>
      </c>
      <c r="I239" s="155">
        <f t="shared" si="31"/>
        <v>0</v>
      </c>
      <c r="J239" s="155">
        <f t="shared" si="31"/>
        <v>0</v>
      </c>
      <c r="K239" s="155">
        <f t="shared" si="31"/>
        <v>0</v>
      </c>
      <c r="L239" s="155">
        <f t="shared" si="31"/>
        <v>0</v>
      </c>
      <c r="M239" s="155">
        <f t="shared" si="31"/>
        <v>0</v>
      </c>
      <c r="N239" s="155">
        <f t="shared" si="31"/>
        <v>0</v>
      </c>
      <c r="O239" s="155">
        <f t="shared" si="31"/>
        <v>0</v>
      </c>
      <c r="P239" s="155">
        <f t="shared" si="31"/>
        <v>0</v>
      </c>
      <c r="Q239" s="155">
        <f t="shared" si="31"/>
        <v>0</v>
      </c>
      <c r="R239" s="155">
        <f t="shared" si="31"/>
        <v>0</v>
      </c>
      <c r="S239" s="155">
        <f t="shared" si="31"/>
        <v>0</v>
      </c>
      <c r="T239" s="155">
        <f t="shared" si="31"/>
        <v>0</v>
      </c>
      <c r="U239" s="155">
        <f t="shared" si="31"/>
        <v>0</v>
      </c>
      <c r="V239" s="155">
        <f t="shared" si="31"/>
        <v>0</v>
      </c>
      <c r="W239" s="155">
        <f t="shared" si="31"/>
        <v>0</v>
      </c>
      <c r="X239" s="155">
        <f t="shared" si="31"/>
        <v>0</v>
      </c>
      <c r="Y239" s="155">
        <f t="shared" si="31"/>
        <v>0</v>
      </c>
      <c r="Z239" s="155">
        <f t="shared" si="31"/>
        <v>0</v>
      </c>
      <c r="AA239" s="155">
        <f t="shared" si="31"/>
        <v>0</v>
      </c>
      <c r="AB239" s="155">
        <f t="shared" si="31"/>
        <v>0</v>
      </c>
      <c r="AC239" s="155">
        <f t="shared" si="31"/>
        <v>0</v>
      </c>
      <c r="AD239" s="155">
        <f t="shared" si="31"/>
        <v>0</v>
      </c>
      <c r="AE239" s="155">
        <f t="shared" si="31"/>
        <v>0</v>
      </c>
      <c r="AF239">
        <f>Раздел2!C240</f>
        <v>0</v>
      </c>
      <c r="AG239">
        <f>Раздел2!I240</f>
        <v>0</v>
      </c>
      <c r="AH239">
        <f>Раздел2!J240</f>
        <v>0</v>
      </c>
      <c r="AI239">
        <f>Раздел2!K240</f>
        <v>0</v>
      </c>
      <c r="AJ239">
        <f>Раздел2!L240</f>
        <v>0</v>
      </c>
    </row>
    <row r="240" spans="1:36" ht="21" x14ac:dyDescent="0.25">
      <c r="A240" s="149" t="s">
        <v>499</v>
      </c>
      <c r="B240" s="29" t="s">
        <v>526</v>
      </c>
      <c r="C240" s="155">
        <f t="shared" si="25"/>
        <v>0</v>
      </c>
      <c r="D240" s="241"/>
      <c r="E240" s="241"/>
      <c r="F240" s="241"/>
      <c r="G240" s="241"/>
      <c r="H240" s="241"/>
      <c r="I240" s="241"/>
      <c r="J240" s="243"/>
      <c r="K240" s="243"/>
      <c r="L240" s="243"/>
      <c r="M240" s="243"/>
      <c r="N240" s="243"/>
      <c r="O240" s="243"/>
      <c r="P240" s="243"/>
      <c r="Q240" s="243"/>
      <c r="R240" s="243"/>
      <c r="S240" s="243"/>
      <c r="T240" s="243"/>
      <c r="U240" s="243"/>
      <c r="V240" s="155">
        <f t="shared" si="26"/>
        <v>0</v>
      </c>
      <c r="W240" s="243"/>
      <c r="X240" s="243"/>
      <c r="Y240" s="243"/>
      <c r="Z240" s="243"/>
      <c r="AA240" s="155">
        <f t="shared" si="27"/>
        <v>0</v>
      </c>
      <c r="AB240" s="243"/>
      <c r="AC240" s="243"/>
      <c r="AD240" s="243"/>
      <c r="AE240" s="243"/>
      <c r="AF240">
        <f>Раздел2!C241</f>
        <v>0</v>
      </c>
      <c r="AG240">
        <f>Раздел2!I241</f>
        <v>0</v>
      </c>
      <c r="AH240">
        <f>Раздел2!J241</f>
        <v>0</v>
      </c>
      <c r="AI240">
        <f>Раздел2!K241</f>
        <v>0</v>
      </c>
      <c r="AJ240">
        <f>Раздел2!L241</f>
        <v>0</v>
      </c>
    </row>
    <row r="241" spans="1:36" x14ac:dyDescent="0.25">
      <c r="A241" s="149" t="s">
        <v>501</v>
      </c>
      <c r="B241" s="29" t="s">
        <v>528</v>
      </c>
      <c r="C241" s="155">
        <f t="shared" si="25"/>
        <v>0</v>
      </c>
      <c r="D241" s="241"/>
      <c r="E241" s="241"/>
      <c r="F241" s="241"/>
      <c r="G241" s="241"/>
      <c r="H241" s="241"/>
      <c r="I241" s="241"/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155">
        <f t="shared" si="26"/>
        <v>0</v>
      </c>
      <c r="W241" s="246"/>
      <c r="X241" s="243"/>
      <c r="Y241" s="243"/>
      <c r="Z241" s="243"/>
      <c r="AA241" s="155">
        <f t="shared" si="27"/>
        <v>0</v>
      </c>
      <c r="AB241" s="243"/>
      <c r="AC241" s="243"/>
      <c r="AD241" s="243"/>
      <c r="AE241" s="243"/>
      <c r="AF241">
        <f>Раздел2!C242</f>
        <v>0</v>
      </c>
      <c r="AG241">
        <f>Раздел2!I242</f>
        <v>0</v>
      </c>
      <c r="AH241">
        <f>Раздел2!J242</f>
        <v>0</v>
      </c>
      <c r="AI241">
        <f>Раздел2!K242</f>
        <v>0</v>
      </c>
      <c r="AJ241">
        <f>Раздел2!L242</f>
        <v>0</v>
      </c>
    </row>
    <row r="242" spans="1:36" x14ac:dyDescent="0.25">
      <c r="A242" s="149" t="s">
        <v>503</v>
      </c>
      <c r="B242" s="29" t="s">
        <v>530</v>
      </c>
      <c r="C242" s="155">
        <f t="shared" si="25"/>
        <v>0</v>
      </c>
      <c r="D242" s="241"/>
      <c r="E242" s="241"/>
      <c r="F242" s="241"/>
      <c r="G242" s="241"/>
      <c r="H242" s="241"/>
      <c r="I242" s="241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155">
        <f t="shared" si="26"/>
        <v>0</v>
      </c>
      <c r="W242" s="246"/>
      <c r="X242" s="243"/>
      <c r="Y242" s="243"/>
      <c r="Z242" s="243"/>
      <c r="AA242" s="155">
        <f t="shared" si="27"/>
        <v>0</v>
      </c>
      <c r="AB242" s="243"/>
      <c r="AC242" s="243"/>
      <c r="AD242" s="243"/>
      <c r="AE242" s="243"/>
      <c r="AF242">
        <f>Раздел2!C243</f>
        <v>0</v>
      </c>
      <c r="AG242">
        <f>Раздел2!I243</f>
        <v>0</v>
      </c>
      <c r="AH242">
        <f>Раздел2!J243</f>
        <v>0</v>
      </c>
      <c r="AI242">
        <f>Раздел2!K243</f>
        <v>0</v>
      </c>
      <c r="AJ242">
        <f>Раздел2!L243</f>
        <v>0</v>
      </c>
    </row>
    <row r="243" spans="1:36" x14ac:dyDescent="0.25">
      <c r="A243" s="149" t="s">
        <v>505</v>
      </c>
      <c r="B243" s="29" t="s">
        <v>532</v>
      </c>
      <c r="C243" s="155">
        <f t="shared" si="25"/>
        <v>0</v>
      </c>
      <c r="D243" s="241"/>
      <c r="E243" s="241"/>
      <c r="F243" s="241"/>
      <c r="G243" s="241"/>
      <c r="H243" s="241"/>
      <c r="I243" s="241"/>
      <c r="J243" s="243"/>
      <c r="K243" s="243"/>
      <c r="L243" s="243"/>
      <c r="M243" s="243"/>
      <c r="N243" s="243"/>
      <c r="O243" s="243"/>
      <c r="P243" s="243"/>
      <c r="Q243" s="243"/>
      <c r="R243" s="243"/>
      <c r="S243" s="243"/>
      <c r="T243" s="243"/>
      <c r="U243" s="243"/>
      <c r="V243" s="155">
        <f t="shared" si="26"/>
        <v>0</v>
      </c>
      <c r="W243" s="246"/>
      <c r="X243" s="243"/>
      <c r="Y243" s="243"/>
      <c r="Z243" s="243"/>
      <c r="AA243" s="155">
        <f t="shared" si="27"/>
        <v>0</v>
      </c>
      <c r="AB243" s="243"/>
      <c r="AC243" s="243"/>
      <c r="AD243" s="243"/>
      <c r="AE243" s="243"/>
      <c r="AF243">
        <f>Раздел2!C244</f>
        <v>0</v>
      </c>
      <c r="AG243">
        <f>Раздел2!I244</f>
        <v>0</v>
      </c>
      <c r="AH243">
        <f>Раздел2!J244</f>
        <v>0</v>
      </c>
      <c r="AI243">
        <f>Раздел2!K244</f>
        <v>0</v>
      </c>
      <c r="AJ243">
        <f>Раздел2!L244</f>
        <v>0</v>
      </c>
    </row>
    <row r="244" spans="1:36" x14ac:dyDescent="0.25">
      <c r="A244" s="148" t="s">
        <v>507</v>
      </c>
      <c r="B244" s="29" t="s">
        <v>534</v>
      </c>
      <c r="C244" s="155">
        <f t="shared" si="25"/>
        <v>0</v>
      </c>
      <c r="D244" s="241"/>
      <c r="E244" s="241"/>
      <c r="F244" s="241"/>
      <c r="G244" s="241"/>
      <c r="H244" s="241"/>
      <c r="I244" s="241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155">
        <f t="shared" si="26"/>
        <v>0</v>
      </c>
      <c r="W244" s="246"/>
      <c r="X244" s="243"/>
      <c r="Y244" s="243"/>
      <c r="Z244" s="243"/>
      <c r="AA244" s="155">
        <f t="shared" si="27"/>
        <v>0</v>
      </c>
      <c r="AB244" s="243"/>
      <c r="AC244" s="243"/>
      <c r="AD244" s="243"/>
      <c r="AE244" s="243"/>
      <c r="AF244">
        <f>Раздел2!C245</f>
        <v>0</v>
      </c>
      <c r="AG244">
        <f>Раздел2!I245</f>
        <v>0</v>
      </c>
      <c r="AH244">
        <f>Раздел2!J245</f>
        <v>0</v>
      </c>
      <c r="AI244">
        <f>Раздел2!K245</f>
        <v>0</v>
      </c>
      <c r="AJ244">
        <f>Раздел2!L245</f>
        <v>0</v>
      </c>
    </row>
    <row r="245" spans="1:36" x14ac:dyDescent="0.25">
      <c r="A245" s="148" t="s">
        <v>509</v>
      </c>
      <c r="B245" s="29" t="s">
        <v>536</v>
      </c>
      <c r="C245" s="155">
        <f t="shared" si="25"/>
        <v>0</v>
      </c>
      <c r="D245" s="241"/>
      <c r="E245" s="241"/>
      <c r="F245" s="241"/>
      <c r="G245" s="241"/>
      <c r="H245" s="241"/>
      <c r="I245" s="241"/>
      <c r="J245" s="243"/>
      <c r="K245" s="243"/>
      <c r="L245" s="243"/>
      <c r="M245" s="243"/>
      <c r="N245" s="243"/>
      <c r="O245" s="243"/>
      <c r="P245" s="243"/>
      <c r="Q245" s="243"/>
      <c r="R245" s="243"/>
      <c r="S245" s="243"/>
      <c r="T245" s="243"/>
      <c r="U245" s="244"/>
      <c r="V245" s="155">
        <f t="shared" si="26"/>
        <v>0</v>
      </c>
      <c r="W245" s="246"/>
      <c r="X245" s="243"/>
      <c r="Y245" s="243"/>
      <c r="Z245" s="243"/>
      <c r="AA245" s="155">
        <f t="shared" si="27"/>
        <v>0</v>
      </c>
      <c r="AB245" s="243"/>
      <c r="AC245" s="243"/>
      <c r="AD245" s="243"/>
      <c r="AE245" s="243"/>
      <c r="AF245">
        <f>Раздел2!C246</f>
        <v>0</v>
      </c>
      <c r="AG245">
        <f>Раздел2!I246</f>
        <v>0</v>
      </c>
      <c r="AH245">
        <f>Раздел2!J246</f>
        <v>0</v>
      </c>
      <c r="AI245">
        <f>Раздел2!K246</f>
        <v>0</v>
      </c>
      <c r="AJ245">
        <f>Раздел2!L246</f>
        <v>0</v>
      </c>
    </row>
    <row r="246" spans="1:36" x14ac:dyDescent="0.25">
      <c r="A246" s="148" t="s">
        <v>511</v>
      </c>
      <c r="B246" s="29" t="s">
        <v>538</v>
      </c>
      <c r="C246" s="155">
        <f t="shared" si="25"/>
        <v>0</v>
      </c>
      <c r="D246" s="241"/>
      <c r="E246" s="241"/>
      <c r="F246" s="241"/>
      <c r="G246" s="241"/>
      <c r="H246" s="241"/>
      <c r="I246" s="241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4"/>
      <c r="V246" s="155">
        <f t="shared" si="26"/>
        <v>0</v>
      </c>
      <c r="W246" s="246"/>
      <c r="X246" s="243"/>
      <c r="Y246" s="243"/>
      <c r="Z246" s="243"/>
      <c r="AA246" s="155">
        <f t="shared" si="27"/>
        <v>0</v>
      </c>
      <c r="AB246" s="243"/>
      <c r="AC246" s="243"/>
      <c r="AD246" s="243"/>
      <c r="AE246" s="243"/>
      <c r="AF246">
        <f>Раздел2!C247</f>
        <v>0</v>
      </c>
      <c r="AG246">
        <f>Раздел2!I247</f>
        <v>0</v>
      </c>
      <c r="AH246">
        <f>Раздел2!J247</f>
        <v>0</v>
      </c>
      <c r="AI246">
        <f>Раздел2!K247</f>
        <v>0</v>
      </c>
      <c r="AJ246">
        <f>Раздел2!L247</f>
        <v>0</v>
      </c>
    </row>
    <row r="247" spans="1:36" x14ac:dyDescent="0.25">
      <c r="A247" s="148" t="s">
        <v>513</v>
      </c>
      <c r="B247" s="29" t="s">
        <v>540</v>
      </c>
      <c r="C247" s="155">
        <f t="shared" si="25"/>
        <v>0</v>
      </c>
      <c r="D247" s="241"/>
      <c r="E247" s="241"/>
      <c r="F247" s="241"/>
      <c r="G247" s="241"/>
      <c r="H247" s="241"/>
      <c r="I247" s="241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4"/>
      <c r="V247" s="155">
        <f t="shared" si="26"/>
        <v>0</v>
      </c>
      <c r="W247" s="246"/>
      <c r="X247" s="243"/>
      <c r="Y247" s="243"/>
      <c r="Z247" s="243"/>
      <c r="AA247" s="155">
        <f t="shared" si="27"/>
        <v>0</v>
      </c>
      <c r="AB247" s="243"/>
      <c r="AC247" s="243"/>
      <c r="AD247" s="243"/>
      <c r="AE247" s="243"/>
      <c r="AF247">
        <f>Раздел2!C248</f>
        <v>0</v>
      </c>
      <c r="AG247">
        <f>Раздел2!I248</f>
        <v>0</v>
      </c>
      <c r="AH247">
        <f>Раздел2!J248</f>
        <v>0</v>
      </c>
      <c r="AI247">
        <f>Раздел2!K248</f>
        <v>0</v>
      </c>
      <c r="AJ247">
        <f>Раздел2!L248</f>
        <v>0</v>
      </c>
    </row>
    <row r="248" spans="1:36" x14ac:dyDescent="0.25">
      <c r="A248" s="148" t="s">
        <v>515</v>
      </c>
      <c r="B248" s="29" t="s">
        <v>542</v>
      </c>
      <c r="C248" s="155">
        <f t="shared" si="25"/>
        <v>0</v>
      </c>
      <c r="D248" s="155">
        <f>SUM(D249:D254)</f>
        <v>0</v>
      </c>
      <c r="E248" s="155">
        <f t="shared" ref="E248:AE248" si="32">SUM(E249:E254)</f>
        <v>0</v>
      </c>
      <c r="F248" s="155">
        <f t="shared" si="32"/>
        <v>0</v>
      </c>
      <c r="G248" s="155">
        <f t="shared" si="32"/>
        <v>0</v>
      </c>
      <c r="H248" s="155">
        <f t="shared" si="32"/>
        <v>0</v>
      </c>
      <c r="I248" s="155">
        <f t="shared" si="32"/>
        <v>0</v>
      </c>
      <c r="J248" s="155">
        <f t="shared" si="32"/>
        <v>0</v>
      </c>
      <c r="K248" s="155">
        <f t="shared" si="32"/>
        <v>0</v>
      </c>
      <c r="L248" s="155">
        <f t="shared" si="32"/>
        <v>0</v>
      </c>
      <c r="M248" s="155">
        <f t="shared" si="32"/>
        <v>0</v>
      </c>
      <c r="N248" s="155">
        <f t="shared" si="32"/>
        <v>0</v>
      </c>
      <c r="O248" s="155">
        <f t="shared" si="32"/>
        <v>0</v>
      </c>
      <c r="P248" s="155">
        <f t="shared" si="32"/>
        <v>0</v>
      </c>
      <c r="Q248" s="155">
        <f t="shared" si="32"/>
        <v>0</v>
      </c>
      <c r="R248" s="155">
        <f t="shared" si="32"/>
        <v>0</v>
      </c>
      <c r="S248" s="155">
        <f t="shared" si="32"/>
        <v>0</v>
      </c>
      <c r="T248" s="155">
        <f t="shared" si="32"/>
        <v>0</v>
      </c>
      <c r="U248" s="155">
        <f t="shared" si="32"/>
        <v>0</v>
      </c>
      <c r="V248" s="155">
        <f t="shared" si="32"/>
        <v>0</v>
      </c>
      <c r="W248" s="155">
        <f t="shared" si="32"/>
        <v>0</v>
      </c>
      <c r="X248" s="155">
        <f t="shared" si="32"/>
        <v>0</v>
      </c>
      <c r="Y248" s="155">
        <f t="shared" si="32"/>
        <v>0</v>
      </c>
      <c r="Z248" s="155">
        <f t="shared" si="32"/>
        <v>0</v>
      </c>
      <c r="AA248" s="155">
        <f t="shared" si="32"/>
        <v>0</v>
      </c>
      <c r="AB248" s="155">
        <f t="shared" si="32"/>
        <v>0</v>
      </c>
      <c r="AC248" s="155">
        <f t="shared" si="32"/>
        <v>0</v>
      </c>
      <c r="AD248" s="155">
        <f t="shared" si="32"/>
        <v>0</v>
      </c>
      <c r="AE248" s="155">
        <f t="shared" si="32"/>
        <v>0</v>
      </c>
      <c r="AF248">
        <f>Раздел2!C249</f>
        <v>0</v>
      </c>
      <c r="AG248">
        <f>Раздел2!I249</f>
        <v>0</v>
      </c>
      <c r="AH248">
        <f>Раздел2!J249</f>
        <v>0</v>
      </c>
      <c r="AI248">
        <f>Раздел2!K249</f>
        <v>0</v>
      </c>
      <c r="AJ248">
        <f>Раздел2!L249</f>
        <v>0</v>
      </c>
    </row>
    <row r="249" spans="1:36" ht="21" x14ac:dyDescent="0.25">
      <c r="A249" s="149" t="s">
        <v>517</v>
      </c>
      <c r="B249" s="29" t="s">
        <v>544</v>
      </c>
      <c r="C249" s="155">
        <f t="shared" si="25"/>
        <v>0</v>
      </c>
      <c r="D249" s="243"/>
      <c r="E249" s="243"/>
      <c r="F249" s="243"/>
      <c r="G249" s="243"/>
      <c r="H249" s="243"/>
      <c r="I249" s="243"/>
      <c r="J249" s="243"/>
      <c r="K249" s="243"/>
      <c r="L249" s="243"/>
      <c r="M249" s="243"/>
      <c r="N249" s="243"/>
      <c r="O249" s="243"/>
      <c r="P249" s="243"/>
      <c r="Q249" s="243"/>
      <c r="R249" s="243"/>
      <c r="S249" s="243"/>
      <c r="T249" s="243"/>
      <c r="U249" s="243"/>
      <c r="V249" s="155">
        <f t="shared" si="26"/>
        <v>0</v>
      </c>
      <c r="W249" s="243"/>
      <c r="X249" s="243"/>
      <c r="Y249" s="243"/>
      <c r="Z249" s="243"/>
      <c r="AA249" s="155">
        <f t="shared" si="27"/>
        <v>0</v>
      </c>
      <c r="AB249" s="243"/>
      <c r="AC249" s="243"/>
      <c r="AD249" s="243"/>
      <c r="AE249" s="243"/>
      <c r="AF249">
        <f>Раздел2!C250</f>
        <v>0</v>
      </c>
      <c r="AG249">
        <f>Раздел2!I250</f>
        <v>0</v>
      </c>
      <c r="AH249">
        <f>Раздел2!J250</f>
        <v>0</v>
      </c>
      <c r="AI249">
        <f>Раздел2!K250</f>
        <v>0</v>
      </c>
      <c r="AJ249">
        <f>Раздел2!L250</f>
        <v>0</v>
      </c>
    </row>
    <row r="250" spans="1:36" x14ac:dyDescent="0.25">
      <c r="A250" s="149" t="s">
        <v>519</v>
      </c>
      <c r="B250" s="29" t="s">
        <v>545</v>
      </c>
      <c r="C250" s="155">
        <f t="shared" si="25"/>
        <v>0</v>
      </c>
      <c r="D250" s="243"/>
      <c r="E250" s="243"/>
      <c r="F250" s="243"/>
      <c r="G250" s="243"/>
      <c r="H250" s="243"/>
      <c r="I250" s="243"/>
      <c r="J250" s="243"/>
      <c r="K250" s="243"/>
      <c r="L250" s="243"/>
      <c r="M250" s="243"/>
      <c r="N250" s="243"/>
      <c r="O250" s="243"/>
      <c r="P250" s="243"/>
      <c r="Q250" s="243"/>
      <c r="R250" s="243"/>
      <c r="S250" s="243"/>
      <c r="T250" s="243"/>
      <c r="U250" s="243"/>
      <c r="V250" s="155">
        <f t="shared" si="26"/>
        <v>0</v>
      </c>
      <c r="W250" s="243"/>
      <c r="X250" s="243"/>
      <c r="Y250" s="243"/>
      <c r="Z250" s="243"/>
      <c r="AA250" s="155">
        <f t="shared" si="27"/>
        <v>0</v>
      </c>
      <c r="AB250" s="243"/>
      <c r="AC250" s="243"/>
      <c r="AD250" s="243"/>
      <c r="AE250" s="243"/>
      <c r="AF250">
        <f>Раздел2!C251</f>
        <v>0</v>
      </c>
      <c r="AG250">
        <f>Раздел2!I251</f>
        <v>0</v>
      </c>
      <c r="AH250">
        <f>Раздел2!J251</f>
        <v>0</v>
      </c>
      <c r="AI250">
        <f>Раздел2!K251</f>
        <v>0</v>
      </c>
      <c r="AJ250">
        <f>Раздел2!L251</f>
        <v>0</v>
      </c>
    </row>
    <row r="251" spans="1:36" x14ac:dyDescent="0.25">
      <c r="A251" s="149" t="s">
        <v>521</v>
      </c>
      <c r="B251" s="29" t="s">
        <v>547</v>
      </c>
      <c r="C251" s="155">
        <f t="shared" si="25"/>
        <v>0</v>
      </c>
      <c r="D251" s="243"/>
      <c r="E251" s="243"/>
      <c r="F251" s="243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43"/>
      <c r="T251" s="243"/>
      <c r="U251" s="243"/>
      <c r="V251" s="155">
        <f t="shared" si="26"/>
        <v>0</v>
      </c>
      <c r="W251" s="246"/>
      <c r="X251" s="247"/>
      <c r="Y251" s="247"/>
      <c r="Z251" s="247"/>
      <c r="AA251" s="155">
        <f t="shared" si="27"/>
        <v>0</v>
      </c>
      <c r="AB251" s="247"/>
      <c r="AC251" s="247"/>
      <c r="AD251" s="247"/>
      <c r="AE251" s="247"/>
      <c r="AF251">
        <f>Раздел2!C252</f>
        <v>0</v>
      </c>
      <c r="AG251">
        <f>Раздел2!I252</f>
        <v>0</v>
      </c>
      <c r="AH251">
        <f>Раздел2!J252</f>
        <v>0</v>
      </c>
      <c r="AI251">
        <f>Раздел2!K252</f>
        <v>0</v>
      </c>
      <c r="AJ251">
        <f>Раздел2!L252</f>
        <v>0</v>
      </c>
    </row>
    <row r="252" spans="1:36" x14ac:dyDescent="0.25">
      <c r="A252" s="149" t="s">
        <v>523</v>
      </c>
      <c r="B252" s="29" t="s">
        <v>549</v>
      </c>
      <c r="C252" s="155">
        <f t="shared" si="25"/>
        <v>0</v>
      </c>
      <c r="D252" s="243"/>
      <c r="E252" s="243"/>
      <c r="F252" s="243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155">
        <f t="shared" si="26"/>
        <v>0</v>
      </c>
      <c r="W252" s="246"/>
      <c r="X252" s="243"/>
      <c r="Y252" s="243"/>
      <c r="Z252" s="243"/>
      <c r="AA252" s="155">
        <f t="shared" si="27"/>
        <v>0</v>
      </c>
      <c r="AB252" s="243"/>
      <c r="AC252" s="243"/>
      <c r="AD252" s="243"/>
      <c r="AE252" s="243"/>
      <c r="AF252">
        <f>Раздел2!C253</f>
        <v>0</v>
      </c>
      <c r="AG252">
        <f>Раздел2!I253</f>
        <v>0</v>
      </c>
      <c r="AH252">
        <f>Раздел2!J253</f>
        <v>0</v>
      </c>
      <c r="AI252">
        <f>Раздел2!K253</f>
        <v>0</v>
      </c>
      <c r="AJ252">
        <f>Раздел2!L253</f>
        <v>0</v>
      </c>
    </row>
    <row r="253" spans="1:36" x14ac:dyDescent="0.25">
      <c r="A253" s="149" t="s">
        <v>525</v>
      </c>
      <c r="B253" s="29" t="s">
        <v>551</v>
      </c>
      <c r="C253" s="155">
        <f t="shared" si="25"/>
        <v>0</v>
      </c>
      <c r="D253" s="243"/>
      <c r="E253" s="243"/>
      <c r="F253" s="243"/>
      <c r="G253" s="243"/>
      <c r="H253" s="243"/>
      <c r="I253" s="243"/>
      <c r="J253" s="243"/>
      <c r="K253" s="243"/>
      <c r="L253" s="243"/>
      <c r="M253" s="243"/>
      <c r="N253" s="243"/>
      <c r="O253" s="243"/>
      <c r="P253" s="243"/>
      <c r="Q253" s="243"/>
      <c r="R253" s="243"/>
      <c r="S253" s="243"/>
      <c r="T253" s="243"/>
      <c r="U253" s="243"/>
      <c r="V253" s="155">
        <f t="shared" si="26"/>
        <v>0</v>
      </c>
      <c r="W253" s="246"/>
      <c r="X253" s="243"/>
      <c r="Y253" s="243"/>
      <c r="Z253" s="243"/>
      <c r="AA253" s="155">
        <f t="shared" si="27"/>
        <v>0</v>
      </c>
      <c r="AB253" s="243"/>
      <c r="AC253" s="243"/>
      <c r="AD253" s="243"/>
      <c r="AE253" s="243"/>
      <c r="AF253">
        <f>Раздел2!C254</f>
        <v>0</v>
      </c>
      <c r="AG253">
        <f>Раздел2!I254</f>
        <v>0</v>
      </c>
      <c r="AH253">
        <f>Раздел2!J254</f>
        <v>0</v>
      </c>
      <c r="AI253">
        <f>Раздел2!K254</f>
        <v>0</v>
      </c>
      <c r="AJ253">
        <f>Раздел2!L254</f>
        <v>0</v>
      </c>
    </row>
    <row r="254" spans="1:36" x14ac:dyDescent="0.25">
      <c r="A254" s="149" t="s">
        <v>527</v>
      </c>
      <c r="B254" s="29" t="s">
        <v>553</v>
      </c>
      <c r="C254" s="155">
        <f t="shared" si="25"/>
        <v>0</v>
      </c>
      <c r="D254" s="243"/>
      <c r="E254" s="243"/>
      <c r="F254" s="243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43"/>
      <c r="T254" s="243"/>
      <c r="U254" s="243"/>
      <c r="V254" s="155">
        <f t="shared" si="26"/>
        <v>0</v>
      </c>
      <c r="W254" s="246"/>
      <c r="X254" s="243"/>
      <c r="Y254" s="243"/>
      <c r="Z254" s="243"/>
      <c r="AA254" s="155">
        <f t="shared" si="27"/>
        <v>0</v>
      </c>
      <c r="AB254" s="243"/>
      <c r="AC254" s="243"/>
      <c r="AD254" s="243"/>
      <c r="AE254" s="243"/>
      <c r="AF254">
        <f>Раздел2!C255</f>
        <v>0</v>
      </c>
      <c r="AG254">
        <f>Раздел2!I255</f>
        <v>0</v>
      </c>
      <c r="AH254">
        <f>Раздел2!J255</f>
        <v>0</v>
      </c>
      <c r="AI254">
        <f>Раздел2!K255</f>
        <v>0</v>
      </c>
      <c r="AJ254">
        <f>Раздел2!L255</f>
        <v>0</v>
      </c>
    </row>
    <row r="255" spans="1:36" x14ac:dyDescent="0.25">
      <c r="A255" s="148" t="s">
        <v>529</v>
      </c>
      <c r="B255" s="29" t="s">
        <v>555</v>
      </c>
      <c r="C255" s="155">
        <f t="shared" si="25"/>
        <v>0</v>
      </c>
      <c r="D255" s="243"/>
      <c r="E255" s="243"/>
      <c r="F255" s="243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43"/>
      <c r="T255" s="243"/>
      <c r="U255" s="243"/>
      <c r="V255" s="155">
        <f t="shared" si="26"/>
        <v>0</v>
      </c>
      <c r="W255" s="246"/>
      <c r="X255" s="243"/>
      <c r="Y255" s="243"/>
      <c r="Z255" s="243"/>
      <c r="AA255" s="155">
        <f t="shared" si="27"/>
        <v>0</v>
      </c>
      <c r="AB255" s="243"/>
      <c r="AC255" s="243"/>
      <c r="AD255" s="243"/>
      <c r="AE255" s="243"/>
      <c r="AF255">
        <f>Раздел2!C256</f>
        <v>0</v>
      </c>
      <c r="AG255">
        <f>Раздел2!I256</f>
        <v>0</v>
      </c>
      <c r="AH255">
        <f>Раздел2!J256</f>
        <v>0</v>
      </c>
      <c r="AI255">
        <f>Раздел2!K256</f>
        <v>0</v>
      </c>
      <c r="AJ255">
        <f>Раздел2!L256</f>
        <v>0</v>
      </c>
    </row>
    <row r="256" spans="1:36" x14ac:dyDescent="0.25">
      <c r="A256" s="148" t="s">
        <v>531</v>
      </c>
      <c r="B256" s="29" t="s">
        <v>557</v>
      </c>
      <c r="C256" s="155">
        <f t="shared" si="25"/>
        <v>0</v>
      </c>
      <c r="D256" s="155">
        <f>SUM(D257:D262)</f>
        <v>0</v>
      </c>
      <c r="E256" s="155">
        <f t="shared" ref="E256:AE256" si="33">SUM(E257:E262)</f>
        <v>0</v>
      </c>
      <c r="F256" s="155">
        <f t="shared" si="33"/>
        <v>0</v>
      </c>
      <c r="G256" s="155">
        <f t="shared" si="33"/>
        <v>0</v>
      </c>
      <c r="H256" s="155">
        <f t="shared" si="33"/>
        <v>0</v>
      </c>
      <c r="I256" s="155">
        <f t="shared" si="33"/>
        <v>0</v>
      </c>
      <c r="J256" s="155">
        <f t="shared" si="33"/>
        <v>0</v>
      </c>
      <c r="K256" s="155">
        <f t="shared" si="33"/>
        <v>0</v>
      </c>
      <c r="L256" s="155">
        <f t="shared" si="33"/>
        <v>0</v>
      </c>
      <c r="M256" s="155">
        <f t="shared" si="33"/>
        <v>0</v>
      </c>
      <c r="N256" s="155">
        <f t="shared" si="33"/>
        <v>0</v>
      </c>
      <c r="O256" s="155">
        <f t="shared" si="33"/>
        <v>0</v>
      </c>
      <c r="P256" s="155">
        <f t="shared" si="33"/>
        <v>0</v>
      </c>
      <c r="Q256" s="155">
        <f t="shared" si="33"/>
        <v>0</v>
      </c>
      <c r="R256" s="155">
        <f t="shared" si="33"/>
        <v>0</v>
      </c>
      <c r="S256" s="155">
        <f t="shared" si="33"/>
        <v>0</v>
      </c>
      <c r="T256" s="155">
        <f t="shared" si="33"/>
        <v>0</v>
      </c>
      <c r="U256" s="155">
        <f t="shared" si="33"/>
        <v>0</v>
      </c>
      <c r="V256" s="155">
        <f t="shared" si="33"/>
        <v>0</v>
      </c>
      <c r="W256" s="155">
        <f t="shared" si="33"/>
        <v>0</v>
      </c>
      <c r="X256" s="155">
        <f t="shared" si="33"/>
        <v>0</v>
      </c>
      <c r="Y256" s="155">
        <f t="shared" si="33"/>
        <v>0</v>
      </c>
      <c r="Z256" s="155">
        <f t="shared" si="33"/>
        <v>0</v>
      </c>
      <c r="AA256" s="155">
        <f t="shared" si="33"/>
        <v>0</v>
      </c>
      <c r="AB256" s="155">
        <f t="shared" si="33"/>
        <v>0</v>
      </c>
      <c r="AC256" s="155">
        <f t="shared" si="33"/>
        <v>0</v>
      </c>
      <c r="AD256" s="155">
        <f t="shared" si="33"/>
        <v>0</v>
      </c>
      <c r="AE256" s="155">
        <f t="shared" si="33"/>
        <v>0</v>
      </c>
      <c r="AF256">
        <f>Раздел2!C257</f>
        <v>1</v>
      </c>
      <c r="AG256">
        <f>Раздел2!I257</f>
        <v>0</v>
      </c>
      <c r="AH256">
        <f>Раздел2!J257</f>
        <v>0</v>
      </c>
      <c r="AI256">
        <f>Раздел2!K257</f>
        <v>0</v>
      </c>
      <c r="AJ256">
        <f>Раздел2!L257</f>
        <v>0</v>
      </c>
    </row>
    <row r="257" spans="1:36" ht="21" x14ac:dyDescent="0.25">
      <c r="A257" s="149" t="s">
        <v>533</v>
      </c>
      <c r="B257" s="29" t="s">
        <v>559</v>
      </c>
      <c r="C257" s="155">
        <f t="shared" si="25"/>
        <v>0</v>
      </c>
      <c r="D257" s="243"/>
      <c r="E257" s="243"/>
      <c r="F257" s="243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155">
        <f t="shared" si="26"/>
        <v>0</v>
      </c>
      <c r="W257" s="246"/>
      <c r="X257" s="243"/>
      <c r="Y257" s="243"/>
      <c r="Z257" s="243"/>
      <c r="AA257" s="155">
        <f t="shared" si="27"/>
        <v>0</v>
      </c>
      <c r="AB257" s="243"/>
      <c r="AC257" s="243"/>
      <c r="AD257" s="243"/>
      <c r="AE257" s="243"/>
      <c r="AF257">
        <f>Раздел2!C258</f>
        <v>1</v>
      </c>
      <c r="AG257">
        <f>Раздел2!I258</f>
        <v>0</v>
      </c>
      <c r="AH257">
        <f>Раздел2!J258</f>
        <v>0</v>
      </c>
      <c r="AI257">
        <f>Раздел2!K258</f>
        <v>0</v>
      </c>
      <c r="AJ257">
        <f>Раздел2!L258</f>
        <v>0</v>
      </c>
    </row>
    <row r="258" spans="1:36" x14ac:dyDescent="0.25">
      <c r="A258" s="149" t="s">
        <v>535</v>
      </c>
      <c r="B258" s="29" t="s">
        <v>561</v>
      </c>
      <c r="C258" s="155">
        <f t="shared" si="25"/>
        <v>0</v>
      </c>
      <c r="D258" s="243"/>
      <c r="E258" s="243"/>
      <c r="F258" s="243"/>
      <c r="G258" s="243"/>
      <c r="H258" s="243"/>
      <c r="I258" s="243"/>
      <c r="J258" s="243"/>
      <c r="K258" s="243"/>
      <c r="L258" s="243"/>
      <c r="M258" s="243"/>
      <c r="N258" s="243"/>
      <c r="O258" s="243"/>
      <c r="P258" s="243"/>
      <c r="Q258" s="243"/>
      <c r="R258" s="243"/>
      <c r="S258" s="243"/>
      <c r="T258" s="243"/>
      <c r="U258" s="244"/>
      <c r="V258" s="155">
        <f t="shared" si="26"/>
        <v>0</v>
      </c>
      <c r="W258" s="246"/>
      <c r="X258" s="246"/>
      <c r="Y258" s="246"/>
      <c r="Z258" s="246"/>
      <c r="AA258" s="155">
        <f t="shared" si="27"/>
        <v>0</v>
      </c>
      <c r="AB258" s="246"/>
      <c r="AC258" s="246"/>
      <c r="AD258" s="246"/>
      <c r="AE258" s="246"/>
      <c r="AF258">
        <f>Раздел2!C259</f>
        <v>0</v>
      </c>
      <c r="AG258">
        <f>Раздел2!I259</f>
        <v>0</v>
      </c>
      <c r="AH258">
        <f>Раздел2!J259</f>
        <v>0</v>
      </c>
      <c r="AI258">
        <f>Раздел2!K259</f>
        <v>0</v>
      </c>
      <c r="AJ258">
        <f>Раздел2!L259</f>
        <v>0</v>
      </c>
    </row>
    <row r="259" spans="1:36" x14ac:dyDescent="0.25">
      <c r="A259" s="149" t="s">
        <v>537</v>
      </c>
      <c r="B259" s="29" t="s">
        <v>563</v>
      </c>
      <c r="C259" s="155">
        <f t="shared" si="25"/>
        <v>0</v>
      </c>
      <c r="D259" s="243"/>
      <c r="E259" s="243"/>
      <c r="F259" s="243"/>
      <c r="G259" s="243"/>
      <c r="H259" s="243"/>
      <c r="I259" s="243"/>
      <c r="J259" s="243"/>
      <c r="K259" s="243"/>
      <c r="L259" s="243"/>
      <c r="M259" s="243"/>
      <c r="N259" s="243"/>
      <c r="O259" s="243"/>
      <c r="P259" s="243"/>
      <c r="Q259" s="243"/>
      <c r="R259" s="243"/>
      <c r="S259" s="243"/>
      <c r="T259" s="243"/>
      <c r="U259" s="244"/>
      <c r="V259" s="155">
        <f t="shared" si="26"/>
        <v>0</v>
      </c>
      <c r="W259" s="246"/>
      <c r="X259" s="246"/>
      <c r="Y259" s="246"/>
      <c r="Z259" s="246"/>
      <c r="AA259" s="155">
        <f t="shared" si="27"/>
        <v>0</v>
      </c>
      <c r="AB259" s="246"/>
      <c r="AC259" s="246"/>
      <c r="AD259" s="246"/>
      <c r="AE259" s="246"/>
      <c r="AF259">
        <f>Раздел2!C260</f>
        <v>0</v>
      </c>
      <c r="AG259">
        <f>Раздел2!I260</f>
        <v>0</v>
      </c>
      <c r="AH259">
        <f>Раздел2!J260</f>
        <v>0</v>
      </c>
      <c r="AI259">
        <f>Раздел2!K260</f>
        <v>0</v>
      </c>
      <c r="AJ259">
        <f>Раздел2!L260</f>
        <v>0</v>
      </c>
    </row>
    <row r="260" spans="1:36" x14ac:dyDescent="0.25">
      <c r="A260" s="149" t="s">
        <v>539</v>
      </c>
      <c r="B260" s="29" t="s">
        <v>565</v>
      </c>
      <c r="C260" s="155">
        <f t="shared" si="25"/>
        <v>0</v>
      </c>
      <c r="D260" s="243"/>
      <c r="E260" s="243"/>
      <c r="F260" s="243"/>
      <c r="G260" s="243"/>
      <c r="H260" s="243"/>
      <c r="I260" s="243"/>
      <c r="J260" s="243"/>
      <c r="K260" s="243"/>
      <c r="L260" s="243"/>
      <c r="M260" s="243"/>
      <c r="N260" s="243"/>
      <c r="O260" s="243"/>
      <c r="P260" s="243"/>
      <c r="Q260" s="243"/>
      <c r="R260" s="243"/>
      <c r="S260" s="243"/>
      <c r="T260" s="243"/>
      <c r="U260" s="244"/>
      <c r="V260" s="155">
        <f t="shared" si="26"/>
        <v>0</v>
      </c>
      <c r="W260" s="246"/>
      <c r="X260" s="246"/>
      <c r="Y260" s="246"/>
      <c r="Z260" s="246"/>
      <c r="AA260" s="155">
        <f t="shared" si="27"/>
        <v>0</v>
      </c>
      <c r="AB260" s="246"/>
      <c r="AC260" s="246"/>
      <c r="AD260" s="246"/>
      <c r="AE260" s="246"/>
      <c r="AF260">
        <f>Раздел2!C261</f>
        <v>0</v>
      </c>
      <c r="AG260">
        <f>Раздел2!I261</f>
        <v>0</v>
      </c>
      <c r="AH260">
        <f>Раздел2!J261</f>
        <v>0</v>
      </c>
      <c r="AI260">
        <f>Раздел2!K261</f>
        <v>0</v>
      </c>
      <c r="AJ260">
        <f>Раздел2!L261</f>
        <v>0</v>
      </c>
    </row>
    <row r="261" spans="1:36" x14ac:dyDescent="0.25">
      <c r="A261" s="149" t="s">
        <v>541</v>
      </c>
      <c r="B261" s="29" t="s">
        <v>567</v>
      </c>
      <c r="C261" s="155">
        <f t="shared" si="25"/>
        <v>0</v>
      </c>
      <c r="D261" s="243"/>
      <c r="E261" s="243"/>
      <c r="F261" s="243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4"/>
      <c r="V261" s="155">
        <f t="shared" si="26"/>
        <v>0</v>
      </c>
      <c r="W261" s="246"/>
      <c r="X261" s="246"/>
      <c r="Y261" s="246"/>
      <c r="Z261" s="246"/>
      <c r="AA261" s="155">
        <f t="shared" si="27"/>
        <v>0</v>
      </c>
      <c r="AB261" s="246"/>
      <c r="AC261" s="246"/>
      <c r="AD261" s="246"/>
      <c r="AE261" s="246"/>
      <c r="AF261">
        <f>Раздел2!C262</f>
        <v>0</v>
      </c>
      <c r="AG261">
        <f>Раздел2!I262</f>
        <v>0</v>
      </c>
      <c r="AH261">
        <f>Раздел2!J262</f>
        <v>0</v>
      </c>
      <c r="AI261">
        <f>Раздел2!K262</f>
        <v>0</v>
      </c>
      <c r="AJ261">
        <f>Раздел2!L262</f>
        <v>0</v>
      </c>
    </row>
    <row r="262" spans="1:36" x14ac:dyDescent="0.25">
      <c r="A262" s="149" t="s">
        <v>543</v>
      </c>
      <c r="B262" s="29" t="s">
        <v>569</v>
      </c>
      <c r="C262" s="155">
        <f t="shared" si="25"/>
        <v>0</v>
      </c>
      <c r="D262" s="243"/>
      <c r="E262" s="243"/>
      <c r="F262" s="243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4"/>
      <c r="V262" s="155">
        <f t="shared" si="26"/>
        <v>0</v>
      </c>
      <c r="W262" s="246"/>
      <c r="X262" s="246"/>
      <c r="Y262" s="246"/>
      <c r="Z262" s="246"/>
      <c r="AA262" s="155">
        <f t="shared" si="27"/>
        <v>0</v>
      </c>
      <c r="AB262" s="246"/>
      <c r="AC262" s="246"/>
      <c r="AD262" s="246"/>
      <c r="AE262" s="246"/>
      <c r="AF262">
        <f>Раздел2!C263</f>
        <v>0</v>
      </c>
      <c r="AG262">
        <f>Раздел2!I263</f>
        <v>0</v>
      </c>
      <c r="AH262">
        <f>Раздел2!J263</f>
        <v>0</v>
      </c>
      <c r="AI262">
        <f>Раздел2!K263</f>
        <v>0</v>
      </c>
      <c r="AJ262">
        <f>Раздел2!L263</f>
        <v>0</v>
      </c>
    </row>
    <row r="263" spans="1:36" x14ac:dyDescent="0.25">
      <c r="A263" s="148" t="s">
        <v>546</v>
      </c>
      <c r="B263" s="29" t="s">
        <v>571</v>
      </c>
      <c r="C263" s="155">
        <f t="shared" si="25"/>
        <v>0</v>
      </c>
      <c r="D263" s="243"/>
      <c r="E263" s="243"/>
      <c r="F263" s="243"/>
      <c r="G263" s="243"/>
      <c r="H263" s="243"/>
      <c r="I263" s="243"/>
      <c r="J263" s="243"/>
      <c r="K263" s="243"/>
      <c r="L263" s="243"/>
      <c r="M263" s="243"/>
      <c r="N263" s="243"/>
      <c r="O263" s="243"/>
      <c r="P263" s="243"/>
      <c r="Q263" s="243"/>
      <c r="R263" s="243"/>
      <c r="S263" s="243"/>
      <c r="T263" s="243"/>
      <c r="U263" s="244"/>
      <c r="V263" s="155">
        <f t="shared" si="26"/>
        <v>0</v>
      </c>
      <c r="W263" s="246"/>
      <c r="X263" s="246"/>
      <c r="Y263" s="246"/>
      <c r="Z263" s="246"/>
      <c r="AA263" s="155">
        <f t="shared" si="27"/>
        <v>0</v>
      </c>
      <c r="AB263" s="246"/>
      <c r="AC263" s="246"/>
      <c r="AD263" s="246"/>
      <c r="AE263" s="246"/>
      <c r="AF263">
        <f>Раздел2!C264</f>
        <v>0</v>
      </c>
      <c r="AG263">
        <f>Раздел2!I264</f>
        <v>0</v>
      </c>
      <c r="AH263">
        <f>Раздел2!J264</f>
        <v>0</v>
      </c>
      <c r="AI263">
        <f>Раздел2!K264</f>
        <v>0</v>
      </c>
      <c r="AJ263">
        <f>Раздел2!L264</f>
        <v>0</v>
      </c>
    </row>
    <row r="264" spans="1:36" x14ac:dyDescent="0.25">
      <c r="A264" s="148" t="s">
        <v>548</v>
      </c>
      <c r="B264" s="29" t="s">
        <v>573</v>
      </c>
      <c r="C264" s="155">
        <f t="shared" si="25"/>
        <v>0</v>
      </c>
      <c r="D264" s="243"/>
      <c r="E264" s="243"/>
      <c r="F264" s="243"/>
      <c r="G264" s="243"/>
      <c r="H264" s="243"/>
      <c r="I264" s="243"/>
      <c r="J264" s="243"/>
      <c r="K264" s="243"/>
      <c r="L264" s="243"/>
      <c r="M264" s="243"/>
      <c r="N264" s="243"/>
      <c r="O264" s="243"/>
      <c r="P264" s="243"/>
      <c r="Q264" s="243"/>
      <c r="R264" s="243"/>
      <c r="S264" s="243"/>
      <c r="T264" s="243"/>
      <c r="U264" s="243"/>
      <c r="V264" s="155">
        <f t="shared" si="26"/>
        <v>0</v>
      </c>
      <c r="W264" s="246"/>
      <c r="X264" s="243"/>
      <c r="Y264" s="243"/>
      <c r="Z264" s="243"/>
      <c r="AA264" s="155">
        <f t="shared" si="27"/>
        <v>0</v>
      </c>
      <c r="AB264" s="246"/>
      <c r="AC264" s="246"/>
      <c r="AD264" s="246"/>
      <c r="AE264" s="246"/>
      <c r="AF264">
        <f>Раздел2!C265</f>
        <v>0</v>
      </c>
      <c r="AG264">
        <f>Раздел2!I265</f>
        <v>0</v>
      </c>
      <c r="AH264">
        <f>Раздел2!J265</f>
        <v>0</v>
      </c>
      <c r="AI264">
        <f>Раздел2!K265</f>
        <v>0</v>
      </c>
      <c r="AJ264">
        <f>Раздел2!L265</f>
        <v>0</v>
      </c>
    </row>
    <row r="265" spans="1:36" x14ac:dyDescent="0.25">
      <c r="A265" s="148" t="s">
        <v>550</v>
      </c>
      <c r="B265" s="29" t="s">
        <v>575</v>
      </c>
      <c r="C265" s="155">
        <f t="shared" ref="C265:C280" si="34">SUM(D265:U265)</f>
        <v>0</v>
      </c>
      <c r="D265" s="155">
        <f>SUM(D266:D267)</f>
        <v>0</v>
      </c>
      <c r="E265" s="155">
        <f t="shared" ref="E265:AE265" si="35">SUM(E266:E267)</f>
        <v>0</v>
      </c>
      <c r="F265" s="155">
        <f t="shared" si="35"/>
        <v>0</v>
      </c>
      <c r="G265" s="155">
        <f t="shared" si="35"/>
        <v>0</v>
      </c>
      <c r="H265" s="155">
        <f t="shared" si="35"/>
        <v>0</v>
      </c>
      <c r="I265" s="155">
        <f t="shared" si="35"/>
        <v>0</v>
      </c>
      <c r="J265" s="155">
        <f t="shared" si="35"/>
        <v>0</v>
      </c>
      <c r="K265" s="155">
        <f t="shared" si="35"/>
        <v>0</v>
      </c>
      <c r="L265" s="155">
        <f t="shared" si="35"/>
        <v>0</v>
      </c>
      <c r="M265" s="155">
        <f t="shared" si="35"/>
        <v>0</v>
      </c>
      <c r="N265" s="155">
        <f t="shared" si="35"/>
        <v>0</v>
      </c>
      <c r="O265" s="155">
        <f t="shared" si="35"/>
        <v>0</v>
      </c>
      <c r="P265" s="155">
        <f t="shared" si="35"/>
        <v>0</v>
      </c>
      <c r="Q265" s="155">
        <f t="shared" si="35"/>
        <v>0</v>
      </c>
      <c r="R265" s="155">
        <f t="shared" si="35"/>
        <v>0</v>
      </c>
      <c r="S265" s="155">
        <f t="shared" si="35"/>
        <v>0</v>
      </c>
      <c r="T265" s="155">
        <f t="shared" si="35"/>
        <v>0</v>
      </c>
      <c r="U265" s="155">
        <f t="shared" si="35"/>
        <v>0</v>
      </c>
      <c r="V265" s="155">
        <f t="shared" si="35"/>
        <v>0</v>
      </c>
      <c r="W265" s="155">
        <f t="shared" si="35"/>
        <v>0</v>
      </c>
      <c r="X265" s="155">
        <f t="shared" si="35"/>
        <v>0</v>
      </c>
      <c r="Y265" s="155">
        <f t="shared" si="35"/>
        <v>0</v>
      </c>
      <c r="Z265" s="155">
        <f t="shared" si="35"/>
        <v>0</v>
      </c>
      <c r="AA265" s="155">
        <f t="shared" si="35"/>
        <v>0</v>
      </c>
      <c r="AB265" s="155">
        <f t="shared" si="35"/>
        <v>0</v>
      </c>
      <c r="AC265" s="155">
        <f t="shared" si="35"/>
        <v>0</v>
      </c>
      <c r="AD265" s="155">
        <f t="shared" si="35"/>
        <v>0</v>
      </c>
      <c r="AE265" s="155">
        <f t="shared" si="35"/>
        <v>0</v>
      </c>
      <c r="AF265">
        <f>Раздел2!C266</f>
        <v>0</v>
      </c>
      <c r="AG265">
        <f>Раздел2!I266</f>
        <v>0</v>
      </c>
      <c r="AH265">
        <f>Раздел2!J266</f>
        <v>0</v>
      </c>
      <c r="AI265">
        <f>Раздел2!K266</f>
        <v>0</v>
      </c>
      <c r="AJ265">
        <f>Раздел2!L266</f>
        <v>0</v>
      </c>
    </row>
    <row r="266" spans="1:36" ht="21" x14ac:dyDescent="0.25">
      <c r="A266" s="149" t="s">
        <v>552</v>
      </c>
      <c r="B266" s="29" t="s">
        <v>577</v>
      </c>
      <c r="C266" s="155">
        <f t="shared" si="34"/>
        <v>0</v>
      </c>
      <c r="D266" s="243"/>
      <c r="E266" s="243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4"/>
      <c r="V266" s="155">
        <f t="shared" ref="V266:V280" si="36">SUM(W266:Z266)</f>
        <v>0</v>
      </c>
      <c r="W266" s="246"/>
      <c r="X266" s="243"/>
      <c r="Y266" s="243"/>
      <c r="Z266" s="243"/>
      <c r="AA266" s="155">
        <f t="shared" ref="AA266:AA280" si="37">SUM(AB266:AE266)</f>
        <v>0</v>
      </c>
      <c r="AB266" s="246"/>
      <c r="AC266" s="246"/>
      <c r="AD266" s="246"/>
      <c r="AE266" s="246"/>
      <c r="AF266">
        <f>Раздел2!C267</f>
        <v>0</v>
      </c>
      <c r="AG266">
        <f>Раздел2!I267</f>
        <v>0</v>
      </c>
      <c r="AH266">
        <f>Раздел2!J267</f>
        <v>0</v>
      </c>
      <c r="AI266">
        <f>Раздел2!K267</f>
        <v>0</v>
      </c>
      <c r="AJ266">
        <f>Раздел2!L267</f>
        <v>0</v>
      </c>
    </row>
    <row r="267" spans="1:36" x14ac:dyDescent="0.25">
      <c r="A267" s="149" t="s">
        <v>554</v>
      </c>
      <c r="B267" s="29" t="s">
        <v>579</v>
      </c>
      <c r="C267" s="155">
        <f t="shared" si="34"/>
        <v>0</v>
      </c>
      <c r="D267" s="243"/>
      <c r="E267" s="243"/>
      <c r="F267" s="243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4"/>
      <c r="V267" s="155">
        <f t="shared" si="36"/>
        <v>0</v>
      </c>
      <c r="W267" s="246"/>
      <c r="X267" s="243"/>
      <c r="Y267" s="243"/>
      <c r="Z267" s="243"/>
      <c r="AA267" s="155">
        <f t="shared" si="37"/>
        <v>0</v>
      </c>
      <c r="AB267" s="246"/>
      <c r="AC267" s="246"/>
      <c r="AD267" s="246"/>
      <c r="AE267" s="246"/>
      <c r="AF267">
        <f>Раздел2!C268</f>
        <v>0</v>
      </c>
      <c r="AG267">
        <f>Раздел2!I268</f>
        <v>0</v>
      </c>
      <c r="AH267">
        <f>Раздел2!J268</f>
        <v>0</v>
      </c>
      <c r="AI267">
        <f>Раздел2!K268</f>
        <v>0</v>
      </c>
      <c r="AJ267">
        <f>Раздел2!L268</f>
        <v>0</v>
      </c>
    </row>
    <row r="268" spans="1:36" x14ac:dyDescent="0.25">
      <c r="A268" s="148" t="s">
        <v>556</v>
      </c>
      <c r="B268" s="29" t="s">
        <v>581</v>
      </c>
      <c r="C268" s="155">
        <f t="shared" si="34"/>
        <v>0</v>
      </c>
      <c r="D268" s="155">
        <f>SUM(D269:D271)</f>
        <v>0</v>
      </c>
      <c r="E268" s="155">
        <f t="shared" ref="E268:AE268" si="38">SUM(E269:E271)</f>
        <v>0</v>
      </c>
      <c r="F268" s="155">
        <f t="shared" si="38"/>
        <v>0</v>
      </c>
      <c r="G268" s="155">
        <f t="shared" si="38"/>
        <v>0</v>
      </c>
      <c r="H268" s="155">
        <f t="shared" si="38"/>
        <v>0</v>
      </c>
      <c r="I268" s="155">
        <f t="shared" si="38"/>
        <v>0</v>
      </c>
      <c r="J268" s="155">
        <f t="shared" si="38"/>
        <v>0</v>
      </c>
      <c r="K268" s="155">
        <f t="shared" si="38"/>
        <v>0</v>
      </c>
      <c r="L268" s="155">
        <f t="shared" si="38"/>
        <v>0</v>
      </c>
      <c r="M268" s="155">
        <f t="shared" si="38"/>
        <v>0</v>
      </c>
      <c r="N268" s="155">
        <f t="shared" si="38"/>
        <v>0</v>
      </c>
      <c r="O268" s="155">
        <f t="shared" si="38"/>
        <v>0</v>
      </c>
      <c r="P268" s="155">
        <f t="shared" si="38"/>
        <v>0</v>
      </c>
      <c r="Q268" s="155">
        <f t="shared" si="38"/>
        <v>0</v>
      </c>
      <c r="R268" s="155">
        <f t="shared" si="38"/>
        <v>0</v>
      </c>
      <c r="S268" s="155">
        <f t="shared" si="38"/>
        <v>0</v>
      </c>
      <c r="T268" s="155">
        <f t="shared" si="38"/>
        <v>0</v>
      </c>
      <c r="U268" s="155">
        <f t="shared" si="38"/>
        <v>0</v>
      </c>
      <c r="V268" s="155">
        <f t="shared" si="38"/>
        <v>0</v>
      </c>
      <c r="W268" s="155">
        <f t="shared" si="38"/>
        <v>0</v>
      </c>
      <c r="X268" s="155">
        <f t="shared" si="38"/>
        <v>0</v>
      </c>
      <c r="Y268" s="155">
        <f t="shared" si="38"/>
        <v>0</v>
      </c>
      <c r="Z268" s="155">
        <f t="shared" si="38"/>
        <v>0</v>
      </c>
      <c r="AA268" s="155">
        <f t="shared" si="38"/>
        <v>0</v>
      </c>
      <c r="AB268" s="155">
        <f t="shared" si="38"/>
        <v>0</v>
      </c>
      <c r="AC268" s="155">
        <f t="shared" si="38"/>
        <v>0</v>
      </c>
      <c r="AD268" s="155">
        <f t="shared" si="38"/>
        <v>0</v>
      </c>
      <c r="AE268" s="155">
        <f t="shared" si="38"/>
        <v>0</v>
      </c>
      <c r="AF268">
        <f>Раздел2!C269</f>
        <v>0</v>
      </c>
      <c r="AG268">
        <f>Раздел2!I269</f>
        <v>0</v>
      </c>
      <c r="AH268">
        <f>Раздел2!J269</f>
        <v>0</v>
      </c>
      <c r="AI268">
        <f>Раздел2!K269</f>
        <v>0</v>
      </c>
      <c r="AJ268">
        <f>Раздел2!L269</f>
        <v>0</v>
      </c>
    </row>
    <row r="269" spans="1:36" ht="21" x14ac:dyDescent="0.25">
      <c r="A269" s="149" t="s">
        <v>558</v>
      </c>
      <c r="B269" s="29" t="s">
        <v>583</v>
      </c>
      <c r="C269" s="155">
        <f t="shared" si="34"/>
        <v>0</v>
      </c>
      <c r="D269" s="243"/>
      <c r="E269" s="243"/>
      <c r="F269" s="243"/>
      <c r="G269" s="243"/>
      <c r="H269" s="243"/>
      <c r="I269" s="243"/>
      <c r="J269" s="243"/>
      <c r="K269" s="243"/>
      <c r="L269" s="243"/>
      <c r="M269" s="243"/>
      <c r="N269" s="243"/>
      <c r="O269" s="243"/>
      <c r="P269" s="243"/>
      <c r="Q269" s="243"/>
      <c r="R269" s="243"/>
      <c r="S269" s="243"/>
      <c r="T269" s="243"/>
      <c r="U269" s="244"/>
      <c r="V269" s="155">
        <f t="shared" si="36"/>
        <v>0</v>
      </c>
      <c r="W269" s="246"/>
      <c r="X269" s="243"/>
      <c r="Y269" s="243"/>
      <c r="Z269" s="243"/>
      <c r="AA269" s="155">
        <f t="shared" si="37"/>
        <v>0</v>
      </c>
      <c r="AB269" s="246"/>
      <c r="AC269" s="246"/>
      <c r="AD269" s="246"/>
      <c r="AE269" s="246"/>
      <c r="AF269">
        <f>Раздел2!C270</f>
        <v>0</v>
      </c>
      <c r="AG269">
        <f>Раздел2!I270</f>
        <v>0</v>
      </c>
      <c r="AH269">
        <f>Раздел2!J270</f>
        <v>0</v>
      </c>
      <c r="AI269">
        <f>Раздел2!K270</f>
        <v>0</v>
      </c>
      <c r="AJ269">
        <f>Раздел2!L270</f>
        <v>0</v>
      </c>
    </row>
    <row r="270" spans="1:36" x14ac:dyDescent="0.25">
      <c r="A270" s="149" t="s">
        <v>560</v>
      </c>
      <c r="B270" s="29" t="s">
        <v>667</v>
      </c>
      <c r="C270" s="155">
        <f t="shared" si="34"/>
        <v>0</v>
      </c>
      <c r="D270" s="243"/>
      <c r="E270" s="243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4"/>
      <c r="V270" s="155">
        <f t="shared" si="36"/>
        <v>0</v>
      </c>
      <c r="W270" s="246"/>
      <c r="X270" s="243"/>
      <c r="Y270" s="243"/>
      <c r="Z270" s="243"/>
      <c r="AA270" s="155">
        <f t="shared" si="37"/>
        <v>0</v>
      </c>
      <c r="AB270" s="246"/>
      <c r="AC270" s="246"/>
      <c r="AD270" s="246"/>
      <c r="AE270" s="246"/>
      <c r="AF270">
        <f>Раздел2!C271</f>
        <v>0</v>
      </c>
      <c r="AG270">
        <f>Раздел2!I271</f>
        <v>0</v>
      </c>
      <c r="AH270">
        <f>Раздел2!J271</f>
        <v>0</v>
      </c>
      <c r="AI270">
        <f>Раздел2!K271</f>
        <v>0</v>
      </c>
      <c r="AJ270">
        <f>Раздел2!L271</f>
        <v>0</v>
      </c>
    </row>
    <row r="271" spans="1:36" x14ac:dyDescent="0.25">
      <c r="A271" s="149" t="s">
        <v>562</v>
      </c>
      <c r="B271" s="29" t="s">
        <v>826</v>
      </c>
      <c r="C271" s="155">
        <f t="shared" si="34"/>
        <v>0</v>
      </c>
      <c r="D271" s="243"/>
      <c r="E271" s="243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4"/>
      <c r="V271" s="155">
        <f t="shared" si="36"/>
        <v>0</v>
      </c>
      <c r="W271" s="246"/>
      <c r="X271" s="243"/>
      <c r="Y271" s="243"/>
      <c r="Z271" s="243"/>
      <c r="AA271" s="155">
        <f t="shared" si="37"/>
        <v>0</v>
      </c>
      <c r="AB271" s="246"/>
      <c r="AC271" s="246"/>
      <c r="AD271" s="246"/>
      <c r="AE271" s="246"/>
      <c r="AF271">
        <f>Раздел2!C272</f>
        <v>0</v>
      </c>
      <c r="AG271">
        <f>Раздел2!I272</f>
        <v>0</v>
      </c>
      <c r="AH271">
        <f>Раздел2!J272</f>
        <v>0</v>
      </c>
      <c r="AI271">
        <f>Раздел2!K272</f>
        <v>0</v>
      </c>
      <c r="AJ271">
        <f>Раздел2!L272</f>
        <v>0</v>
      </c>
    </row>
    <row r="272" spans="1:36" x14ac:dyDescent="0.25">
      <c r="A272" s="148" t="s">
        <v>564</v>
      </c>
      <c r="B272" s="29" t="s">
        <v>827</v>
      </c>
      <c r="C272" s="155">
        <f t="shared" si="34"/>
        <v>0</v>
      </c>
      <c r="D272" s="243"/>
      <c r="E272" s="243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4"/>
      <c r="V272" s="155">
        <f t="shared" si="36"/>
        <v>0</v>
      </c>
      <c r="W272" s="246"/>
      <c r="X272" s="243"/>
      <c r="Y272" s="243"/>
      <c r="Z272" s="243"/>
      <c r="AA272" s="155">
        <f t="shared" si="37"/>
        <v>0</v>
      </c>
      <c r="AB272" s="246"/>
      <c r="AC272" s="246"/>
      <c r="AD272" s="246"/>
      <c r="AE272" s="246"/>
      <c r="AF272">
        <f>Раздел2!C273</f>
        <v>0</v>
      </c>
      <c r="AG272">
        <f>Раздел2!I273</f>
        <v>0</v>
      </c>
      <c r="AH272">
        <f>Раздел2!J273</f>
        <v>0</v>
      </c>
      <c r="AI272">
        <f>Раздел2!K273</f>
        <v>0</v>
      </c>
      <c r="AJ272">
        <f>Раздел2!L273</f>
        <v>0</v>
      </c>
    </row>
    <row r="273" spans="1:36" x14ac:dyDescent="0.25">
      <c r="A273" s="148" t="s">
        <v>566</v>
      </c>
      <c r="B273" s="29" t="s">
        <v>828</v>
      </c>
      <c r="C273" s="155">
        <f t="shared" si="34"/>
        <v>0</v>
      </c>
      <c r="D273" s="243"/>
      <c r="E273" s="243"/>
      <c r="F273" s="243"/>
      <c r="G273" s="243"/>
      <c r="H273" s="243"/>
      <c r="I273" s="243"/>
      <c r="J273" s="243"/>
      <c r="K273" s="243"/>
      <c r="L273" s="243"/>
      <c r="M273" s="243"/>
      <c r="N273" s="243"/>
      <c r="O273" s="243"/>
      <c r="P273" s="243"/>
      <c r="Q273" s="243"/>
      <c r="R273" s="243"/>
      <c r="S273" s="243"/>
      <c r="T273" s="243"/>
      <c r="U273" s="244"/>
      <c r="V273" s="155">
        <f t="shared" si="36"/>
        <v>0</v>
      </c>
      <c r="W273" s="246"/>
      <c r="X273" s="243"/>
      <c r="Y273" s="243"/>
      <c r="Z273" s="243"/>
      <c r="AA273" s="155">
        <f t="shared" si="37"/>
        <v>0</v>
      </c>
      <c r="AB273" s="246"/>
      <c r="AC273" s="246"/>
      <c r="AD273" s="246"/>
      <c r="AE273" s="246"/>
      <c r="AF273">
        <f>Раздел2!C274</f>
        <v>0</v>
      </c>
      <c r="AG273">
        <f>Раздел2!I274</f>
        <v>0</v>
      </c>
      <c r="AH273">
        <f>Раздел2!J274</f>
        <v>0</v>
      </c>
      <c r="AI273">
        <f>Раздел2!K274</f>
        <v>0</v>
      </c>
      <c r="AJ273">
        <f>Раздел2!L274</f>
        <v>0</v>
      </c>
    </row>
    <row r="274" spans="1:36" x14ac:dyDescent="0.25">
      <c r="A274" s="148" t="s">
        <v>568</v>
      </c>
      <c r="B274" s="29" t="s">
        <v>829</v>
      </c>
      <c r="C274" s="155">
        <f t="shared" si="34"/>
        <v>0</v>
      </c>
      <c r="D274" s="243"/>
      <c r="E274" s="243"/>
      <c r="F274" s="243"/>
      <c r="G274" s="243"/>
      <c r="H274" s="243"/>
      <c r="I274" s="243"/>
      <c r="J274" s="243"/>
      <c r="K274" s="243"/>
      <c r="L274" s="243"/>
      <c r="M274" s="243"/>
      <c r="N274" s="243"/>
      <c r="O274" s="243"/>
      <c r="P274" s="243"/>
      <c r="Q274" s="243"/>
      <c r="R274" s="243"/>
      <c r="S274" s="243"/>
      <c r="T274" s="243"/>
      <c r="U274" s="244"/>
      <c r="V274" s="155">
        <f t="shared" si="36"/>
        <v>0</v>
      </c>
      <c r="W274" s="246"/>
      <c r="X274" s="243"/>
      <c r="Y274" s="243"/>
      <c r="Z274" s="243"/>
      <c r="AA274" s="155">
        <f t="shared" si="37"/>
        <v>0</v>
      </c>
      <c r="AB274" s="246"/>
      <c r="AC274" s="246"/>
      <c r="AD274" s="246"/>
      <c r="AE274" s="246"/>
      <c r="AF274">
        <f>Раздел2!C275</f>
        <v>0</v>
      </c>
      <c r="AG274">
        <f>Раздел2!I275</f>
        <v>0</v>
      </c>
      <c r="AH274">
        <f>Раздел2!J275</f>
        <v>0</v>
      </c>
      <c r="AI274">
        <f>Раздел2!K275</f>
        <v>0</v>
      </c>
      <c r="AJ274">
        <f>Раздел2!L275</f>
        <v>0</v>
      </c>
    </row>
    <row r="275" spans="1:36" x14ac:dyDescent="0.25">
      <c r="A275" s="148" t="s">
        <v>570</v>
      </c>
      <c r="B275" s="29" t="s">
        <v>875</v>
      </c>
      <c r="C275" s="155">
        <f t="shared" si="34"/>
        <v>0</v>
      </c>
      <c r="D275" s="243"/>
      <c r="E275" s="243"/>
      <c r="F275" s="243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4"/>
      <c r="V275" s="155">
        <f t="shared" si="36"/>
        <v>0</v>
      </c>
      <c r="W275" s="246"/>
      <c r="X275" s="243"/>
      <c r="Y275" s="243"/>
      <c r="Z275" s="243"/>
      <c r="AA275" s="155">
        <f t="shared" si="37"/>
        <v>0</v>
      </c>
      <c r="AB275" s="246"/>
      <c r="AC275" s="246"/>
      <c r="AD275" s="246"/>
      <c r="AE275" s="246"/>
      <c r="AF275">
        <f>Раздел2!C276</f>
        <v>0</v>
      </c>
      <c r="AG275">
        <f>Раздел2!I276</f>
        <v>0</v>
      </c>
      <c r="AH275">
        <f>Раздел2!J276</f>
        <v>0</v>
      </c>
      <c r="AI275">
        <f>Раздел2!K276</f>
        <v>0</v>
      </c>
      <c r="AJ275">
        <f>Раздел2!L276</f>
        <v>0</v>
      </c>
    </row>
    <row r="276" spans="1:36" x14ac:dyDescent="0.25">
      <c r="A276" s="148" t="s">
        <v>572</v>
      </c>
      <c r="B276" s="29" t="s">
        <v>876</v>
      </c>
      <c r="C276" s="155">
        <f t="shared" si="34"/>
        <v>0</v>
      </c>
      <c r="D276" s="243"/>
      <c r="E276" s="243"/>
      <c r="F276" s="243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4"/>
      <c r="V276" s="155">
        <f t="shared" si="36"/>
        <v>0</v>
      </c>
      <c r="W276" s="246"/>
      <c r="X276" s="243"/>
      <c r="Y276" s="243"/>
      <c r="Z276" s="243"/>
      <c r="AA276" s="155">
        <f t="shared" si="37"/>
        <v>0</v>
      </c>
      <c r="AB276" s="246"/>
      <c r="AC276" s="246"/>
      <c r="AD276" s="246"/>
      <c r="AE276" s="246"/>
      <c r="AF276">
        <f>Раздел2!C277</f>
        <v>0</v>
      </c>
      <c r="AG276">
        <f>Раздел2!I277</f>
        <v>0</v>
      </c>
      <c r="AH276">
        <f>Раздел2!J277</f>
        <v>0</v>
      </c>
      <c r="AI276">
        <f>Раздел2!K277</f>
        <v>0</v>
      </c>
      <c r="AJ276">
        <f>Раздел2!L277</f>
        <v>0</v>
      </c>
    </row>
    <row r="277" spans="1:36" x14ac:dyDescent="0.25">
      <c r="A277" s="148" t="s">
        <v>574</v>
      </c>
      <c r="B277" s="29" t="s">
        <v>877</v>
      </c>
      <c r="C277" s="155">
        <f t="shared" si="34"/>
        <v>0</v>
      </c>
      <c r="D277" s="243"/>
      <c r="E277" s="243"/>
      <c r="F277" s="243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4"/>
      <c r="V277" s="155">
        <f t="shared" si="36"/>
        <v>0</v>
      </c>
      <c r="W277" s="246"/>
      <c r="X277" s="243"/>
      <c r="Y277" s="243"/>
      <c r="Z277" s="243"/>
      <c r="AA277" s="155">
        <f t="shared" si="37"/>
        <v>0</v>
      </c>
      <c r="AB277" s="242"/>
      <c r="AC277" s="242"/>
      <c r="AD277" s="242"/>
      <c r="AE277" s="242"/>
      <c r="AF277">
        <f>Раздел2!C278</f>
        <v>0</v>
      </c>
      <c r="AG277">
        <f>Раздел2!I278</f>
        <v>0</v>
      </c>
      <c r="AH277">
        <f>Раздел2!J278</f>
        <v>0</v>
      </c>
      <c r="AI277">
        <f>Раздел2!K278</f>
        <v>0</v>
      </c>
      <c r="AJ277">
        <f>Раздел2!L278</f>
        <v>0</v>
      </c>
    </row>
    <row r="278" spans="1:36" x14ac:dyDescent="0.25">
      <c r="A278" s="148" t="s">
        <v>576</v>
      </c>
      <c r="B278" s="29" t="s">
        <v>878</v>
      </c>
      <c r="C278" s="155">
        <f t="shared" si="34"/>
        <v>0</v>
      </c>
      <c r="D278" s="243"/>
      <c r="E278" s="243"/>
      <c r="F278" s="243"/>
      <c r="G278" s="243"/>
      <c r="H278" s="243"/>
      <c r="I278" s="243"/>
      <c r="J278" s="243"/>
      <c r="K278" s="243"/>
      <c r="L278" s="243"/>
      <c r="M278" s="243"/>
      <c r="N278" s="243"/>
      <c r="O278" s="243"/>
      <c r="P278" s="243"/>
      <c r="Q278" s="243"/>
      <c r="R278" s="243"/>
      <c r="S278" s="243"/>
      <c r="T278" s="243"/>
      <c r="U278" s="244"/>
      <c r="V278" s="155">
        <f t="shared" si="36"/>
        <v>0</v>
      </c>
      <c r="W278" s="246"/>
      <c r="X278" s="243"/>
      <c r="Y278" s="243"/>
      <c r="Z278" s="243"/>
      <c r="AA278" s="155">
        <f t="shared" si="37"/>
        <v>0</v>
      </c>
      <c r="AB278" s="242"/>
      <c r="AC278" s="242"/>
      <c r="AD278" s="242"/>
      <c r="AE278" s="242"/>
      <c r="AF278">
        <f>Раздел2!C279</f>
        <v>0</v>
      </c>
      <c r="AG278">
        <f>Раздел2!I279</f>
        <v>0</v>
      </c>
      <c r="AH278">
        <f>Раздел2!J279</f>
        <v>0</v>
      </c>
      <c r="AI278">
        <f>Раздел2!K279</f>
        <v>0</v>
      </c>
      <c r="AJ278">
        <f>Раздел2!L279</f>
        <v>0</v>
      </c>
    </row>
    <row r="279" spans="1:36" x14ac:dyDescent="0.25">
      <c r="A279" s="148" t="s">
        <v>578</v>
      </c>
      <c r="B279" s="29" t="s">
        <v>879</v>
      </c>
      <c r="C279" s="155">
        <f t="shared" si="34"/>
        <v>0</v>
      </c>
      <c r="D279" s="243"/>
      <c r="E279" s="243"/>
      <c r="F279" s="243"/>
      <c r="G279" s="243"/>
      <c r="H279" s="243"/>
      <c r="I279" s="243"/>
      <c r="J279" s="243"/>
      <c r="K279" s="243"/>
      <c r="L279" s="243"/>
      <c r="M279" s="243"/>
      <c r="N279" s="243"/>
      <c r="O279" s="243"/>
      <c r="P279" s="243"/>
      <c r="Q279" s="243"/>
      <c r="R279" s="243"/>
      <c r="S279" s="243"/>
      <c r="T279" s="243"/>
      <c r="U279" s="244"/>
      <c r="V279" s="155">
        <f t="shared" si="36"/>
        <v>0</v>
      </c>
      <c r="W279" s="246"/>
      <c r="X279" s="243"/>
      <c r="Y279" s="243"/>
      <c r="Z279" s="243"/>
      <c r="AA279" s="155">
        <f t="shared" si="37"/>
        <v>0</v>
      </c>
      <c r="AB279" s="242"/>
      <c r="AC279" s="242"/>
      <c r="AD279" s="242"/>
      <c r="AE279" s="242"/>
      <c r="AF279">
        <f>Раздел2!C280</f>
        <v>0</v>
      </c>
      <c r="AG279">
        <f>Раздел2!I280</f>
        <v>0</v>
      </c>
      <c r="AH279">
        <f>Раздел2!J280</f>
        <v>0</v>
      </c>
      <c r="AI279">
        <f>Раздел2!K280</f>
        <v>0</v>
      </c>
      <c r="AJ279">
        <f>Раздел2!L280</f>
        <v>0</v>
      </c>
    </row>
    <row r="280" spans="1:36" x14ac:dyDescent="0.25">
      <c r="A280" s="148" t="s">
        <v>580</v>
      </c>
      <c r="B280" s="29" t="s">
        <v>880</v>
      </c>
      <c r="C280" s="155">
        <f t="shared" si="34"/>
        <v>0</v>
      </c>
      <c r="D280" s="243"/>
      <c r="E280" s="243"/>
      <c r="F280" s="243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4"/>
      <c r="V280" s="155">
        <f t="shared" si="36"/>
        <v>0</v>
      </c>
      <c r="W280" s="246"/>
      <c r="X280" s="243"/>
      <c r="Y280" s="243"/>
      <c r="Z280" s="243"/>
      <c r="AA280" s="155">
        <f t="shared" si="37"/>
        <v>0</v>
      </c>
      <c r="AB280" s="242"/>
      <c r="AC280" s="242"/>
      <c r="AD280" s="242"/>
      <c r="AE280" s="242"/>
      <c r="AF280">
        <f>Раздел2!C281</f>
        <v>0</v>
      </c>
      <c r="AG280">
        <f>Раздел2!I281</f>
        <v>0</v>
      </c>
      <c r="AH280">
        <f>Раздел2!J281</f>
        <v>0</v>
      </c>
      <c r="AI280">
        <f>Раздел2!K281</f>
        <v>0</v>
      </c>
      <c r="AJ280">
        <f>Раздел2!L281</f>
        <v>0</v>
      </c>
    </row>
    <row r="281" spans="1:36" x14ac:dyDescent="0.25">
      <c r="A281" s="151" t="s">
        <v>582</v>
      </c>
      <c r="B281" s="29" t="s">
        <v>881</v>
      </c>
      <c r="C281" s="155">
        <f>SUM(C8:C21,C25:C28,C31:C36,C47:C52,C57:C59,C41:C44,C63:C73,C78:C88,C92:C99,C102:C106,C114:C117,C118:C131,C134:C139,C142,C147:C148,C154:C157,C163:C164,C165:C179,C180:C198,C204:C209,C210:C212,C217:C219,C223:C227,C230:C239,C244:C248,C255:C256,C263:C265,C268,C272:C280)</f>
        <v>0</v>
      </c>
      <c r="D281" s="155">
        <f t="shared" ref="D281:AE281" si="39">SUM(D8:D21,D25:D28,D31:D36,D47:D52,D57:D59,D41:D44,D63:D73,D78:D88,D92:D99,D102:D106,D114:D117,D118:D131,D134:D139,D142,D147:D148,D154:D157,D163:D164,D165:D179,D180:D198,D204:D209,D210:D212,D217:D219,D223:D227,D230:D239,D244:D248,D255:D256,D263:D265,D268,D272:D280)</f>
        <v>0</v>
      </c>
      <c r="E281" s="155">
        <f t="shared" si="39"/>
        <v>0</v>
      </c>
      <c r="F281" s="155">
        <f t="shared" si="39"/>
        <v>0</v>
      </c>
      <c r="G281" s="155">
        <f t="shared" si="39"/>
        <v>0</v>
      </c>
      <c r="H281" s="155">
        <f t="shared" si="39"/>
        <v>0</v>
      </c>
      <c r="I281" s="155">
        <f>SUM(I8:I21,I25:I28,I31:I36,I47:I52,I57:I59,I41:I44,I63:I73,I78:I88,I92:I99,I102:I106,I114:I117,I118:I131,I134:I139,I142,I147:I148,I154:I157,I163:I164,I165:I179,I180:I198,I204:I209,I210:I212,I217:I219,I223:I227,I230:I239,I244:I248,I255:I256,I263:I265,I268,I272:I280)</f>
        <v>0</v>
      </c>
      <c r="J281" s="155">
        <f t="shared" si="39"/>
        <v>0</v>
      </c>
      <c r="K281" s="155">
        <f t="shared" si="39"/>
        <v>0</v>
      </c>
      <c r="L281" s="155">
        <f t="shared" si="39"/>
        <v>0</v>
      </c>
      <c r="M281" s="155">
        <f t="shared" si="39"/>
        <v>0</v>
      </c>
      <c r="N281" s="155">
        <f t="shared" si="39"/>
        <v>0</v>
      </c>
      <c r="O281" s="155">
        <f t="shared" si="39"/>
        <v>0</v>
      </c>
      <c r="P281" s="155">
        <f t="shared" si="39"/>
        <v>0</v>
      </c>
      <c r="Q281" s="155">
        <f t="shared" si="39"/>
        <v>0</v>
      </c>
      <c r="R281" s="155">
        <f t="shared" si="39"/>
        <v>0</v>
      </c>
      <c r="S281" s="155">
        <f t="shared" si="39"/>
        <v>0</v>
      </c>
      <c r="T281" s="155">
        <f t="shared" si="39"/>
        <v>0</v>
      </c>
      <c r="U281" s="155">
        <f t="shared" si="39"/>
        <v>0</v>
      </c>
      <c r="V281" s="155">
        <f t="shared" si="39"/>
        <v>0</v>
      </c>
      <c r="W281" s="155">
        <f t="shared" si="39"/>
        <v>0</v>
      </c>
      <c r="X281" s="155">
        <f t="shared" si="39"/>
        <v>0</v>
      </c>
      <c r="Y281" s="155">
        <f t="shared" si="39"/>
        <v>0</v>
      </c>
      <c r="Z281" s="155">
        <f t="shared" si="39"/>
        <v>0</v>
      </c>
      <c r="AA281" s="155">
        <f t="shared" si="39"/>
        <v>0</v>
      </c>
      <c r="AB281" s="155">
        <f t="shared" si="39"/>
        <v>0</v>
      </c>
      <c r="AC281" s="155">
        <f t="shared" si="39"/>
        <v>0</v>
      </c>
      <c r="AD281" s="155">
        <f t="shared" si="39"/>
        <v>0</v>
      </c>
      <c r="AE281" s="155">
        <f t="shared" si="39"/>
        <v>0</v>
      </c>
      <c r="AF281">
        <f>Раздел2!C282</f>
        <v>9</v>
      </c>
      <c r="AG281">
        <f>Раздел2!I282</f>
        <v>0</v>
      </c>
      <c r="AH281">
        <f>Раздел2!J282</f>
        <v>0</v>
      </c>
      <c r="AI281">
        <f>Раздел2!K282</f>
        <v>0</v>
      </c>
      <c r="AJ281">
        <f>Раздел2!L282</f>
        <v>0</v>
      </c>
    </row>
  </sheetData>
  <sheetProtection algorithmName="SHA-512" hashValue="VsFm1ol/OCRw1puACVth1POkv7m9XGWsX/+/3zdBgiwNN89on71EO6R7x/botZ3wVqLGtn7jIwdun1HP/5jP+A==" saltValue="pGqaPBD79yEdUfhtpVlQ1g==" spinCount="100000" sheet="1" objects="1" scenarios="1" selectLockedCells="1"/>
  <mergeCells count="17">
    <mergeCell ref="V4:V6"/>
    <mergeCell ref="W4:Z5"/>
    <mergeCell ref="AA4:AA6"/>
    <mergeCell ref="A1:AE1"/>
    <mergeCell ref="AA2:AE2"/>
    <mergeCell ref="AB4:AE5"/>
    <mergeCell ref="D5:F5"/>
    <mergeCell ref="G5:K5"/>
    <mergeCell ref="L5:P5"/>
    <mergeCell ref="Q5:U5"/>
    <mergeCell ref="A3:A6"/>
    <mergeCell ref="B3:B6"/>
    <mergeCell ref="C3:U3"/>
    <mergeCell ref="V3:Z3"/>
    <mergeCell ref="AA3:AE3"/>
    <mergeCell ref="C4:C6"/>
    <mergeCell ref="D4:U4"/>
  </mergeCells>
  <conditionalFormatting sqref="D8:F20 D22:F27 D21:AE21 D29:F35 D28:AE28 D37:F43 D36:AE36 D45:F51 D44:AE44 D53:F58 D52:AE52 D60:F72 D59:AE59 D74:F87 D73:AE73 D89:F98 D88:AE88 D100:F105 D99:AE99 D107:F130 D106:AE106 D132:F138 D131:AE131 D140:F141 D139:AE139 D143:F147 D142:AE142 D149:F156 D148:AE148 D158:F197 D157:AE157 D199:F211 D198:AE198 D213:F218 D212:AE212 D220:F226 D219:AE219 D228:F238 D227:AE227 D240:F247 D239:AE239 D249:F255 D248:AE248 D257:F264 D256:AE256 D266:F267 D265:AE265 D269:F280 D268:AE268">
    <cfRule type="expression" dxfId="67" priority="5">
      <formula>IF(SUM($D8:$F8)&lt;&gt;$AG8,1,0)=1</formula>
    </cfRule>
  </conditionalFormatting>
  <conditionalFormatting sqref="G8:K20 G22:K27 G29:K35 G37:K43 G45:K51 G53:K58 G60:K72 G74:K87 G89:K98 G100:K105 G107:K130 G132:K138 G140:K141 G143:K147 G149:K156 G158:K197 G199:K211 G213:K218 G220:K226 G228:K238 G240:K247 G249:K255 G257:K264 G266:K267 G269:K280">
    <cfRule type="expression" dxfId="66" priority="4">
      <formula>IF(SUM($G8:$K8)&lt;&gt;$AH8,1,0)=1</formula>
    </cfRule>
  </conditionalFormatting>
  <conditionalFormatting sqref="L8:P20 L22:P27 L29:P35 L37:P43 L45:P51 L53:P58 L60:P72 L74:P87 L89:P98 L100:P105 L107:P130 L132:P138 L140:P141 L143:P147 L149:P156 L158:P197 L199:P211 L213:P218 L220:P226 L228:P238 L240:P247 L249:P255 L257:P264 L266:P267 L269:P280">
    <cfRule type="expression" dxfId="65" priority="3">
      <formula>IF(SUM($L8:$P8)&lt;&gt;$AI8,1,0)=1</formula>
    </cfRule>
  </conditionalFormatting>
  <conditionalFormatting sqref="Q8:U20 Q22:U27 Q29:U35 Q37:U43 Q45:U51 Q53:U58 Q60:U72 Q74:U87 Q89:U98 Q100:U105 Q107:U130 Q132:U138 Q140:U141 Q143:U147 Q149:U156 Q158:U197 Q199:U211 Q213:U218 Q220:U226 Q228:U238 Q240:U247 Q249:U255 Q257:U264 Q266:U267 Q269:U280">
    <cfRule type="expression" dxfId="64" priority="2">
      <formula>IF(SUM($Q8:$U8)&lt;&gt;$AJ8,1,0)=1</formula>
    </cfRule>
  </conditionalFormatting>
  <conditionalFormatting sqref="C8:C281 D281:AE281">
    <cfRule type="expression" dxfId="63" priority="1">
      <formula>IF(AND($AF8=0,$C8&lt;&gt;0),1,0)=1</formula>
    </cfRule>
  </conditionalFormatting>
  <dataValidations count="1">
    <dataValidation type="whole" operator="greaterThanOrEqual" allowBlank="1" showInputMessage="1" showErrorMessage="1" sqref="C8:K281 M8:AE281 L8:L278 L280:L281 L279">
      <formula1>0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X13"/>
  <sheetViews>
    <sheetView showZeros="0" topLeftCell="H1" zoomScale="80" zoomScaleNormal="80" workbookViewId="0">
      <selection activeCell="A3" sqref="A3:A6"/>
    </sheetView>
  </sheetViews>
  <sheetFormatPr defaultColWidth="9.140625" defaultRowHeight="15" x14ac:dyDescent="0.25"/>
  <cols>
    <col min="1" max="1" width="20.140625" style="10" customWidth="1"/>
    <col min="2" max="2" width="9.140625" style="10"/>
    <col min="3" max="3" width="10" style="10" customWidth="1"/>
    <col min="4" max="4" width="8.5703125" style="10" customWidth="1"/>
    <col min="5" max="6" width="9.42578125" style="10" customWidth="1"/>
    <col min="7" max="7" width="9.140625" style="10"/>
    <col min="8" max="8" width="10" style="10" customWidth="1"/>
    <col min="9" max="9" width="9.140625" style="10"/>
    <col min="10" max="10" width="10" style="10" customWidth="1"/>
    <col min="11" max="11" width="10.140625" style="10" customWidth="1"/>
    <col min="12" max="12" width="9.85546875" style="10" customWidth="1"/>
    <col min="13" max="13" width="10" style="10" customWidth="1"/>
    <col min="14" max="15" width="10.42578125" style="10" customWidth="1"/>
    <col min="16" max="16" width="10.7109375" style="10" customWidth="1"/>
    <col min="17" max="17" width="13.42578125" style="10" customWidth="1"/>
    <col min="18" max="18" width="11" style="10" customWidth="1"/>
    <col min="19" max="19" width="10.42578125" style="10" customWidth="1"/>
    <col min="20" max="20" width="10.85546875" style="10" customWidth="1"/>
    <col min="21" max="21" width="13.42578125" style="10" customWidth="1"/>
    <col min="22" max="22" width="9.5703125" style="10" hidden="1" customWidth="1"/>
    <col min="23" max="16384" width="9.140625" style="10"/>
  </cols>
  <sheetData>
    <row r="1" spans="1:24" ht="23.25" customHeight="1" x14ac:dyDescent="0.25">
      <c r="A1" s="371" t="s">
        <v>830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3"/>
      <c r="V1" s="33"/>
      <c r="W1" s="33"/>
      <c r="X1" s="33"/>
    </row>
    <row r="2" spans="1:24" x14ac:dyDescent="0.25">
      <c r="A2" s="34"/>
      <c r="S2" s="381" t="s">
        <v>593</v>
      </c>
      <c r="T2" s="381"/>
      <c r="U2" s="381"/>
    </row>
    <row r="3" spans="1:24" ht="23.25" customHeight="1" x14ac:dyDescent="0.25">
      <c r="A3" s="370" t="s">
        <v>594</v>
      </c>
      <c r="B3" s="370" t="s">
        <v>65</v>
      </c>
      <c r="C3" s="382" t="s">
        <v>595</v>
      </c>
      <c r="D3" s="364" t="s">
        <v>596</v>
      </c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70" t="s">
        <v>851</v>
      </c>
      <c r="R3" s="370"/>
      <c r="S3" s="370"/>
      <c r="T3" s="370"/>
      <c r="U3" s="370"/>
    </row>
    <row r="4" spans="1:24" ht="38.25" customHeight="1" x14ac:dyDescent="0.25">
      <c r="A4" s="370"/>
      <c r="B4" s="370"/>
      <c r="C4" s="383"/>
      <c r="D4" s="370" t="s">
        <v>850</v>
      </c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6" t="s">
        <v>597</v>
      </c>
      <c r="R4" s="376"/>
      <c r="S4" s="376"/>
      <c r="T4" s="376" t="s">
        <v>598</v>
      </c>
      <c r="U4" s="376" t="s">
        <v>599</v>
      </c>
    </row>
    <row r="5" spans="1:24" ht="21" customHeight="1" x14ac:dyDescent="0.25">
      <c r="A5" s="370"/>
      <c r="B5" s="370"/>
      <c r="C5" s="383"/>
      <c r="D5" s="370">
        <v>5</v>
      </c>
      <c r="E5" s="370">
        <v>6</v>
      </c>
      <c r="F5" s="370">
        <v>7</v>
      </c>
      <c r="G5" s="370">
        <v>8</v>
      </c>
      <c r="H5" s="370">
        <v>9</v>
      </c>
      <c r="I5" s="370">
        <v>10</v>
      </c>
      <c r="J5" s="370">
        <v>11</v>
      </c>
      <c r="K5" s="370">
        <v>12</v>
      </c>
      <c r="L5" s="370">
        <v>13</v>
      </c>
      <c r="M5" s="370">
        <v>14</v>
      </c>
      <c r="N5" s="370">
        <v>15</v>
      </c>
      <c r="O5" s="370">
        <v>16</v>
      </c>
      <c r="P5" s="370">
        <v>17</v>
      </c>
      <c r="Q5" s="370" t="s">
        <v>600</v>
      </c>
      <c r="R5" s="370" t="s">
        <v>601</v>
      </c>
      <c r="S5" s="370" t="s">
        <v>602</v>
      </c>
      <c r="T5" s="376"/>
      <c r="U5" s="376"/>
    </row>
    <row r="6" spans="1:24" ht="30" customHeight="1" x14ac:dyDescent="0.25">
      <c r="A6" s="370"/>
      <c r="B6" s="370"/>
      <c r="C6" s="376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6"/>
      <c r="U6" s="376"/>
    </row>
    <row r="7" spans="1:24" x14ac:dyDescent="0.25">
      <c r="A7" s="172">
        <v>1</v>
      </c>
      <c r="B7" s="172">
        <v>2</v>
      </c>
      <c r="C7" s="171">
        <v>3</v>
      </c>
      <c r="D7" s="171">
        <v>4</v>
      </c>
      <c r="E7" s="171">
        <v>5</v>
      </c>
      <c r="F7" s="171">
        <v>6</v>
      </c>
      <c r="G7" s="171">
        <v>7</v>
      </c>
      <c r="H7" s="171">
        <v>8</v>
      </c>
      <c r="I7" s="171">
        <v>9</v>
      </c>
      <c r="J7" s="171">
        <v>10</v>
      </c>
      <c r="K7" s="171">
        <v>11</v>
      </c>
      <c r="L7" s="171">
        <v>12</v>
      </c>
      <c r="M7" s="171">
        <v>13</v>
      </c>
      <c r="N7" s="171">
        <v>14</v>
      </c>
      <c r="O7" s="171">
        <v>15</v>
      </c>
      <c r="P7" s="171">
        <v>16</v>
      </c>
      <c r="Q7" s="171">
        <v>17</v>
      </c>
      <c r="R7" s="171">
        <v>18</v>
      </c>
      <c r="S7" s="171">
        <v>19</v>
      </c>
      <c r="T7" s="171">
        <v>20</v>
      </c>
      <c r="U7" s="173">
        <v>21</v>
      </c>
    </row>
    <row r="8" spans="1:24" ht="90.75" customHeight="1" x14ac:dyDescent="0.25">
      <c r="A8" s="90" t="s">
        <v>831</v>
      </c>
      <c r="B8" s="93" t="s">
        <v>29</v>
      </c>
      <c r="C8" s="228">
        <f>SUM(D8:P8)</f>
        <v>0</v>
      </c>
      <c r="D8" s="228">
        <f>SUM(D9:D13)</f>
        <v>0</v>
      </c>
      <c r="E8" s="228">
        <f t="shared" ref="E8:U8" si="0">SUM(E9:E13)</f>
        <v>0</v>
      </c>
      <c r="F8" s="228">
        <f t="shared" si="0"/>
        <v>0</v>
      </c>
      <c r="G8" s="228">
        <f t="shared" si="0"/>
        <v>0</v>
      </c>
      <c r="H8" s="228">
        <f t="shared" si="0"/>
        <v>0</v>
      </c>
      <c r="I8" s="228">
        <f t="shared" si="0"/>
        <v>0</v>
      </c>
      <c r="J8" s="228">
        <f t="shared" si="0"/>
        <v>0</v>
      </c>
      <c r="K8" s="228">
        <f t="shared" si="0"/>
        <v>0</v>
      </c>
      <c r="L8" s="228">
        <f t="shared" si="0"/>
        <v>0</v>
      </c>
      <c r="M8" s="228">
        <f t="shared" si="0"/>
        <v>0</v>
      </c>
      <c r="N8" s="228">
        <f t="shared" si="0"/>
        <v>0</v>
      </c>
      <c r="O8" s="228">
        <f t="shared" si="0"/>
        <v>0</v>
      </c>
      <c r="P8" s="228">
        <f t="shared" si="0"/>
        <v>0</v>
      </c>
      <c r="Q8" s="228">
        <f t="shared" si="0"/>
        <v>0</v>
      </c>
      <c r="R8" s="228">
        <f t="shared" si="0"/>
        <v>0</v>
      </c>
      <c r="S8" s="228">
        <f t="shared" si="0"/>
        <v>0</v>
      </c>
      <c r="T8" s="228">
        <f t="shared" si="0"/>
        <v>0</v>
      </c>
      <c r="U8" s="228">
        <f t="shared" si="0"/>
        <v>0</v>
      </c>
      <c r="V8" s="10">
        <f>Раздел2!N282</f>
        <v>0</v>
      </c>
    </row>
    <row r="9" spans="1:24" ht="73.5" customHeight="1" x14ac:dyDescent="0.25">
      <c r="A9" s="91" t="s">
        <v>832</v>
      </c>
      <c r="B9" s="93" t="s">
        <v>31</v>
      </c>
      <c r="C9" s="228">
        <f t="shared" ref="C9:C13" si="1">SUM(D9:P9)</f>
        <v>0</v>
      </c>
      <c r="D9" s="248"/>
      <c r="E9" s="249"/>
      <c r="F9" s="249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8"/>
      <c r="U9" s="250"/>
      <c r="V9" s="10">
        <f>Раздел2!H282</f>
        <v>0</v>
      </c>
    </row>
    <row r="10" spans="1:24" ht="68.25" customHeight="1" x14ac:dyDescent="0.25">
      <c r="A10" s="91" t="s">
        <v>74</v>
      </c>
      <c r="B10" s="93" t="s">
        <v>33</v>
      </c>
      <c r="C10" s="228">
        <f t="shared" si="1"/>
        <v>0</v>
      </c>
      <c r="D10" s="248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8"/>
      <c r="U10" s="250"/>
      <c r="V10" s="10">
        <f>Раздел2!I282</f>
        <v>0</v>
      </c>
    </row>
    <row r="11" spans="1:24" ht="66" customHeight="1" x14ac:dyDescent="0.25">
      <c r="A11" s="92" t="s">
        <v>810</v>
      </c>
      <c r="B11" s="93" t="s">
        <v>35</v>
      </c>
      <c r="C11" s="228">
        <f t="shared" si="1"/>
        <v>0</v>
      </c>
      <c r="D11" s="248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8"/>
      <c r="U11" s="250"/>
      <c r="V11" s="10">
        <f>Раздел2!J282</f>
        <v>0</v>
      </c>
    </row>
    <row r="12" spans="1:24" ht="57.75" customHeight="1" x14ac:dyDescent="0.25">
      <c r="A12" s="91" t="s">
        <v>590</v>
      </c>
      <c r="B12" s="93" t="s">
        <v>37</v>
      </c>
      <c r="C12" s="228">
        <f t="shared" si="1"/>
        <v>0</v>
      </c>
      <c r="D12" s="248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8"/>
      <c r="U12" s="250"/>
      <c r="V12" s="10">
        <f>Раздел2!K282</f>
        <v>0</v>
      </c>
    </row>
    <row r="13" spans="1:24" ht="63.75" customHeight="1" x14ac:dyDescent="0.25">
      <c r="A13" s="91" t="s">
        <v>77</v>
      </c>
      <c r="B13" s="93" t="s">
        <v>38</v>
      </c>
      <c r="C13" s="228">
        <f t="shared" si="1"/>
        <v>0</v>
      </c>
      <c r="D13" s="248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8"/>
      <c r="U13" s="250"/>
      <c r="V13" s="10">
        <f>Раздел2!L282</f>
        <v>0</v>
      </c>
    </row>
  </sheetData>
  <sheetProtection password="B488" sheet="1" objects="1" scenarios="1" selectLockedCells="1"/>
  <mergeCells count="27">
    <mergeCell ref="S2:U2"/>
    <mergeCell ref="I5:I6"/>
    <mergeCell ref="A1:T1"/>
    <mergeCell ref="A3:A6"/>
    <mergeCell ref="B3:B6"/>
    <mergeCell ref="C3:C6"/>
    <mergeCell ref="D3:P3"/>
    <mergeCell ref="Q3:U3"/>
    <mergeCell ref="D4:P4"/>
    <mergeCell ref="Q4:S4"/>
    <mergeCell ref="T4:T6"/>
    <mergeCell ref="U4:U6"/>
    <mergeCell ref="D5:D6"/>
    <mergeCell ref="E5:E6"/>
    <mergeCell ref="F5:F6"/>
    <mergeCell ref="G5:G6"/>
    <mergeCell ref="H5:H6"/>
    <mergeCell ref="P5:P6"/>
    <mergeCell ref="Q5:Q6"/>
    <mergeCell ref="R5:R6"/>
    <mergeCell ref="S5:S6"/>
    <mergeCell ref="J5:J6"/>
    <mergeCell ref="K5:K6"/>
    <mergeCell ref="L5:L6"/>
    <mergeCell ref="M5:M6"/>
    <mergeCell ref="N5:N6"/>
    <mergeCell ref="O5:O6"/>
  </mergeCells>
  <conditionalFormatting sqref="D8:U8">
    <cfRule type="expression" dxfId="62" priority="3">
      <formula>IF(SUM($D8:$P8)&lt;&gt;$V8,1,0)=1</formula>
    </cfRule>
  </conditionalFormatting>
  <conditionalFormatting sqref="Q8:U13">
    <cfRule type="expression" dxfId="61" priority="2">
      <formula>IF(SUM($Q8:$U8)&lt;&gt;$C8,1,0)=1</formula>
    </cfRule>
  </conditionalFormatting>
  <conditionalFormatting sqref="C9:C13">
    <cfRule type="expression" dxfId="60" priority="1">
      <formula>IF($C9&gt;$V9,1,0)=1</formula>
    </cfRule>
  </conditionalFormatting>
  <dataValidations count="1">
    <dataValidation type="whole" operator="greaterThanOrEqual" allowBlank="1" showInputMessage="1" showErrorMessage="1" sqref="D9:G13 I9:U13 H9 H11:H13 H10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BA281"/>
  <sheetViews>
    <sheetView showZeros="0" zoomScale="80" zoomScaleNormal="80" workbookViewId="0">
      <pane xSplit="4" ySplit="7" topLeftCell="E269" activePane="bottomRight" state="frozen"/>
      <selection pane="topRight" activeCell="E1" sqref="E1"/>
      <selection pane="bottomLeft" activeCell="A8" sqref="A8"/>
      <selection pane="bottomRight" activeCell="G108" sqref="G108"/>
    </sheetView>
  </sheetViews>
  <sheetFormatPr defaultColWidth="9.140625" defaultRowHeight="14.25" x14ac:dyDescent="0.2"/>
  <cols>
    <col min="1" max="1" width="30.42578125" style="95" customWidth="1"/>
    <col min="2" max="2" width="4.5703125" style="95" customWidth="1"/>
    <col min="3" max="4" width="9.7109375" style="159" customWidth="1"/>
    <col min="5" max="5" width="7.28515625" style="159" customWidth="1"/>
    <col min="6" max="6" width="8" style="159" customWidth="1"/>
    <col min="7" max="8" width="9.7109375" style="159" customWidth="1"/>
    <col min="9" max="9" width="6.85546875" style="159" customWidth="1"/>
    <col min="10" max="10" width="7.5703125" style="159" customWidth="1"/>
    <col min="11" max="11" width="7.42578125" style="159" customWidth="1"/>
    <col min="12" max="12" width="12.140625" style="159" customWidth="1"/>
    <col min="13" max="14" width="7.140625" style="159" customWidth="1"/>
    <col min="15" max="15" width="8.28515625" style="159" customWidth="1"/>
    <col min="16" max="16" width="8.42578125" style="159" customWidth="1"/>
    <col min="17" max="17" width="8.140625" style="159" customWidth="1"/>
    <col min="18" max="18" width="7.5703125" style="159" customWidth="1"/>
    <col min="19" max="19" width="8.140625" style="159" customWidth="1"/>
    <col min="20" max="20" width="9.7109375" style="159" customWidth="1"/>
    <col min="21" max="21" width="8" style="159" customWidth="1"/>
    <col min="22" max="22" width="11.42578125" style="159" customWidth="1"/>
    <col min="23" max="23" width="8.42578125" style="159" customWidth="1"/>
    <col min="24" max="24" width="9.42578125" style="159" customWidth="1"/>
    <col min="25" max="25" width="9.140625" style="159"/>
    <col min="26" max="26" width="10.28515625" style="159" customWidth="1"/>
    <col min="27" max="29" width="9.140625" style="159"/>
    <col min="30" max="30" width="9.5703125" style="159" customWidth="1"/>
    <col min="31" max="34" width="9.140625" style="159"/>
    <col min="35" max="35" width="12" style="159" customWidth="1"/>
    <col min="36" max="38" width="9.140625" style="159"/>
    <col min="39" max="39" width="9.5703125" style="159" customWidth="1"/>
    <col min="40" max="41" width="9.140625" style="159"/>
    <col min="42" max="42" width="9.140625" style="158"/>
    <col min="43" max="43" width="9.85546875" style="158" customWidth="1"/>
    <col min="44" max="47" width="9.140625" style="158"/>
    <col min="48" max="48" width="11.5703125" style="158" customWidth="1"/>
    <col min="49" max="49" width="8.7109375" style="158" hidden="1" customWidth="1"/>
    <col min="50" max="50" width="10" style="158" hidden="1" customWidth="1"/>
    <col min="51" max="51" width="8.85546875" style="158" hidden="1" customWidth="1"/>
    <col min="52" max="52" width="9.5703125" style="158" hidden="1" customWidth="1"/>
    <col min="53" max="53" width="9.140625" style="158"/>
    <col min="54" max="16384" width="9.140625" style="95"/>
  </cols>
  <sheetData>
    <row r="1" spans="1:52" x14ac:dyDescent="0.2">
      <c r="A1" s="371" t="s">
        <v>603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</row>
    <row r="2" spans="1:52" ht="15" x14ac:dyDescent="0.2">
      <c r="A2" s="32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165"/>
      <c r="X2" s="165"/>
      <c r="Y2" s="165"/>
      <c r="Z2" s="160"/>
      <c r="AA2" s="160"/>
      <c r="AB2" s="160"/>
      <c r="AC2" s="160"/>
      <c r="AD2" s="160"/>
      <c r="AE2" s="160"/>
      <c r="AF2" s="160"/>
      <c r="AG2" s="160"/>
      <c r="AH2" s="160"/>
      <c r="AI2" s="189"/>
      <c r="AJ2" s="189"/>
      <c r="AK2" s="189"/>
      <c r="AL2" s="189"/>
      <c r="AM2" s="189"/>
      <c r="AN2" s="189"/>
      <c r="AO2" s="189"/>
      <c r="AP2" s="190"/>
      <c r="AQ2" s="190"/>
      <c r="AR2" s="386" t="s">
        <v>885</v>
      </c>
      <c r="AS2" s="386"/>
      <c r="AT2" s="386"/>
      <c r="AU2" s="386"/>
      <c r="AV2" s="386"/>
    </row>
    <row r="3" spans="1:52" ht="30" customHeight="1" x14ac:dyDescent="0.2">
      <c r="A3" s="382" t="s">
        <v>64</v>
      </c>
      <c r="B3" s="384" t="s">
        <v>65</v>
      </c>
      <c r="C3" s="370" t="s">
        <v>886</v>
      </c>
      <c r="D3" s="370"/>
      <c r="E3" s="370"/>
      <c r="F3" s="370"/>
      <c r="G3" s="370"/>
      <c r="H3" s="370"/>
      <c r="I3" s="370"/>
      <c r="J3" s="370"/>
      <c r="K3" s="370"/>
      <c r="L3" s="370"/>
      <c r="M3" s="370" t="s">
        <v>887</v>
      </c>
      <c r="N3" s="370"/>
      <c r="O3" s="370"/>
      <c r="P3" s="370"/>
      <c r="Q3" s="370"/>
      <c r="R3" s="370"/>
      <c r="S3" s="370"/>
      <c r="T3" s="370"/>
      <c r="U3" s="370"/>
      <c r="V3" s="373"/>
      <c r="W3" s="387" t="s">
        <v>833</v>
      </c>
      <c r="X3" s="388"/>
      <c r="Y3" s="388"/>
      <c r="Z3" s="388"/>
      <c r="AA3" s="388"/>
      <c r="AB3" s="388"/>
      <c r="AC3" s="388"/>
      <c r="AD3" s="388"/>
      <c r="AE3" s="388"/>
      <c r="AF3" s="388"/>
      <c r="AG3" s="388"/>
      <c r="AH3" s="388"/>
      <c r="AI3" s="388"/>
      <c r="AJ3" s="389" t="s">
        <v>888</v>
      </c>
      <c r="AK3" s="390"/>
      <c r="AL3" s="390"/>
      <c r="AM3" s="390"/>
      <c r="AN3" s="390"/>
      <c r="AO3" s="390"/>
      <c r="AP3" s="390"/>
      <c r="AQ3" s="390"/>
      <c r="AR3" s="390"/>
      <c r="AS3" s="390"/>
      <c r="AT3" s="390"/>
      <c r="AU3" s="390"/>
      <c r="AV3" s="391"/>
    </row>
    <row r="4" spans="1:52" ht="23.25" customHeight="1" x14ac:dyDescent="0.2">
      <c r="A4" s="382"/>
      <c r="B4" s="384"/>
      <c r="C4" s="370" t="s">
        <v>756</v>
      </c>
      <c r="D4" s="370" t="s">
        <v>604</v>
      </c>
      <c r="E4" s="370"/>
      <c r="F4" s="370"/>
      <c r="G4" s="370"/>
      <c r="H4" s="370" t="s">
        <v>605</v>
      </c>
      <c r="I4" s="370"/>
      <c r="J4" s="370"/>
      <c r="K4" s="370"/>
      <c r="L4" s="370"/>
      <c r="M4" s="370" t="s">
        <v>756</v>
      </c>
      <c r="N4" s="370" t="s">
        <v>604</v>
      </c>
      <c r="O4" s="370"/>
      <c r="P4" s="370"/>
      <c r="Q4" s="370"/>
      <c r="R4" s="370" t="s">
        <v>605</v>
      </c>
      <c r="S4" s="370"/>
      <c r="T4" s="370"/>
      <c r="U4" s="370"/>
      <c r="V4" s="373"/>
      <c r="W4" s="385" t="s">
        <v>606</v>
      </c>
      <c r="X4" s="370"/>
      <c r="Y4" s="370"/>
      <c r="Z4" s="370"/>
      <c r="AA4" s="370" t="s">
        <v>607</v>
      </c>
      <c r="AB4" s="370"/>
      <c r="AC4" s="370"/>
      <c r="AD4" s="370"/>
      <c r="AE4" s="370" t="s">
        <v>608</v>
      </c>
      <c r="AF4" s="370"/>
      <c r="AG4" s="370"/>
      <c r="AH4" s="370"/>
      <c r="AI4" s="370"/>
      <c r="AJ4" s="370" t="s">
        <v>606</v>
      </c>
      <c r="AK4" s="370"/>
      <c r="AL4" s="370"/>
      <c r="AM4" s="370"/>
      <c r="AN4" s="370" t="s">
        <v>607</v>
      </c>
      <c r="AO4" s="370"/>
      <c r="AP4" s="370"/>
      <c r="AQ4" s="370"/>
      <c r="AR4" s="373" t="s">
        <v>608</v>
      </c>
      <c r="AS4" s="374"/>
      <c r="AT4" s="374"/>
      <c r="AU4" s="374"/>
      <c r="AV4" s="392"/>
    </row>
    <row r="5" spans="1:52" x14ac:dyDescent="0.2">
      <c r="A5" s="382"/>
      <c r="B5" s="384"/>
      <c r="C5" s="370"/>
      <c r="D5" s="370" t="s">
        <v>595</v>
      </c>
      <c r="E5" s="370" t="s">
        <v>609</v>
      </c>
      <c r="F5" s="370"/>
      <c r="G5" s="370"/>
      <c r="H5" s="370" t="s">
        <v>595</v>
      </c>
      <c r="I5" s="370" t="s">
        <v>609</v>
      </c>
      <c r="J5" s="370"/>
      <c r="K5" s="370"/>
      <c r="L5" s="370"/>
      <c r="M5" s="370"/>
      <c r="N5" s="370" t="s">
        <v>595</v>
      </c>
      <c r="O5" s="370" t="s">
        <v>609</v>
      </c>
      <c r="P5" s="370"/>
      <c r="Q5" s="370"/>
      <c r="R5" s="370" t="s">
        <v>595</v>
      </c>
      <c r="S5" s="370" t="s">
        <v>609</v>
      </c>
      <c r="T5" s="370"/>
      <c r="U5" s="370"/>
      <c r="V5" s="373"/>
      <c r="W5" s="385" t="s">
        <v>595</v>
      </c>
      <c r="X5" s="370" t="s">
        <v>609</v>
      </c>
      <c r="Y5" s="370"/>
      <c r="Z5" s="370"/>
      <c r="AA5" s="370" t="s">
        <v>595</v>
      </c>
      <c r="AB5" s="370" t="s">
        <v>609</v>
      </c>
      <c r="AC5" s="370"/>
      <c r="AD5" s="370"/>
      <c r="AE5" s="370" t="s">
        <v>595</v>
      </c>
      <c r="AF5" s="370" t="s">
        <v>609</v>
      </c>
      <c r="AG5" s="370"/>
      <c r="AH5" s="370"/>
      <c r="AI5" s="370"/>
      <c r="AJ5" s="370" t="s">
        <v>595</v>
      </c>
      <c r="AK5" s="370" t="s">
        <v>609</v>
      </c>
      <c r="AL5" s="370"/>
      <c r="AM5" s="370"/>
      <c r="AN5" s="370" t="s">
        <v>595</v>
      </c>
      <c r="AO5" s="370" t="s">
        <v>609</v>
      </c>
      <c r="AP5" s="370"/>
      <c r="AQ5" s="370"/>
      <c r="AR5" s="370" t="s">
        <v>595</v>
      </c>
      <c r="AS5" s="373" t="s">
        <v>609</v>
      </c>
      <c r="AT5" s="374"/>
      <c r="AU5" s="374"/>
      <c r="AV5" s="392"/>
    </row>
    <row r="6" spans="1:52" ht="21" x14ac:dyDescent="0.2">
      <c r="A6" s="382"/>
      <c r="B6" s="384"/>
      <c r="C6" s="370"/>
      <c r="D6" s="370"/>
      <c r="E6" s="28" t="s">
        <v>610</v>
      </c>
      <c r="F6" s="28" t="s">
        <v>611</v>
      </c>
      <c r="G6" s="28" t="s">
        <v>612</v>
      </c>
      <c r="H6" s="370"/>
      <c r="I6" s="28" t="s">
        <v>613</v>
      </c>
      <c r="J6" s="28" t="s">
        <v>614</v>
      </c>
      <c r="K6" s="28" t="s">
        <v>615</v>
      </c>
      <c r="L6" s="28" t="s">
        <v>889</v>
      </c>
      <c r="M6" s="370"/>
      <c r="N6" s="370"/>
      <c r="O6" s="28" t="s">
        <v>610</v>
      </c>
      <c r="P6" s="28" t="s">
        <v>611</v>
      </c>
      <c r="Q6" s="28" t="s">
        <v>612</v>
      </c>
      <c r="R6" s="370"/>
      <c r="S6" s="28" t="s">
        <v>613</v>
      </c>
      <c r="T6" s="28" t="s">
        <v>614</v>
      </c>
      <c r="U6" s="28" t="s">
        <v>615</v>
      </c>
      <c r="V6" s="166" t="s">
        <v>889</v>
      </c>
      <c r="W6" s="385"/>
      <c r="X6" s="28" t="s">
        <v>610</v>
      </c>
      <c r="Y6" s="28" t="s">
        <v>611</v>
      </c>
      <c r="Z6" s="28" t="s">
        <v>612</v>
      </c>
      <c r="AA6" s="370"/>
      <c r="AB6" s="28" t="s">
        <v>610</v>
      </c>
      <c r="AC6" s="28" t="s">
        <v>611</v>
      </c>
      <c r="AD6" s="28" t="s">
        <v>612</v>
      </c>
      <c r="AE6" s="370"/>
      <c r="AF6" s="28" t="s">
        <v>613</v>
      </c>
      <c r="AG6" s="28" t="s">
        <v>614</v>
      </c>
      <c r="AH6" s="28" t="s">
        <v>615</v>
      </c>
      <c r="AI6" s="28" t="s">
        <v>889</v>
      </c>
      <c r="AJ6" s="370"/>
      <c r="AK6" s="28" t="s">
        <v>610</v>
      </c>
      <c r="AL6" s="28" t="s">
        <v>611</v>
      </c>
      <c r="AM6" s="28" t="s">
        <v>612</v>
      </c>
      <c r="AN6" s="370"/>
      <c r="AO6" s="28" t="s">
        <v>610</v>
      </c>
      <c r="AP6" s="28" t="s">
        <v>611</v>
      </c>
      <c r="AQ6" s="28" t="s">
        <v>612</v>
      </c>
      <c r="AR6" s="370"/>
      <c r="AS6" s="28" t="s">
        <v>613</v>
      </c>
      <c r="AT6" s="28" t="s">
        <v>614</v>
      </c>
      <c r="AU6" s="28" t="s">
        <v>615</v>
      </c>
      <c r="AV6" s="177" t="s">
        <v>889</v>
      </c>
    </row>
    <row r="7" spans="1:52" x14ac:dyDescent="0.2">
      <c r="A7" s="171">
        <v>1</v>
      </c>
      <c r="B7" s="171">
        <v>2</v>
      </c>
      <c r="C7" s="171">
        <v>3</v>
      </c>
      <c r="D7" s="171">
        <v>4</v>
      </c>
      <c r="E7" s="171">
        <v>5</v>
      </c>
      <c r="F7" s="171">
        <v>6</v>
      </c>
      <c r="G7" s="171">
        <v>7</v>
      </c>
      <c r="H7" s="171">
        <v>8</v>
      </c>
      <c r="I7" s="171">
        <v>9</v>
      </c>
      <c r="J7" s="171">
        <v>10</v>
      </c>
      <c r="K7" s="171">
        <v>11</v>
      </c>
      <c r="L7" s="171">
        <v>12</v>
      </c>
      <c r="M7" s="171">
        <v>13</v>
      </c>
      <c r="N7" s="171">
        <v>14</v>
      </c>
      <c r="O7" s="171">
        <v>15</v>
      </c>
      <c r="P7" s="171">
        <v>16</v>
      </c>
      <c r="Q7" s="171">
        <v>17</v>
      </c>
      <c r="R7" s="171">
        <v>18</v>
      </c>
      <c r="S7" s="171">
        <v>19</v>
      </c>
      <c r="T7" s="171">
        <v>20</v>
      </c>
      <c r="U7" s="171">
        <v>21</v>
      </c>
      <c r="V7" s="174">
        <v>22</v>
      </c>
      <c r="W7" s="178">
        <v>23</v>
      </c>
      <c r="X7" s="171">
        <v>24</v>
      </c>
      <c r="Y7" s="171">
        <v>25</v>
      </c>
      <c r="Z7" s="171">
        <v>26</v>
      </c>
      <c r="AA7" s="171">
        <v>27</v>
      </c>
      <c r="AB7" s="171">
        <v>28</v>
      </c>
      <c r="AC7" s="171">
        <v>29</v>
      </c>
      <c r="AD7" s="171">
        <v>30</v>
      </c>
      <c r="AE7" s="171">
        <v>31</v>
      </c>
      <c r="AF7" s="171">
        <v>32</v>
      </c>
      <c r="AG7" s="171">
        <v>33</v>
      </c>
      <c r="AH7" s="171">
        <v>34</v>
      </c>
      <c r="AI7" s="171">
        <v>35</v>
      </c>
      <c r="AJ7" s="171">
        <v>36</v>
      </c>
      <c r="AK7" s="171">
        <v>37</v>
      </c>
      <c r="AL7" s="171">
        <v>38</v>
      </c>
      <c r="AM7" s="171">
        <v>39</v>
      </c>
      <c r="AN7" s="171">
        <v>40</v>
      </c>
      <c r="AO7" s="171">
        <v>41</v>
      </c>
      <c r="AP7" s="171">
        <v>42</v>
      </c>
      <c r="AQ7" s="171">
        <v>43</v>
      </c>
      <c r="AR7" s="171">
        <v>44</v>
      </c>
      <c r="AS7" s="171">
        <v>45</v>
      </c>
      <c r="AT7" s="171">
        <v>46</v>
      </c>
      <c r="AU7" s="171">
        <v>47</v>
      </c>
      <c r="AV7" s="179">
        <v>48</v>
      </c>
      <c r="AW7" s="158" t="s">
        <v>899</v>
      </c>
      <c r="AX7" s="158" t="s">
        <v>900</v>
      </c>
      <c r="AY7" s="158" t="s">
        <v>909</v>
      </c>
      <c r="AZ7" s="158" t="s">
        <v>910</v>
      </c>
    </row>
    <row r="8" spans="1:52" x14ac:dyDescent="0.2">
      <c r="A8" s="148" t="s">
        <v>80</v>
      </c>
      <c r="B8" s="29" t="s">
        <v>29</v>
      </c>
      <c r="C8" s="125">
        <f>SUM(D8,H8)</f>
        <v>0</v>
      </c>
      <c r="D8" s="132">
        <f>SUM(E8:G8)</f>
        <v>0</v>
      </c>
      <c r="E8" s="251"/>
      <c r="F8" s="251"/>
      <c r="G8" s="251"/>
      <c r="H8" s="125">
        <f>SUM(I8:L8)</f>
        <v>0</v>
      </c>
      <c r="I8" s="251"/>
      <c r="J8" s="251"/>
      <c r="K8" s="251"/>
      <c r="L8" s="251"/>
      <c r="M8" s="252">
        <f>SUM(N8,R8)</f>
        <v>0</v>
      </c>
      <c r="N8" s="252">
        <f>SUM(O8:Q8)</f>
        <v>0</v>
      </c>
      <c r="O8" s="253"/>
      <c r="P8" s="253"/>
      <c r="Q8" s="253"/>
      <c r="R8" s="252">
        <f>SUM(S8:V8)</f>
        <v>0</v>
      </c>
      <c r="S8" s="253"/>
      <c r="T8" s="253"/>
      <c r="U8" s="253"/>
      <c r="V8" s="254"/>
      <c r="W8" s="180">
        <f>SUM(X8:Z8)</f>
        <v>0</v>
      </c>
      <c r="X8" s="127"/>
      <c r="Y8" s="127"/>
      <c r="Z8" s="127"/>
      <c r="AA8" s="125">
        <f>SUM(AB8:AD8)</f>
        <v>0</v>
      </c>
      <c r="AB8" s="127"/>
      <c r="AC8" s="127"/>
      <c r="AD8" s="127"/>
      <c r="AE8" s="125">
        <f>SUM(AF8:AI8)</f>
        <v>0</v>
      </c>
      <c r="AF8" s="127"/>
      <c r="AG8" s="128"/>
      <c r="AH8" s="128"/>
      <c r="AI8" s="251"/>
      <c r="AJ8" s="132">
        <f>SUM(AK8:AM8)</f>
        <v>0</v>
      </c>
      <c r="AK8" s="130"/>
      <c r="AL8" s="130"/>
      <c r="AM8" s="130"/>
      <c r="AN8" s="125">
        <f>SUM(AO8:AQ8)</f>
        <v>0</v>
      </c>
      <c r="AO8" s="130"/>
      <c r="AP8" s="130"/>
      <c r="AQ8" s="130"/>
      <c r="AR8" s="125">
        <f>SUM(AS8:AV8)</f>
        <v>0</v>
      </c>
      <c r="AS8" s="130"/>
      <c r="AT8" s="128"/>
      <c r="AU8" s="127"/>
      <c r="AV8" s="260"/>
      <c r="AW8" s="158">
        <f>Раздел2!F9</f>
        <v>0</v>
      </c>
      <c r="AX8" s="158">
        <f>Раздел2!G9</f>
        <v>0</v>
      </c>
      <c r="AY8" s="158">
        <f>Раздел2!C9</f>
        <v>0</v>
      </c>
      <c r="AZ8" s="162">
        <f>SUM(Раздел2!H9:L9)</f>
        <v>0</v>
      </c>
    </row>
    <row r="9" spans="1:52" x14ac:dyDescent="0.2">
      <c r="A9" s="148" t="s">
        <v>864</v>
      </c>
      <c r="B9" s="29" t="s">
        <v>31</v>
      </c>
      <c r="C9" s="125">
        <f t="shared" ref="C9:C72" si="0">SUM(D9,H9)</f>
        <v>0</v>
      </c>
      <c r="D9" s="132">
        <f t="shared" ref="D9:D72" si="1">SUM(E9:G9)</f>
        <v>0</v>
      </c>
      <c r="E9" s="251"/>
      <c r="F9" s="251"/>
      <c r="G9" s="251"/>
      <c r="H9" s="125">
        <f t="shared" ref="H9:H72" si="2">SUM(I9:L9)</f>
        <v>0</v>
      </c>
      <c r="I9" s="251"/>
      <c r="J9" s="251"/>
      <c r="K9" s="251"/>
      <c r="L9" s="251"/>
      <c r="M9" s="252">
        <f t="shared" ref="M9:M72" si="3">SUM(N9,R9)</f>
        <v>0</v>
      </c>
      <c r="N9" s="252">
        <f t="shared" ref="N9:N72" si="4">SUM(O9:Q9)</f>
        <v>0</v>
      </c>
      <c r="O9" s="253"/>
      <c r="P9" s="253"/>
      <c r="Q9" s="253"/>
      <c r="R9" s="252">
        <f t="shared" ref="R9:R72" si="5">SUM(S9:V9)</f>
        <v>0</v>
      </c>
      <c r="S9" s="253"/>
      <c r="T9" s="253"/>
      <c r="U9" s="253"/>
      <c r="V9" s="254"/>
      <c r="W9" s="180">
        <f t="shared" ref="W9:W72" si="6">SUM(X9:Z9)</f>
        <v>0</v>
      </c>
      <c r="X9" s="127"/>
      <c r="Y9" s="127"/>
      <c r="Z9" s="127"/>
      <c r="AA9" s="125">
        <f t="shared" ref="AA9:AA72" si="7">SUM(AB9:AD9)</f>
        <v>0</v>
      </c>
      <c r="AB9" s="127"/>
      <c r="AC9" s="127"/>
      <c r="AD9" s="127"/>
      <c r="AE9" s="125">
        <f t="shared" ref="AE9:AE72" si="8">SUM(AF9:AI9)</f>
        <v>0</v>
      </c>
      <c r="AF9" s="127"/>
      <c r="AG9" s="128"/>
      <c r="AH9" s="128"/>
      <c r="AI9" s="251"/>
      <c r="AJ9" s="132">
        <f t="shared" ref="AJ9:AJ72" si="9">SUM(AK9:AM9)</f>
        <v>0</v>
      </c>
      <c r="AK9" s="130"/>
      <c r="AL9" s="130"/>
      <c r="AM9" s="130"/>
      <c r="AN9" s="125">
        <f t="shared" ref="AN9:AN72" si="10">SUM(AO9:AQ9)</f>
        <v>0</v>
      </c>
      <c r="AO9" s="130"/>
      <c r="AP9" s="130"/>
      <c r="AQ9" s="130"/>
      <c r="AR9" s="125">
        <f t="shared" ref="AR9:AR72" si="11">SUM(AS9:AV9)</f>
        <v>0</v>
      </c>
      <c r="AS9" s="130"/>
      <c r="AT9" s="128"/>
      <c r="AU9" s="127"/>
      <c r="AV9" s="260"/>
      <c r="AW9" s="158">
        <f>Раздел2!F10</f>
        <v>0</v>
      </c>
      <c r="AX9" s="158">
        <f>Раздел2!G10</f>
        <v>0</v>
      </c>
      <c r="AY9" s="158">
        <f>Раздел2!C10</f>
        <v>0</v>
      </c>
      <c r="AZ9" s="162">
        <f>SUM(Раздел2!H10:L10)</f>
        <v>0</v>
      </c>
    </row>
    <row r="10" spans="1:52" x14ac:dyDescent="0.2">
      <c r="A10" s="148" t="s">
        <v>81</v>
      </c>
      <c r="B10" s="29" t="s">
        <v>33</v>
      </c>
      <c r="C10" s="125">
        <f t="shared" si="0"/>
        <v>0</v>
      </c>
      <c r="D10" s="132">
        <f t="shared" si="1"/>
        <v>0</v>
      </c>
      <c r="E10" s="251"/>
      <c r="F10" s="251"/>
      <c r="G10" s="251"/>
      <c r="H10" s="125">
        <f t="shared" si="2"/>
        <v>0</v>
      </c>
      <c r="I10" s="251"/>
      <c r="J10" s="251"/>
      <c r="K10" s="251"/>
      <c r="L10" s="251"/>
      <c r="M10" s="252">
        <f t="shared" si="3"/>
        <v>0</v>
      </c>
      <c r="N10" s="252">
        <f t="shared" si="4"/>
        <v>0</v>
      </c>
      <c r="O10" s="253"/>
      <c r="P10" s="253"/>
      <c r="Q10" s="253"/>
      <c r="R10" s="252">
        <f t="shared" si="5"/>
        <v>0</v>
      </c>
      <c r="S10" s="253"/>
      <c r="T10" s="253"/>
      <c r="U10" s="253"/>
      <c r="V10" s="254"/>
      <c r="W10" s="180">
        <f t="shared" si="6"/>
        <v>0</v>
      </c>
      <c r="X10" s="127"/>
      <c r="Y10" s="127"/>
      <c r="Z10" s="127"/>
      <c r="AA10" s="125">
        <f t="shared" si="7"/>
        <v>0</v>
      </c>
      <c r="AB10" s="127"/>
      <c r="AC10" s="127"/>
      <c r="AD10" s="127"/>
      <c r="AE10" s="125">
        <f t="shared" si="8"/>
        <v>0</v>
      </c>
      <c r="AF10" s="127"/>
      <c r="AG10" s="128"/>
      <c r="AH10" s="128"/>
      <c r="AI10" s="255"/>
      <c r="AJ10" s="132">
        <f t="shared" si="9"/>
        <v>0</v>
      </c>
      <c r="AK10" s="130"/>
      <c r="AL10" s="130"/>
      <c r="AM10" s="130"/>
      <c r="AN10" s="125">
        <f t="shared" si="10"/>
        <v>0</v>
      </c>
      <c r="AO10" s="130"/>
      <c r="AP10" s="130"/>
      <c r="AQ10" s="130"/>
      <c r="AR10" s="125">
        <f t="shared" si="11"/>
        <v>0</v>
      </c>
      <c r="AS10" s="130"/>
      <c r="AT10" s="128"/>
      <c r="AU10" s="128"/>
      <c r="AV10" s="261"/>
      <c r="AW10" s="158">
        <f>Раздел2!F11</f>
        <v>0</v>
      </c>
      <c r="AX10" s="158">
        <f>Раздел2!G11</f>
        <v>0</v>
      </c>
      <c r="AY10" s="158">
        <f>Раздел2!C11</f>
        <v>0</v>
      </c>
      <c r="AZ10" s="162">
        <f>SUM(Раздел2!H11:L11)</f>
        <v>0</v>
      </c>
    </row>
    <row r="11" spans="1:52" x14ac:dyDescent="0.2">
      <c r="A11" s="148" t="s">
        <v>82</v>
      </c>
      <c r="B11" s="29" t="s">
        <v>35</v>
      </c>
      <c r="C11" s="125">
        <f t="shared" si="0"/>
        <v>0</v>
      </c>
      <c r="D11" s="132">
        <f t="shared" si="1"/>
        <v>0</v>
      </c>
      <c r="E11" s="251"/>
      <c r="F11" s="251"/>
      <c r="G11" s="251"/>
      <c r="H11" s="125">
        <f t="shared" si="2"/>
        <v>0</v>
      </c>
      <c r="I11" s="251"/>
      <c r="J11" s="251"/>
      <c r="K11" s="251"/>
      <c r="L11" s="251"/>
      <c r="M11" s="252">
        <f t="shared" si="3"/>
        <v>0</v>
      </c>
      <c r="N11" s="252">
        <f t="shared" si="4"/>
        <v>0</v>
      </c>
      <c r="O11" s="253"/>
      <c r="P11" s="253"/>
      <c r="Q11" s="253"/>
      <c r="R11" s="252">
        <f t="shared" si="5"/>
        <v>0</v>
      </c>
      <c r="S11" s="253"/>
      <c r="T11" s="253"/>
      <c r="U11" s="253"/>
      <c r="V11" s="254"/>
      <c r="W11" s="180">
        <f t="shared" si="6"/>
        <v>0</v>
      </c>
      <c r="X11" s="127"/>
      <c r="Y11" s="127"/>
      <c r="Z11" s="127"/>
      <c r="AA11" s="125">
        <f t="shared" si="7"/>
        <v>0</v>
      </c>
      <c r="AB11" s="127"/>
      <c r="AC11" s="127"/>
      <c r="AD11" s="127"/>
      <c r="AE11" s="125">
        <f t="shared" si="8"/>
        <v>0</v>
      </c>
      <c r="AF11" s="127"/>
      <c r="AG11" s="128"/>
      <c r="AH11" s="128"/>
      <c r="AI11" s="255"/>
      <c r="AJ11" s="132">
        <f t="shared" si="9"/>
        <v>0</v>
      </c>
      <c r="AK11" s="130"/>
      <c r="AL11" s="130"/>
      <c r="AM11" s="130"/>
      <c r="AN11" s="125">
        <f t="shared" si="10"/>
        <v>0</v>
      </c>
      <c r="AO11" s="130"/>
      <c r="AP11" s="130"/>
      <c r="AQ11" s="130"/>
      <c r="AR11" s="125">
        <f t="shared" si="11"/>
        <v>0</v>
      </c>
      <c r="AS11" s="130"/>
      <c r="AT11" s="128"/>
      <c r="AU11" s="128"/>
      <c r="AV11" s="261"/>
      <c r="AW11" s="158">
        <f>Раздел2!F12</f>
        <v>0</v>
      </c>
      <c r="AX11" s="158">
        <f>Раздел2!G12</f>
        <v>0</v>
      </c>
      <c r="AY11" s="158">
        <f>Раздел2!C12</f>
        <v>0</v>
      </c>
      <c r="AZ11" s="162">
        <f>SUM(Раздел2!H12:L12)</f>
        <v>0</v>
      </c>
    </row>
    <row r="12" spans="1:52" x14ac:dyDescent="0.2">
      <c r="A12" s="148" t="s">
        <v>83</v>
      </c>
      <c r="B12" s="29" t="s">
        <v>37</v>
      </c>
      <c r="C12" s="125">
        <f t="shared" si="0"/>
        <v>0</v>
      </c>
      <c r="D12" s="132">
        <f t="shared" si="1"/>
        <v>0</v>
      </c>
      <c r="E12" s="251"/>
      <c r="F12" s="251"/>
      <c r="G12" s="251"/>
      <c r="H12" s="125">
        <f t="shared" si="2"/>
        <v>0</v>
      </c>
      <c r="I12" s="251"/>
      <c r="J12" s="251"/>
      <c r="K12" s="251"/>
      <c r="L12" s="251"/>
      <c r="M12" s="252">
        <f t="shared" si="3"/>
        <v>0</v>
      </c>
      <c r="N12" s="252">
        <f t="shared" si="4"/>
        <v>0</v>
      </c>
      <c r="O12" s="253"/>
      <c r="P12" s="253"/>
      <c r="Q12" s="253"/>
      <c r="R12" s="252">
        <f t="shared" si="5"/>
        <v>0</v>
      </c>
      <c r="S12" s="253"/>
      <c r="T12" s="253"/>
      <c r="U12" s="253"/>
      <c r="V12" s="254"/>
      <c r="W12" s="180">
        <f t="shared" si="6"/>
        <v>0</v>
      </c>
      <c r="X12" s="127"/>
      <c r="Y12" s="127"/>
      <c r="Z12" s="127"/>
      <c r="AA12" s="125">
        <f t="shared" si="7"/>
        <v>0</v>
      </c>
      <c r="AB12" s="127"/>
      <c r="AC12" s="127"/>
      <c r="AD12" s="127"/>
      <c r="AE12" s="125">
        <f t="shared" si="8"/>
        <v>0</v>
      </c>
      <c r="AF12" s="127"/>
      <c r="AG12" s="128"/>
      <c r="AH12" s="128"/>
      <c r="AI12" s="255"/>
      <c r="AJ12" s="132">
        <f t="shared" si="9"/>
        <v>0</v>
      </c>
      <c r="AK12" s="130"/>
      <c r="AL12" s="130"/>
      <c r="AM12" s="130"/>
      <c r="AN12" s="125">
        <f t="shared" si="10"/>
        <v>0</v>
      </c>
      <c r="AO12" s="130"/>
      <c r="AP12" s="130"/>
      <c r="AQ12" s="130"/>
      <c r="AR12" s="125">
        <f t="shared" si="11"/>
        <v>0</v>
      </c>
      <c r="AS12" s="130"/>
      <c r="AT12" s="128"/>
      <c r="AU12" s="128"/>
      <c r="AV12" s="261"/>
      <c r="AW12" s="158">
        <f>Раздел2!F13</f>
        <v>0</v>
      </c>
      <c r="AX12" s="158">
        <f>Раздел2!G13</f>
        <v>0</v>
      </c>
      <c r="AY12" s="158">
        <f>Раздел2!C13</f>
        <v>0</v>
      </c>
      <c r="AZ12" s="162">
        <f>SUM(Раздел2!H13:L13)</f>
        <v>0</v>
      </c>
    </row>
    <row r="13" spans="1:52" x14ac:dyDescent="0.2">
      <c r="A13" s="148" t="s">
        <v>84</v>
      </c>
      <c r="B13" s="29" t="s">
        <v>38</v>
      </c>
      <c r="C13" s="125">
        <f t="shared" si="0"/>
        <v>0</v>
      </c>
      <c r="D13" s="132">
        <f t="shared" si="1"/>
        <v>0</v>
      </c>
      <c r="E13" s="251"/>
      <c r="F13" s="251"/>
      <c r="G13" s="251"/>
      <c r="H13" s="125">
        <f t="shared" si="2"/>
        <v>0</v>
      </c>
      <c r="I13" s="251"/>
      <c r="J13" s="251"/>
      <c r="K13" s="251"/>
      <c r="L13" s="251"/>
      <c r="M13" s="252">
        <f t="shared" si="3"/>
        <v>0</v>
      </c>
      <c r="N13" s="252">
        <f t="shared" si="4"/>
        <v>0</v>
      </c>
      <c r="O13" s="253"/>
      <c r="P13" s="253"/>
      <c r="Q13" s="253"/>
      <c r="R13" s="252">
        <f t="shared" si="5"/>
        <v>0</v>
      </c>
      <c r="S13" s="253"/>
      <c r="T13" s="253"/>
      <c r="U13" s="253"/>
      <c r="V13" s="254"/>
      <c r="W13" s="180">
        <f t="shared" si="6"/>
        <v>0</v>
      </c>
      <c r="X13" s="127"/>
      <c r="Y13" s="127"/>
      <c r="Z13" s="127"/>
      <c r="AA13" s="125">
        <f t="shared" si="7"/>
        <v>0</v>
      </c>
      <c r="AB13" s="127"/>
      <c r="AC13" s="127"/>
      <c r="AD13" s="127"/>
      <c r="AE13" s="125">
        <f t="shared" si="8"/>
        <v>0</v>
      </c>
      <c r="AF13" s="127"/>
      <c r="AG13" s="128"/>
      <c r="AH13" s="128"/>
      <c r="AI13" s="255"/>
      <c r="AJ13" s="132">
        <f t="shared" si="9"/>
        <v>0</v>
      </c>
      <c r="AK13" s="130"/>
      <c r="AL13" s="130"/>
      <c r="AM13" s="130"/>
      <c r="AN13" s="125">
        <f t="shared" si="10"/>
        <v>0</v>
      </c>
      <c r="AO13" s="130"/>
      <c r="AP13" s="130"/>
      <c r="AQ13" s="130"/>
      <c r="AR13" s="125">
        <f t="shared" si="11"/>
        <v>0</v>
      </c>
      <c r="AS13" s="130"/>
      <c r="AT13" s="128"/>
      <c r="AU13" s="128"/>
      <c r="AV13" s="261"/>
      <c r="AW13" s="158">
        <f>Раздел2!F14</f>
        <v>0</v>
      </c>
      <c r="AX13" s="158">
        <f>Раздел2!G14</f>
        <v>0</v>
      </c>
      <c r="AY13" s="158">
        <f>Раздел2!C14</f>
        <v>0</v>
      </c>
      <c r="AZ13" s="162">
        <f>SUM(Раздел2!H14:L14)</f>
        <v>0</v>
      </c>
    </row>
    <row r="14" spans="1:52" x14ac:dyDescent="0.2">
      <c r="A14" s="148" t="s">
        <v>85</v>
      </c>
      <c r="B14" s="29" t="s">
        <v>39</v>
      </c>
      <c r="C14" s="125">
        <f t="shared" si="0"/>
        <v>0</v>
      </c>
      <c r="D14" s="132">
        <f t="shared" si="1"/>
        <v>0</v>
      </c>
      <c r="E14" s="251"/>
      <c r="F14" s="251"/>
      <c r="G14" s="251"/>
      <c r="H14" s="125">
        <f t="shared" si="2"/>
        <v>0</v>
      </c>
      <c r="I14" s="251"/>
      <c r="J14" s="251"/>
      <c r="K14" s="251"/>
      <c r="L14" s="251"/>
      <c r="M14" s="252">
        <f t="shared" si="3"/>
        <v>0</v>
      </c>
      <c r="N14" s="252">
        <f t="shared" si="4"/>
        <v>0</v>
      </c>
      <c r="O14" s="253"/>
      <c r="P14" s="253"/>
      <c r="Q14" s="253"/>
      <c r="R14" s="252">
        <f t="shared" si="5"/>
        <v>0</v>
      </c>
      <c r="S14" s="253"/>
      <c r="T14" s="253"/>
      <c r="U14" s="253"/>
      <c r="V14" s="254"/>
      <c r="W14" s="180">
        <f t="shared" si="6"/>
        <v>0</v>
      </c>
      <c r="X14" s="127"/>
      <c r="Y14" s="127"/>
      <c r="Z14" s="127"/>
      <c r="AA14" s="125">
        <f t="shared" si="7"/>
        <v>0</v>
      </c>
      <c r="AB14" s="127"/>
      <c r="AC14" s="127"/>
      <c r="AD14" s="127"/>
      <c r="AE14" s="125">
        <f t="shared" si="8"/>
        <v>0</v>
      </c>
      <c r="AF14" s="127"/>
      <c r="AG14" s="128"/>
      <c r="AH14" s="128"/>
      <c r="AI14" s="255"/>
      <c r="AJ14" s="132">
        <f t="shared" si="9"/>
        <v>0</v>
      </c>
      <c r="AK14" s="130"/>
      <c r="AL14" s="130"/>
      <c r="AM14" s="130"/>
      <c r="AN14" s="125">
        <f t="shared" si="10"/>
        <v>0</v>
      </c>
      <c r="AO14" s="130"/>
      <c r="AP14" s="130"/>
      <c r="AQ14" s="130"/>
      <c r="AR14" s="125">
        <f t="shared" si="11"/>
        <v>0</v>
      </c>
      <c r="AS14" s="130"/>
      <c r="AT14" s="128"/>
      <c r="AU14" s="128"/>
      <c r="AV14" s="261"/>
      <c r="AW14" s="158">
        <f>Раздел2!F15</f>
        <v>0</v>
      </c>
      <c r="AX14" s="158">
        <f>Раздел2!G15</f>
        <v>0</v>
      </c>
      <c r="AY14" s="158">
        <f>Раздел2!C15</f>
        <v>0</v>
      </c>
      <c r="AZ14" s="162">
        <f>SUM(Раздел2!H15:L15)</f>
        <v>0</v>
      </c>
    </row>
    <row r="15" spans="1:52" x14ac:dyDescent="0.2">
      <c r="A15" s="148" t="s">
        <v>86</v>
      </c>
      <c r="B15" s="29" t="s">
        <v>41</v>
      </c>
      <c r="C15" s="125">
        <f t="shared" si="0"/>
        <v>0</v>
      </c>
      <c r="D15" s="132">
        <f t="shared" si="1"/>
        <v>0</v>
      </c>
      <c r="E15" s="251"/>
      <c r="F15" s="251"/>
      <c r="G15" s="251"/>
      <c r="H15" s="125">
        <f t="shared" si="2"/>
        <v>0</v>
      </c>
      <c r="I15" s="251"/>
      <c r="J15" s="251"/>
      <c r="K15" s="251"/>
      <c r="L15" s="251"/>
      <c r="M15" s="252">
        <f t="shared" si="3"/>
        <v>0</v>
      </c>
      <c r="N15" s="252">
        <f t="shared" si="4"/>
        <v>0</v>
      </c>
      <c r="O15" s="253"/>
      <c r="P15" s="253"/>
      <c r="Q15" s="253"/>
      <c r="R15" s="252">
        <f t="shared" si="5"/>
        <v>0</v>
      </c>
      <c r="S15" s="253"/>
      <c r="T15" s="253"/>
      <c r="U15" s="253"/>
      <c r="V15" s="254"/>
      <c r="W15" s="180">
        <f t="shared" si="6"/>
        <v>0</v>
      </c>
      <c r="X15" s="127"/>
      <c r="Y15" s="127"/>
      <c r="Z15" s="127"/>
      <c r="AA15" s="125">
        <f t="shared" si="7"/>
        <v>0</v>
      </c>
      <c r="AB15" s="127"/>
      <c r="AC15" s="127"/>
      <c r="AD15" s="127"/>
      <c r="AE15" s="125">
        <f t="shared" si="8"/>
        <v>0</v>
      </c>
      <c r="AF15" s="127"/>
      <c r="AG15" s="128"/>
      <c r="AH15" s="128"/>
      <c r="AI15" s="255"/>
      <c r="AJ15" s="132">
        <f t="shared" si="9"/>
        <v>0</v>
      </c>
      <c r="AK15" s="130"/>
      <c r="AL15" s="130"/>
      <c r="AM15" s="130"/>
      <c r="AN15" s="125">
        <f t="shared" si="10"/>
        <v>0</v>
      </c>
      <c r="AO15" s="130"/>
      <c r="AP15" s="130"/>
      <c r="AQ15" s="130"/>
      <c r="AR15" s="125">
        <f t="shared" si="11"/>
        <v>0</v>
      </c>
      <c r="AS15" s="130"/>
      <c r="AT15" s="128"/>
      <c r="AU15" s="128"/>
      <c r="AV15" s="261"/>
      <c r="AW15" s="158">
        <f>Раздел2!F16</f>
        <v>0</v>
      </c>
      <c r="AX15" s="158">
        <f>Раздел2!G16</f>
        <v>0</v>
      </c>
      <c r="AY15" s="158">
        <f>Раздел2!C16</f>
        <v>0</v>
      </c>
      <c r="AZ15" s="162">
        <f>SUM(Раздел2!H16:L16)</f>
        <v>0</v>
      </c>
    </row>
    <row r="16" spans="1:52" x14ac:dyDescent="0.2">
      <c r="A16" s="148" t="s">
        <v>87</v>
      </c>
      <c r="B16" s="29" t="s">
        <v>42</v>
      </c>
      <c r="C16" s="125">
        <f t="shared" si="0"/>
        <v>0</v>
      </c>
      <c r="D16" s="132">
        <f t="shared" si="1"/>
        <v>0</v>
      </c>
      <c r="E16" s="251"/>
      <c r="F16" s="251"/>
      <c r="G16" s="251"/>
      <c r="H16" s="125">
        <f t="shared" si="2"/>
        <v>0</v>
      </c>
      <c r="I16" s="251"/>
      <c r="J16" s="251"/>
      <c r="K16" s="251"/>
      <c r="L16" s="251"/>
      <c r="M16" s="252">
        <f t="shared" si="3"/>
        <v>0</v>
      </c>
      <c r="N16" s="252">
        <f t="shared" si="4"/>
        <v>0</v>
      </c>
      <c r="O16" s="253"/>
      <c r="P16" s="253"/>
      <c r="Q16" s="253"/>
      <c r="R16" s="252">
        <f t="shared" si="5"/>
        <v>0</v>
      </c>
      <c r="S16" s="253"/>
      <c r="T16" s="253"/>
      <c r="U16" s="253"/>
      <c r="V16" s="254"/>
      <c r="W16" s="180">
        <f t="shared" si="6"/>
        <v>0</v>
      </c>
      <c r="X16" s="127"/>
      <c r="Y16" s="127"/>
      <c r="Z16" s="127"/>
      <c r="AA16" s="125">
        <f t="shared" si="7"/>
        <v>0</v>
      </c>
      <c r="AB16" s="127"/>
      <c r="AC16" s="127"/>
      <c r="AD16" s="127"/>
      <c r="AE16" s="125">
        <f t="shared" si="8"/>
        <v>0</v>
      </c>
      <c r="AF16" s="127"/>
      <c r="AG16" s="128"/>
      <c r="AH16" s="128"/>
      <c r="AI16" s="255"/>
      <c r="AJ16" s="132">
        <f t="shared" si="9"/>
        <v>0</v>
      </c>
      <c r="AK16" s="130"/>
      <c r="AL16" s="130"/>
      <c r="AM16" s="130"/>
      <c r="AN16" s="125">
        <f t="shared" si="10"/>
        <v>0</v>
      </c>
      <c r="AO16" s="130"/>
      <c r="AP16" s="130"/>
      <c r="AQ16" s="130"/>
      <c r="AR16" s="125">
        <f t="shared" si="11"/>
        <v>0</v>
      </c>
      <c r="AS16" s="130"/>
      <c r="AT16" s="128"/>
      <c r="AU16" s="128"/>
      <c r="AV16" s="261"/>
      <c r="AW16" s="158">
        <f>Раздел2!F17</f>
        <v>0</v>
      </c>
      <c r="AX16" s="158">
        <f>Раздел2!G17</f>
        <v>0</v>
      </c>
      <c r="AY16" s="158">
        <f>Раздел2!C17</f>
        <v>0</v>
      </c>
      <c r="AZ16" s="162">
        <f>SUM(Раздел2!H17:L17)</f>
        <v>0</v>
      </c>
    </row>
    <row r="17" spans="1:52" x14ac:dyDescent="0.2">
      <c r="A17" s="148" t="s">
        <v>88</v>
      </c>
      <c r="B17" s="29" t="s">
        <v>43</v>
      </c>
      <c r="C17" s="125">
        <f t="shared" si="0"/>
        <v>0</v>
      </c>
      <c r="D17" s="132">
        <f t="shared" si="1"/>
        <v>0</v>
      </c>
      <c r="E17" s="251"/>
      <c r="F17" s="251"/>
      <c r="G17" s="251"/>
      <c r="H17" s="125">
        <f t="shared" si="2"/>
        <v>0</v>
      </c>
      <c r="I17" s="251"/>
      <c r="J17" s="251"/>
      <c r="K17" s="251"/>
      <c r="L17" s="251"/>
      <c r="M17" s="252">
        <f t="shared" si="3"/>
        <v>0</v>
      </c>
      <c r="N17" s="252">
        <f t="shared" si="4"/>
        <v>0</v>
      </c>
      <c r="O17" s="253"/>
      <c r="P17" s="253"/>
      <c r="Q17" s="253"/>
      <c r="R17" s="252">
        <f t="shared" si="5"/>
        <v>0</v>
      </c>
      <c r="S17" s="253"/>
      <c r="T17" s="253"/>
      <c r="U17" s="253"/>
      <c r="V17" s="254"/>
      <c r="W17" s="180">
        <f t="shared" si="6"/>
        <v>0</v>
      </c>
      <c r="X17" s="127"/>
      <c r="Y17" s="127"/>
      <c r="Z17" s="127"/>
      <c r="AA17" s="125">
        <f t="shared" si="7"/>
        <v>0</v>
      </c>
      <c r="AB17" s="127"/>
      <c r="AC17" s="127"/>
      <c r="AD17" s="127"/>
      <c r="AE17" s="125">
        <f t="shared" si="8"/>
        <v>0</v>
      </c>
      <c r="AF17" s="127"/>
      <c r="AG17" s="128"/>
      <c r="AH17" s="128"/>
      <c r="AI17" s="255"/>
      <c r="AJ17" s="132">
        <f t="shared" si="9"/>
        <v>0</v>
      </c>
      <c r="AK17" s="130"/>
      <c r="AL17" s="130"/>
      <c r="AM17" s="130"/>
      <c r="AN17" s="125">
        <f t="shared" si="10"/>
        <v>0</v>
      </c>
      <c r="AO17" s="130"/>
      <c r="AP17" s="130"/>
      <c r="AQ17" s="130"/>
      <c r="AR17" s="125">
        <f t="shared" si="11"/>
        <v>0</v>
      </c>
      <c r="AS17" s="130"/>
      <c r="AT17" s="128"/>
      <c r="AU17" s="128"/>
      <c r="AV17" s="261"/>
      <c r="AW17" s="158">
        <f>Раздел2!F18</f>
        <v>0</v>
      </c>
      <c r="AX17" s="158">
        <f>Раздел2!G18</f>
        <v>0</v>
      </c>
      <c r="AY17" s="158">
        <f>Раздел2!C18</f>
        <v>0</v>
      </c>
      <c r="AZ17" s="162">
        <f>SUM(Раздел2!H18:L18)</f>
        <v>0</v>
      </c>
    </row>
    <row r="18" spans="1:52" ht="21" x14ac:dyDescent="0.2">
      <c r="A18" s="142" t="s">
        <v>821</v>
      </c>
      <c r="B18" s="29" t="s">
        <v>45</v>
      </c>
      <c r="C18" s="125">
        <f t="shared" si="0"/>
        <v>0</v>
      </c>
      <c r="D18" s="132">
        <f t="shared" si="1"/>
        <v>0</v>
      </c>
      <c r="E18" s="251"/>
      <c r="F18" s="251"/>
      <c r="G18" s="251"/>
      <c r="H18" s="125">
        <f t="shared" si="2"/>
        <v>0</v>
      </c>
      <c r="I18" s="251"/>
      <c r="J18" s="251"/>
      <c r="K18" s="251"/>
      <c r="L18" s="251"/>
      <c r="M18" s="252">
        <f t="shared" si="3"/>
        <v>0</v>
      </c>
      <c r="N18" s="252">
        <f>SUM(O18:Q18)</f>
        <v>0</v>
      </c>
      <c r="O18" s="253"/>
      <c r="P18" s="253"/>
      <c r="Q18" s="253"/>
      <c r="R18" s="252">
        <f t="shared" si="5"/>
        <v>0</v>
      </c>
      <c r="S18" s="253"/>
      <c r="T18" s="253"/>
      <c r="U18" s="253"/>
      <c r="V18" s="254"/>
      <c r="W18" s="180">
        <f t="shared" si="6"/>
        <v>0</v>
      </c>
      <c r="X18" s="127"/>
      <c r="Y18" s="127"/>
      <c r="Z18" s="127"/>
      <c r="AA18" s="125">
        <f t="shared" si="7"/>
        <v>0</v>
      </c>
      <c r="AB18" s="127"/>
      <c r="AC18" s="127"/>
      <c r="AD18" s="127"/>
      <c r="AE18" s="125">
        <f t="shared" si="8"/>
        <v>0</v>
      </c>
      <c r="AF18" s="127"/>
      <c r="AG18" s="128"/>
      <c r="AH18" s="128"/>
      <c r="AI18" s="255"/>
      <c r="AJ18" s="132">
        <f t="shared" si="9"/>
        <v>0</v>
      </c>
      <c r="AK18" s="130"/>
      <c r="AL18" s="130"/>
      <c r="AM18" s="130"/>
      <c r="AN18" s="125">
        <f t="shared" si="10"/>
        <v>0</v>
      </c>
      <c r="AO18" s="130"/>
      <c r="AP18" s="130"/>
      <c r="AQ18" s="130"/>
      <c r="AR18" s="125">
        <f t="shared" si="11"/>
        <v>0</v>
      </c>
      <c r="AS18" s="130"/>
      <c r="AT18" s="128"/>
      <c r="AU18" s="128"/>
      <c r="AV18" s="261"/>
      <c r="AW18" s="158">
        <f>Раздел2!F19</f>
        <v>0</v>
      </c>
      <c r="AX18" s="158">
        <f>Раздел2!G19</f>
        <v>0</v>
      </c>
      <c r="AY18" s="158">
        <f>Раздел2!C19</f>
        <v>0</v>
      </c>
      <c r="AZ18" s="162">
        <f>SUM(Раздел2!H19:L19)</f>
        <v>0</v>
      </c>
    </row>
    <row r="19" spans="1:52" x14ac:dyDescent="0.2">
      <c r="A19" s="148" t="s">
        <v>89</v>
      </c>
      <c r="B19" s="29" t="s">
        <v>47</v>
      </c>
      <c r="C19" s="125">
        <f t="shared" si="0"/>
        <v>8</v>
      </c>
      <c r="D19" s="132">
        <f t="shared" si="1"/>
        <v>8</v>
      </c>
      <c r="E19" s="127"/>
      <c r="F19" s="127"/>
      <c r="G19" s="127">
        <v>8</v>
      </c>
      <c r="H19" s="125">
        <f t="shared" si="2"/>
        <v>0</v>
      </c>
      <c r="I19" s="127"/>
      <c r="J19" s="127"/>
      <c r="K19" s="127"/>
      <c r="L19" s="251"/>
      <c r="M19" s="252">
        <f t="shared" si="3"/>
        <v>0</v>
      </c>
      <c r="N19" s="252">
        <f t="shared" si="4"/>
        <v>0</v>
      </c>
      <c r="O19" s="253"/>
      <c r="P19" s="253"/>
      <c r="Q19" s="253"/>
      <c r="R19" s="252">
        <f t="shared" si="5"/>
        <v>0</v>
      </c>
      <c r="S19" s="253"/>
      <c r="T19" s="253"/>
      <c r="U19" s="253"/>
      <c r="V19" s="254"/>
      <c r="W19" s="180">
        <f t="shared" si="6"/>
        <v>8</v>
      </c>
      <c r="X19" s="127"/>
      <c r="Y19" s="127"/>
      <c r="Z19" s="127">
        <v>8</v>
      </c>
      <c r="AA19" s="125">
        <f t="shared" si="7"/>
        <v>0</v>
      </c>
      <c r="AB19" s="127"/>
      <c r="AC19" s="127"/>
      <c r="AD19" s="127"/>
      <c r="AE19" s="125">
        <f t="shared" si="8"/>
        <v>0</v>
      </c>
      <c r="AF19" s="127"/>
      <c r="AG19" s="128"/>
      <c r="AH19" s="128"/>
      <c r="AI19" s="255"/>
      <c r="AJ19" s="132">
        <f t="shared" si="9"/>
        <v>0</v>
      </c>
      <c r="AK19" s="130"/>
      <c r="AL19" s="130"/>
      <c r="AM19" s="130"/>
      <c r="AN19" s="125">
        <f t="shared" si="10"/>
        <v>0</v>
      </c>
      <c r="AO19" s="130"/>
      <c r="AP19" s="130"/>
      <c r="AQ19" s="130"/>
      <c r="AR19" s="125">
        <f t="shared" si="11"/>
        <v>0</v>
      </c>
      <c r="AS19" s="130"/>
      <c r="AT19" s="128"/>
      <c r="AU19" s="128"/>
      <c r="AV19" s="261"/>
      <c r="AW19" s="158">
        <f>Раздел2!F20</f>
        <v>46</v>
      </c>
      <c r="AX19" s="158">
        <f>Раздел2!G20</f>
        <v>0</v>
      </c>
      <c r="AY19" s="158">
        <f>Раздел2!C20</f>
        <v>1</v>
      </c>
      <c r="AZ19" s="162">
        <f>SUM(Раздел2!H20:L20)</f>
        <v>0</v>
      </c>
    </row>
    <row r="20" spans="1:52" x14ac:dyDescent="0.2">
      <c r="A20" s="148" t="s">
        <v>90</v>
      </c>
      <c r="B20" s="29" t="s">
        <v>49</v>
      </c>
      <c r="C20" s="125">
        <f t="shared" si="0"/>
        <v>0</v>
      </c>
      <c r="D20" s="132">
        <f t="shared" si="1"/>
        <v>0</v>
      </c>
      <c r="E20" s="251"/>
      <c r="F20" s="251"/>
      <c r="G20" s="251"/>
      <c r="H20" s="125">
        <f t="shared" si="2"/>
        <v>0</v>
      </c>
      <c r="I20" s="251"/>
      <c r="J20" s="251"/>
      <c r="K20" s="251"/>
      <c r="L20" s="251"/>
      <c r="M20" s="252">
        <f t="shared" si="3"/>
        <v>0</v>
      </c>
      <c r="N20" s="252">
        <f t="shared" si="4"/>
        <v>0</v>
      </c>
      <c r="O20" s="253"/>
      <c r="P20" s="253"/>
      <c r="Q20" s="253"/>
      <c r="R20" s="252">
        <f t="shared" si="5"/>
        <v>0</v>
      </c>
      <c r="S20" s="253"/>
      <c r="T20" s="253"/>
      <c r="U20" s="253"/>
      <c r="V20" s="254"/>
      <c r="W20" s="180">
        <f t="shared" si="6"/>
        <v>0</v>
      </c>
      <c r="X20" s="127"/>
      <c r="Y20" s="127"/>
      <c r="Z20" s="127"/>
      <c r="AA20" s="125">
        <f t="shared" si="7"/>
        <v>0</v>
      </c>
      <c r="AB20" s="127"/>
      <c r="AC20" s="127"/>
      <c r="AD20" s="127"/>
      <c r="AE20" s="125">
        <f t="shared" si="8"/>
        <v>0</v>
      </c>
      <c r="AF20" s="127"/>
      <c r="AG20" s="128"/>
      <c r="AH20" s="128"/>
      <c r="AI20" s="255"/>
      <c r="AJ20" s="132">
        <f t="shared" si="9"/>
        <v>0</v>
      </c>
      <c r="AK20" s="130"/>
      <c r="AL20" s="130"/>
      <c r="AM20" s="130"/>
      <c r="AN20" s="125">
        <f t="shared" si="10"/>
        <v>0</v>
      </c>
      <c r="AO20" s="130"/>
      <c r="AP20" s="130"/>
      <c r="AQ20" s="130"/>
      <c r="AR20" s="125">
        <f t="shared" si="11"/>
        <v>0</v>
      </c>
      <c r="AS20" s="130"/>
      <c r="AT20" s="128"/>
      <c r="AU20" s="128"/>
      <c r="AV20" s="261"/>
      <c r="AW20" s="158">
        <f>Раздел2!F21</f>
        <v>0</v>
      </c>
      <c r="AX20" s="158">
        <f>Раздел2!G21</f>
        <v>0</v>
      </c>
      <c r="AY20" s="158">
        <f>Раздел2!C21</f>
        <v>0</v>
      </c>
      <c r="AZ20" s="162">
        <f>SUM(Раздел2!H21:L21)</f>
        <v>0</v>
      </c>
    </row>
    <row r="21" spans="1:52" x14ac:dyDescent="0.2">
      <c r="A21" s="148" t="s">
        <v>91</v>
      </c>
      <c r="B21" s="29" t="s">
        <v>51</v>
      </c>
      <c r="C21" s="125">
        <f t="shared" si="0"/>
        <v>0</v>
      </c>
      <c r="D21" s="132">
        <f t="shared" si="1"/>
        <v>0</v>
      </c>
      <c r="E21" s="125">
        <f>SUM(E22:E24)</f>
        <v>0</v>
      </c>
      <c r="F21" s="125">
        <f t="shared" ref="F21:AV21" si="12">SUM(F22:F24)</f>
        <v>0</v>
      </c>
      <c r="G21" s="125">
        <f t="shared" si="12"/>
        <v>0</v>
      </c>
      <c r="H21" s="125">
        <f t="shared" si="12"/>
        <v>0</v>
      </c>
      <c r="I21" s="125">
        <f t="shared" si="12"/>
        <v>0</v>
      </c>
      <c r="J21" s="125">
        <f t="shared" si="12"/>
        <v>0</v>
      </c>
      <c r="K21" s="125">
        <f t="shared" si="12"/>
        <v>0</v>
      </c>
      <c r="L21" s="125">
        <f t="shared" si="12"/>
        <v>0</v>
      </c>
      <c r="M21" s="125">
        <f t="shared" si="12"/>
        <v>0</v>
      </c>
      <c r="N21" s="125">
        <f t="shared" si="12"/>
        <v>0</v>
      </c>
      <c r="O21" s="125">
        <f t="shared" si="12"/>
        <v>0</v>
      </c>
      <c r="P21" s="125">
        <f t="shared" si="12"/>
        <v>0</v>
      </c>
      <c r="Q21" s="125">
        <f t="shared" si="12"/>
        <v>0</v>
      </c>
      <c r="R21" s="125">
        <f t="shared" si="12"/>
        <v>0</v>
      </c>
      <c r="S21" s="125">
        <f t="shared" si="12"/>
        <v>0</v>
      </c>
      <c r="T21" s="125">
        <f t="shared" si="12"/>
        <v>0</v>
      </c>
      <c r="U21" s="125">
        <f t="shared" si="12"/>
        <v>0</v>
      </c>
      <c r="V21" s="175">
        <f t="shared" si="12"/>
        <v>0</v>
      </c>
      <c r="W21" s="181">
        <f t="shared" si="12"/>
        <v>0</v>
      </c>
      <c r="X21" s="125">
        <f t="shared" si="12"/>
        <v>0</v>
      </c>
      <c r="Y21" s="125">
        <f t="shared" si="12"/>
        <v>0</v>
      </c>
      <c r="Z21" s="125">
        <f t="shared" si="12"/>
        <v>0</v>
      </c>
      <c r="AA21" s="125">
        <f t="shared" si="12"/>
        <v>0</v>
      </c>
      <c r="AB21" s="125">
        <f t="shared" si="12"/>
        <v>0</v>
      </c>
      <c r="AC21" s="125">
        <f t="shared" si="12"/>
        <v>0</v>
      </c>
      <c r="AD21" s="125">
        <f t="shared" si="12"/>
        <v>0</v>
      </c>
      <c r="AE21" s="125">
        <f t="shared" si="12"/>
        <v>0</v>
      </c>
      <c r="AF21" s="125">
        <f t="shared" si="12"/>
        <v>0</v>
      </c>
      <c r="AG21" s="125">
        <f t="shared" si="12"/>
        <v>0</v>
      </c>
      <c r="AH21" s="125">
        <f t="shared" si="12"/>
        <v>0</v>
      </c>
      <c r="AI21" s="125">
        <f t="shared" si="12"/>
        <v>0</v>
      </c>
      <c r="AJ21" s="125">
        <f t="shared" si="12"/>
        <v>0</v>
      </c>
      <c r="AK21" s="125">
        <f t="shared" si="12"/>
        <v>0</v>
      </c>
      <c r="AL21" s="125">
        <f t="shared" si="12"/>
        <v>0</v>
      </c>
      <c r="AM21" s="125">
        <f t="shared" si="12"/>
        <v>0</v>
      </c>
      <c r="AN21" s="125">
        <f t="shared" si="12"/>
        <v>0</v>
      </c>
      <c r="AO21" s="125">
        <f t="shared" si="12"/>
        <v>0</v>
      </c>
      <c r="AP21" s="125">
        <f t="shared" si="12"/>
        <v>0</v>
      </c>
      <c r="AQ21" s="125">
        <f t="shared" si="12"/>
        <v>0</v>
      </c>
      <c r="AR21" s="125">
        <f t="shared" si="12"/>
        <v>0</v>
      </c>
      <c r="AS21" s="125">
        <f t="shared" si="12"/>
        <v>0</v>
      </c>
      <c r="AT21" s="125">
        <f t="shared" si="12"/>
        <v>0</v>
      </c>
      <c r="AU21" s="125">
        <f t="shared" si="12"/>
        <v>0</v>
      </c>
      <c r="AV21" s="182">
        <f t="shared" si="12"/>
        <v>0</v>
      </c>
      <c r="AW21" s="158">
        <f>Раздел2!F22</f>
        <v>22</v>
      </c>
      <c r="AX21" s="158">
        <f>Раздел2!G22</f>
        <v>0</v>
      </c>
      <c r="AY21" s="158">
        <f>Раздел2!C22</f>
        <v>1</v>
      </c>
      <c r="AZ21" s="162">
        <f>SUM(Раздел2!H22:L22)</f>
        <v>0</v>
      </c>
    </row>
    <row r="22" spans="1:52" ht="21" x14ac:dyDescent="0.2">
      <c r="A22" s="149" t="s">
        <v>92</v>
      </c>
      <c r="B22" s="29" t="s">
        <v>53</v>
      </c>
      <c r="C22" s="125">
        <f t="shared" si="0"/>
        <v>0</v>
      </c>
      <c r="D22" s="132">
        <f t="shared" si="1"/>
        <v>0</v>
      </c>
      <c r="E22" s="127"/>
      <c r="F22" s="127"/>
      <c r="G22" s="127"/>
      <c r="H22" s="125">
        <f t="shared" si="2"/>
        <v>0</v>
      </c>
      <c r="I22" s="127"/>
      <c r="J22" s="127"/>
      <c r="K22" s="127"/>
      <c r="L22" s="251"/>
      <c r="M22" s="252">
        <f t="shared" si="3"/>
        <v>0</v>
      </c>
      <c r="N22" s="252">
        <f t="shared" si="4"/>
        <v>0</v>
      </c>
      <c r="O22" s="253"/>
      <c r="P22" s="253"/>
      <c r="Q22" s="253"/>
      <c r="R22" s="252">
        <f t="shared" si="5"/>
        <v>0</v>
      </c>
      <c r="S22" s="253"/>
      <c r="T22" s="253"/>
      <c r="U22" s="253"/>
      <c r="V22" s="254"/>
      <c r="W22" s="180">
        <f t="shared" si="6"/>
        <v>0</v>
      </c>
      <c r="X22" s="127"/>
      <c r="Y22" s="127"/>
      <c r="Z22" s="127"/>
      <c r="AA22" s="125">
        <f t="shared" si="7"/>
        <v>0</v>
      </c>
      <c r="AB22" s="127"/>
      <c r="AC22" s="127"/>
      <c r="AD22" s="127"/>
      <c r="AE22" s="125">
        <f t="shared" si="8"/>
        <v>0</v>
      </c>
      <c r="AF22" s="127"/>
      <c r="AG22" s="128"/>
      <c r="AH22" s="128"/>
      <c r="AI22" s="255"/>
      <c r="AJ22" s="132">
        <f t="shared" si="9"/>
        <v>0</v>
      </c>
      <c r="AK22" s="130"/>
      <c r="AL22" s="130"/>
      <c r="AM22" s="130"/>
      <c r="AN22" s="125">
        <f t="shared" si="10"/>
        <v>0</v>
      </c>
      <c r="AO22" s="130"/>
      <c r="AP22" s="130"/>
      <c r="AQ22" s="130"/>
      <c r="AR22" s="125">
        <f t="shared" si="11"/>
        <v>0</v>
      </c>
      <c r="AS22" s="130"/>
      <c r="AT22" s="128"/>
      <c r="AU22" s="128"/>
      <c r="AV22" s="261"/>
      <c r="AW22" s="158">
        <f>Раздел2!F23</f>
        <v>22</v>
      </c>
      <c r="AX22" s="158">
        <f>Раздел2!G23</f>
        <v>0</v>
      </c>
      <c r="AY22" s="158">
        <f>Раздел2!C23</f>
        <v>1</v>
      </c>
      <c r="AZ22" s="162">
        <f>SUM(Раздел2!H23:L23)</f>
        <v>0</v>
      </c>
    </row>
    <row r="23" spans="1:52" x14ac:dyDescent="0.2">
      <c r="A23" s="149" t="s">
        <v>93</v>
      </c>
      <c r="B23" s="29" t="s">
        <v>55</v>
      </c>
      <c r="C23" s="125">
        <f t="shared" si="0"/>
        <v>0</v>
      </c>
      <c r="D23" s="132">
        <f t="shared" si="1"/>
        <v>0</v>
      </c>
      <c r="E23" s="251"/>
      <c r="F23" s="251"/>
      <c r="G23" s="251"/>
      <c r="H23" s="125">
        <f t="shared" si="2"/>
        <v>0</v>
      </c>
      <c r="I23" s="251"/>
      <c r="J23" s="251"/>
      <c r="K23" s="251"/>
      <c r="L23" s="251"/>
      <c r="M23" s="252">
        <f t="shared" si="3"/>
        <v>0</v>
      </c>
      <c r="N23" s="252">
        <f t="shared" si="4"/>
        <v>0</v>
      </c>
      <c r="O23" s="253"/>
      <c r="P23" s="253"/>
      <c r="Q23" s="253"/>
      <c r="R23" s="252">
        <f t="shared" si="5"/>
        <v>0</v>
      </c>
      <c r="S23" s="253"/>
      <c r="T23" s="253"/>
      <c r="U23" s="253"/>
      <c r="V23" s="254"/>
      <c r="W23" s="180">
        <f t="shared" si="6"/>
        <v>0</v>
      </c>
      <c r="X23" s="127"/>
      <c r="Y23" s="127"/>
      <c r="Z23" s="127"/>
      <c r="AA23" s="125">
        <f t="shared" si="7"/>
        <v>0</v>
      </c>
      <c r="AB23" s="127"/>
      <c r="AC23" s="127"/>
      <c r="AD23" s="127"/>
      <c r="AE23" s="125">
        <f t="shared" si="8"/>
        <v>0</v>
      </c>
      <c r="AF23" s="127"/>
      <c r="AG23" s="128"/>
      <c r="AH23" s="128"/>
      <c r="AI23" s="255"/>
      <c r="AJ23" s="132">
        <f t="shared" si="9"/>
        <v>0</v>
      </c>
      <c r="AK23" s="130"/>
      <c r="AL23" s="130"/>
      <c r="AM23" s="130"/>
      <c r="AN23" s="125">
        <f t="shared" si="10"/>
        <v>0</v>
      </c>
      <c r="AO23" s="130"/>
      <c r="AP23" s="130"/>
      <c r="AQ23" s="130"/>
      <c r="AR23" s="125">
        <f t="shared" si="11"/>
        <v>0</v>
      </c>
      <c r="AS23" s="130"/>
      <c r="AT23" s="128"/>
      <c r="AU23" s="128"/>
      <c r="AV23" s="261"/>
      <c r="AW23" s="158">
        <f>Раздел2!F24</f>
        <v>0</v>
      </c>
      <c r="AX23" s="158">
        <f>Раздел2!G24</f>
        <v>0</v>
      </c>
      <c r="AY23" s="158">
        <f>Раздел2!C24</f>
        <v>0</v>
      </c>
      <c r="AZ23" s="162">
        <f>SUM(Раздел2!H24:L24)</f>
        <v>0</v>
      </c>
    </row>
    <row r="24" spans="1:52" x14ac:dyDescent="0.2">
      <c r="A24" s="149" t="s">
        <v>822</v>
      </c>
      <c r="B24" s="29" t="s">
        <v>61</v>
      </c>
      <c r="C24" s="125">
        <f t="shared" si="0"/>
        <v>0</v>
      </c>
      <c r="D24" s="132">
        <f t="shared" si="1"/>
        <v>0</v>
      </c>
      <c r="E24" s="251"/>
      <c r="F24" s="251"/>
      <c r="G24" s="251"/>
      <c r="H24" s="125">
        <f t="shared" si="2"/>
        <v>0</v>
      </c>
      <c r="I24" s="251"/>
      <c r="J24" s="251"/>
      <c r="K24" s="251"/>
      <c r="L24" s="251"/>
      <c r="M24" s="252">
        <f t="shared" si="3"/>
        <v>0</v>
      </c>
      <c r="N24" s="252">
        <f t="shared" si="4"/>
        <v>0</v>
      </c>
      <c r="O24" s="253"/>
      <c r="P24" s="253"/>
      <c r="Q24" s="253"/>
      <c r="R24" s="252">
        <f t="shared" si="5"/>
        <v>0</v>
      </c>
      <c r="S24" s="253"/>
      <c r="T24" s="253"/>
      <c r="U24" s="253"/>
      <c r="V24" s="254"/>
      <c r="W24" s="180">
        <f t="shared" si="6"/>
        <v>0</v>
      </c>
      <c r="X24" s="127"/>
      <c r="Y24" s="127"/>
      <c r="Z24" s="127"/>
      <c r="AA24" s="125">
        <f t="shared" si="7"/>
        <v>0</v>
      </c>
      <c r="AB24" s="127"/>
      <c r="AC24" s="127"/>
      <c r="AD24" s="127"/>
      <c r="AE24" s="125">
        <f t="shared" si="8"/>
        <v>0</v>
      </c>
      <c r="AF24" s="127"/>
      <c r="AG24" s="128"/>
      <c r="AH24" s="128"/>
      <c r="AI24" s="255"/>
      <c r="AJ24" s="132">
        <f t="shared" si="9"/>
        <v>0</v>
      </c>
      <c r="AK24" s="130"/>
      <c r="AL24" s="130"/>
      <c r="AM24" s="130"/>
      <c r="AN24" s="125">
        <f t="shared" si="10"/>
        <v>0</v>
      </c>
      <c r="AO24" s="130"/>
      <c r="AP24" s="130"/>
      <c r="AQ24" s="130"/>
      <c r="AR24" s="125">
        <f t="shared" si="11"/>
        <v>0</v>
      </c>
      <c r="AS24" s="130"/>
      <c r="AT24" s="128"/>
      <c r="AU24" s="128"/>
      <c r="AV24" s="261"/>
      <c r="AW24" s="158">
        <f>Раздел2!F25</f>
        <v>0</v>
      </c>
      <c r="AX24" s="158">
        <f>Раздел2!G25</f>
        <v>0</v>
      </c>
      <c r="AY24" s="158">
        <f>Раздел2!C25</f>
        <v>0</v>
      </c>
      <c r="AZ24" s="162">
        <f>SUM(Раздел2!H25:L25)</f>
        <v>0</v>
      </c>
    </row>
    <row r="25" spans="1:52" x14ac:dyDescent="0.2">
      <c r="A25" s="148" t="s">
        <v>94</v>
      </c>
      <c r="B25" s="29" t="s">
        <v>98</v>
      </c>
      <c r="C25" s="125">
        <f t="shared" si="0"/>
        <v>0</v>
      </c>
      <c r="D25" s="132">
        <f t="shared" si="1"/>
        <v>0</v>
      </c>
      <c r="E25" s="251"/>
      <c r="F25" s="251"/>
      <c r="G25" s="251"/>
      <c r="H25" s="125">
        <f t="shared" si="2"/>
        <v>0</v>
      </c>
      <c r="I25" s="251"/>
      <c r="J25" s="251"/>
      <c r="K25" s="251"/>
      <c r="L25" s="251"/>
      <c r="M25" s="252">
        <f t="shared" si="3"/>
        <v>0</v>
      </c>
      <c r="N25" s="252">
        <f t="shared" si="4"/>
        <v>0</v>
      </c>
      <c r="O25" s="253"/>
      <c r="P25" s="253"/>
      <c r="Q25" s="253"/>
      <c r="R25" s="252">
        <f t="shared" si="5"/>
        <v>0</v>
      </c>
      <c r="S25" s="253"/>
      <c r="T25" s="253"/>
      <c r="U25" s="253"/>
      <c r="V25" s="254"/>
      <c r="W25" s="180">
        <f t="shared" si="6"/>
        <v>0</v>
      </c>
      <c r="X25" s="127"/>
      <c r="Y25" s="127"/>
      <c r="Z25" s="127"/>
      <c r="AA25" s="125">
        <f t="shared" si="7"/>
        <v>0</v>
      </c>
      <c r="AB25" s="127"/>
      <c r="AC25" s="127"/>
      <c r="AD25" s="127"/>
      <c r="AE25" s="125">
        <f t="shared" si="8"/>
        <v>0</v>
      </c>
      <c r="AF25" s="127"/>
      <c r="AG25" s="128"/>
      <c r="AH25" s="128"/>
      <c r="AI25" s="255"/>
      <c r="AJ25" s="132">
        <f t="shared" si="9"/>
        <v>0</v>
      </c>
      <c r="AK25" s="130"/>
      <c r="AL25" s="130"/>
      <c r="AM25" s="130"/>
      <c r="AN25" s="125">
        <f t="shared" si="10"/>
        <v>0</v>
      </c>
      <c r="AO25" s="130"/>
      <c r="AP25" s="130"/>
      <c r="AQ25" s="130"/>
      <c r="AR25" s="125">
        <f t="shared" si="11"/>
        <v>0</v>
      </c>
      <c r="AS25" s="130"/>
      <c r="AT25" s="128"/>
      <c r="AU25" s="128"/>
      <c r="AV25" s="261"/>
      <c r="AW25" s="158">
        <f>Раздел2!F26</f>
        <v>0</v>
      </c>
      <c r="AX25" s="158">
        <f>Раздел2!G26</f>
        <v>0</v>
      </c>
      <c r="AY25" s="158">
        <f>Раздел2!C26</f>
        <v>0</v>
      </c>
      <c r="AZ25" s="162">
        <f>SUM(Раздел2!H26:L26)</f>
        <v>0</v>
      </c>
    </row>
    <row r="26" spans="1:52" x14ac:dyDescent="0.2">
      <c r="A26" s="148" t="s">
        <v>95</v>
      </c>
      <c r="B26" s="29" t="s">
        <v>100</v>
      </c>
      <c r="C26" s="125">
        <f t="shared" si="0"/>
        <v>0</v>
      </c>
      <c r="D26" s="132">
        <f t="shared" si="1"/>
        <v>0</v>
      </c>
      <c r="E26" s="251"/>
      <c r="F26" s="251"/>
      <c r="G26" s="251"/>
      <c r="H26" s="125">
        <f t="shared" si="2"/>
        <v>0</v>
      </c>
      <c r="I26" s="251"/>
      <c r="J26" s="251"/>
      <c r="K26" s="251"/>
      <c r="L26" s="251"/>
      <c r="M26" s="252">
        <f t="shared" si="3"/>
        <v>0</v>
      </c>
      <c r="N26" s="252">
        <f t="shared" si="4"/>
        <v>0</v>
      </c>
      <c r="O26" s="253"/>
      <c r="P26" s="253"/>
      <c r="Q26" s="253"/>
      <c r="R26" s="252">
        <f t="shared" si="5"/>
        <v>0</v>
      </c>
      <c r="S26" s="253"/>
      <c r="T26" s="253"/>
      <c r="U26" s="253"/>
      <c r="V26" s="254"/>
      <c r="W26" s="180">
        <f t="shared" si="6"/>
        <v>0</v>
      </c>
      <c r="X26" s="127"/>
      <c r="Y26" s="127"/>
      <c r="Z26" s="127"/>
      <c r="AA26" s="125">
        <f t="shared" si="7"/>
        <v>0</v>
      </c>
      <c r="AB26" s="127"/>
      <c r="AC26" s="127"/>
      <c r="AD26" s="127"/>
      <c r="AE26" s="125">
        <f t="shared" si="8"/>
        <v>0</v>
      </c>
      <c r="AF26" s="127"/>
      <c r="AG26" s="128"/>
      <c r="AH26" s="128"/>
      <c r="AI26" s="255"/>
      <c r="AJ26" s="132">
        <f t="shared" si="9"/>
        <v>0</v>
      </c>
      <c r="AK26" s="130"/>
      <c r="AL26" s="130"/>
      <c r="AM26" s="130"/>
      <c r="AN26" s="125">
        <f t="shared" si="10"/>
        <v>0</v>
      </c>
      <c r="AO26" s="130"/>
      <c r="AP26" s="130"/>
      <c r="AQ26" s="130"/>
      <c r="AR26" s="125">
        <f t="shared" si="11"/>
        <v>0</v>
      </c>
      <c r="AS26" s="130"/>
      <c r="AT26" s="128"/>
      <c r="AU26" s="128"/>
      <c r="AV26" s="261"/>
      <c r="AW26" s="158">
        <f>Раздел2!F27</f>
        <v>0</v>
      </c>
      <c r="AX26" s="158">
        <f>Раздел2!G27</f>
        <v>0</v>
      </c>
      <c r="AY26" s="158">
        <f>Раздел2!C27</f>
        <v>0</v>
      </c>
      <c r="AZ26" s="162">
        <f>SUM(Раздел2!H27:L27)</f>
        <v>0</v>
      </c>
    </row>
    <row r="27" spans="1:52" x14ac:dyDescent="0.2">
      <c r="A27" s="148" t="s">
        <v>96</v>
      </c>
      <c r="B27" s="29" t="s">
        <v>102</v>
      </c>
      <c r="C27" s="125">
        <f t="shared" si="0"/>
        <v>0</v>
      </c>
      <c r="D27" s="132">
        <f t="shared" si="1"/>
        <v>0</v>
      </c>
      <c r="E27" s="251"/>
      <c r="F27" s="251"/>
      <c r="G27" s="251"/>
      <c r="H27" s="125">
        <f t="shared" si="2"/>
        <v>0</v>
      </c>
      <c r="I27" s="251"/>
      <c r="J27" s="251"/>
      <c r="K27" s="251"/>
      <c r="L27" s="251"/>
      <c r="M27" s="252">
        <f t="shared" si="3"/>
        <v>0</v>
      </c>
      <c r="N27" s="252">
        <f t="shared" si="4"/>
        <v>0</v>
      </c>
      <c r="O27" s="253"/>
      <c r="P27" s="253"/>
      <c r="Q27" s="253"/>
      <c r="R27" s="252">
        <f t="shared" si="5"/>
        <v>0</v>
      </c>
      <c r="S27" s="253"/>
      <c r="T27" s="253"/>
      <c r="U27" s="253"/>
      <c r="V27" s="254"/>
      <c r="W27" s="180">
        <f t="shared" si="6"/>
        <v>0</v>
      </c>
      <c r="X27" s="127"/>
      <c r="Y27" s="127"/>
      <c r="Z27" s="127"/>
      <c r="AA27" s="125">
        <f t="shared" si="7"/>
        <v>0</v>
      </c>
      <c r="AB27" s="127"/>
      <c r="AC27" s="127"/>
      <c r="AD27" s="127"/>
      <c r="AE27" s="125">
        <f t="shared" si="8"/>
        <v>0</v>
      </c>
      <c r="AF27" s="127"/>
      <c r="AG27" s="128"/>
      <c r="AH27" s="128"/>
      <c r="AI27" s="255"/>
      <c r="AJ27" s="132">
        <f t="shared" si="9"/>
        <v>0</v>
      </c>
      <c r="AK27" s="130"/>
      <c r="AL27" s="130"/>
      <c r="AM27" s="130"/>
      <c r="AN27" s="125">
        <f t="shared" si="10"/>
        <v>0</v>
      </c>
      <c r="AO27" s="130"/>
      <c r="AP27" s="130"/>
      <c r="AQ27" s="130"/>
      <c r="AR27" s="125">
        <f t="shared" si="11"/>
        <v>0</v>
      </c>
      <c r="AS27" s="130"/>
      <c r="AT27" s="128"/>
      <c r="AU27" s="128"/>
      <c r="AV27" s="261"/>
      <c r="AW27" s="158">
        <f>Раздел2!F28</f>
        <v>0</v>
      </c>
      <c r="AX27" s="158">
        <f>Раздел2!G28</f>
        <v>0</v>
      </c>
      <c r="AY27" s="158">
        <f>Раздел2!C28</f>
        <v>0</v>
      </c>
      <c r="AZ27" s="162">
        <f>SUM(Раздел2!H28:L28)</f>
        <v>0</v>
      </c>
    </row>
    <row r="28" spans="1:52" x14ac:dyDescent="0.2">
      <c r="A28" s="148" t="s">
        <v>97</v>
      </c>
      <c r="B28" s="29" t="s">
        <v>104</v>
      </c>
      <c r="C28" s="125">
        <f t="shared" si="0"/>
        <v>0</v>
      </c>
      <c r="D28" s="132">
        <f t="shared" si="1"/>
        <v>0</v>
      </c>
      <c r="E28" s="125">
        <f>SUM(E29:E30)</f>
        <v>0</v>
      </c>
      <c r="F28" s="125">
        <f t="shared" ref="F28:AV28" si="13">SUM(F29:F30)</f>
        <v>0</v>
      </c>
      <c r="G28" s="125">
        <f t="shared" si="13"/>
        <v>0</v>
      </c>
      <c r="H28" s="125">
        <f t="shared" si="13"/>
        <v>0</v>
      </c>
      <c r="I28" s="125">
        <f t="shared" si="13"/>
        <v>0</v>
      </c>
      <c r="J28" s="125">
        <f t="shared" si="13"/>
        <v>0</v>
      </c>
      <c r="K28" s="125">
        <f t="shared" si="13"/>
        <v>0</v>
      </c>
      <c r="L28" s="125">
        <f t="shared" si="13"/>
        <v>0</v>
      </c>
      <c r="M28" s="125">
        <f t="shared" si="13"/>
        <v>0</v>
      </c>
      <c r="N28" s="125">
        <f t="shared" si="13"/>
        <v>0</v>
      </c>
      <c r="O28" s="125">
        <f t="shared" si="13"/>
        <v>0</v>
      </c>
      <c r="P28" s="125">
        <f t="shared" si="13"/>
        <v>0</v>
      </c>
      <c r="Q28" s="125">
        <f t="shared" si="13"/>
        <v>0</v>
      </c>
      <c r="R28" s="125">
        <f t="shared" si="13"/>
        <v>0</v>
      </c>
      <c r="S28" s="125">
        <f t="shared" si="13"/>
        <v>0</v>
      </c>
      <c r="T28" s="125">
        <f t="shared" si="13"/>
        <v>0</v>
      </c>
      <c r="U28" s="125">
        <f t="shared" si="13"/>
        <v>0</v>
      </c>
      <c r="V28" s="175">
        <f t="shared" si="13"/>
        <v>0</v>
      </c>
      <c r="W28" s="181">
        <f t="shared" si="13"/>
        <v>0</v>
      </c>
      <c r="X28" s="125">
        <f t="shared" si="13"/>
        <v>0</v>
      </c>
      <c r="Y28" s="125">
        <f t="shared" si="13"/>
        <v>0</v>
      </c>
      <c r="Z28" s="125">
        <f t="shared" si="13"/>
        <v>0</v>
      </c>
      <c r="AA28" s="125">
        <f t="shared" si="13"/>
        <v>0</v>
      </c>
      <c r="AB28" s="125">
        <f t="shared" si="13"/>
        <v>0</v>
      </c>
      <c r="AC28" s="125">
        <f t="shared" si="13"/>
        <v>0</v>
      </c>
      <c r="AD28" s="125">
        <f t="shared" si="13"/>
        <v>0</v>
      </c>
      <c r="AE28" s="125">
        <f t="shared" si="13"/>
        <v>0</v>
      </c>
      <c r="AF28" s="125">
        <f t="shared" si="13"/>
        <v>0</v>
      </c>
      <c r="AG28" s="125">
        <f t="shared" si="13"/>
        <v>0</v>
      </c>
      <c r="AH28" s="125">
        <f t="shared" si="13"/>
        <v>0</v>
      </c>
      <c r="AI28" s="125">
        <f t="shared" si="13"/>
        <v>0</v>
      </c>
      <c r="AJ28" s="125">
        <f t="shared" si="13"/>
        <v>0</v>
      </c>
      <c r="AK28" s="125">
        <f t="shared" si="13"/>
        <v>0</v>
      </c>
      <c r="AL28" s="125">
        <f t="shared" si="13"/>
        <v>0</v>
      </c>
      <c r="AM28" s="125">
        <f t="shared" si="13"/>
        <v>0</v>
      </c>
      <c r="AN28" s="125">
        <f t="shared" si="13"/>
        <v>0</v>
      </c>
      <c r="AO28" s="125">
        <f t="shared" si="13"/>
        <v>0</v>
      </c>
      <c r="AP28" s="125">
        <f t="shared" si="13"/>
        <v>0</v>
      </c>
      <c r="AQ28" s="125">
        <f t="shared" si="13"/>
        <v>0</v>
      </c>
      <c r="AR28" s="125">
        <f t="shared" si="13"/>
        <v>0</v>
      </c>
      <c r="AS28" s="125">
        <f t="shared" si="13"/>
        <v>0</v>
      </c>
      <c r="AT28" s="125">
        <f t="shared" si="13"/>
        <v>0</v>
      </c>
      <c r="AU28" s="125">
        <f t="shared" si="13"/>
        <v>0</v>
      </c>
      <c r="AV28" s="182">
        <f t="shared" si="13"/>
        <v>0</v>
      </c>
      <c r="AW28" s="158">
        <f>Раздел2!F29</f>
        <v>0</v>
      </c>
      <c r="AX28" s="158">
        <f>Раздел2!G29</f>
        <v>0</v>
      </c>
      <c r="AY28" s="158">
        <f>Раздел2!C29</f>
        <v>0</v>
      </c>
      <c r="AZ28" s="162">
        <f>SUM(Раздел2!H29:L29)</f>
        <v>0</v>
      </c>
    </row>
    <row r="29" spans="1:52" ht="21" x14ac:dyDescent="0.2">
      <c r="A29" s="149" t="s">
        <v>99</v>
      </c>
      <c r="B29" s="29" t="s">
        <v>106</v>
      </c>
      <c r="C29" s="125">
        <f t="shared" si="0"/>
        <v>0</v>
      </c>
      <c r="D29" s="132">
        <f t="shared" si="1"/>
        <v>0</v>
      </c>
      <c r="E29" s="251"/>
      <c r="F29" s="251"/>
      <c r="G29" s="251"/>
      <c r="H29" s="125">
        <f t="shared" si="2"/>
        <v>0</v>
      </c>
      <c r="I29" s="251"/>
      <c r="J29" s="251"/>
      <c r="K29" s="251"/>
      <c r="L29" s="251"/>
      <c r="M29" s="252">
        <f t="shared" si="3"/>
        <v>0</v>
      </c>
      <c r="N29" s="252">
        <f t="shared" si="4"/>
        <v>0</v>
      </c>
      <c r="O29" s="253"/>
      <c r="P29" s="253"/>
      <c r="Q29" s="253"/>
      <c r="R29" s="252">
        <f t="shared" si="5"/>
        <v>0</v>
      </c>
      <c r="S29" s="253"/>
      <c r="T29" s="253"/>
      <c r="U29" s="253"/>
      <c r="V29" s="254"/>
      <c r="W29" s="180">
        <f t="shared" si="6"/>
        <v>0</v>
      </c>
      <c r="X29" s="127"/>
      <c r="Y29" s="127"/>
      <c r="Z29" s="127"/>
      <c r="AA29" s="125">
        <f t="shared" si="7"/>
        <v>0</v>
      </c>
      <c r="AB29" s="127"/>
      <c r="AC29" s="127"/>
      <c r="AD29" s="127"/>
      <c r="AE29" s="125">
        <f t="shared" si="8"/>
        <v>0</v>
      </c>
      <c r="AF29" s="127"/>
      <c r="AG29" s="128"/>
      <c r="AH29" s="128"/>
      <c r="AI29" s="255"/>
      <c r="AJ29" s="132">
        <f t="shared" si="9"/>
        <v>0</v>
      </c>
      <c r="AK29" s="130"/>
      <c r="AL29" s="130"/>
      <c r="AM29" s="130"/>
      <c r="AN29" s="125">
        <f t="shared" si="10"/>
        <v>0</v>
      </c>
      <c r="AO29" s="130"/>
      <c r="AP29" s="130"/>
      <c r="AQ29" s="130"/>
      <c r="AR29" s="125">
        <f t="shared" si="11"/>
        <v>0</v>
      </c>
      <c r="AS29" s="130"/>
      <c r="AT29" s="128"/>
      <c r="AU29" s="128"/>
      <c r="AV29" s="261"/>
      <c r="AW29" s="158">
        <f>Раздел2!F30</f>
        <v>0</v>
      </c>
      <c r="AX29" s="158">
        <f>Раздел2!G30</f>
        <v>0</v>
      </c>
      <c r="AY29" s="158">
        <f>Раздел2!C30</f>
        <v>0</v>
      </c>
      <c r="AZ29" s="162">
        <f>SUM(Раздел2!H30:L30)</f>
        <v>0</v>
      </c>
    </row>
    <row r="30" spans="1:52" x14ac:dyDescent="0.2">
      <c r="A30" s="149" t="s">
        <v>101</v>
      </c>
      <c r="B30" s="29" t="s">
        <v>108</v>
      </c>
      <c r="C30" s="125">
        <f t="shared" si="0"/>
        <v>0</v>
      </c>
      <c r="D30" s="132">
        <f t="shared" si="1"/>
        <v>0</v>
      </c>
      <c r="E30" s="251"/>
      <c r="F30" s="251"/>
      <c r="G30" s="251"/>
      <c r="H30" s="125">
        <f t="shared" si="2"/>
        <v>0</v>
      </c>
      <c r="I30" s="251"/>
      <c r="J30" s="251"/>
      <c r="K30" s="251"/>
      <c r="L30" s="251"/>
      <c r="M30" s="252">
        <f t="shared" si="3"/>
        <v>0</v>
      </c>
      <c r="N30" s="252">
        <f t="shared" si="4"/>
        <v>0</v>
      </c>
      <c r="O30" s="253"/>
      <c r="P30" s="253"/>
      <c r="Q30" s="253"/>
      <c r="R30" s="252">
        <f t="shared" si="5"/>
        <v>0</v>
      </c>
      <c r="S30" s="253"/>
      <c r="T30" s="253"/>
      <c r="U30" s="253"/>
      <c r="V30" s="254"/>
      <c r="W30" s="180">
        <f t="shared" si="6"/>
        <v>0</v>
      </c>
      <c r="X30" s="127"/>
      <c r="Y30" s="127"/>
      <c r="Z30" s="127"/>
      <c r="AA30" s="125">
        <f t="shared" si="7"/>
        <v>0</v>
      </c>
      <c r="AB30" s="127"/>
      <c r="AC30" s="127"/>
      <c r="AD30" s="127"/>
      <c r="AE30" s="125">
        <f t="shared" si="8"/>
        <v>0</v>
      </c>
      <c r="AF30" s="127"/>
      <c r="AG30" s="128"/>
      <c r="AH30" s="128"/>
      <c r="AI30" s="255"/>
      <c r="AJ30" s="132">
        <f t="shared" si="9"/>
        <v>0</v>
      </c>
      <c r="AK30" s="130"/>
      <c r="AL30" s="130"/>
      <c r="AM30" s="130"/>
      <c r="AN30" s="125">
        <f t="shared" si="10"/>
        <v>0</v>
      </c>
      <c r="AO30" s="130"/>
      <c r="AP30" s="130"/>
      <c r="AQ30" s="130"/>
      <c r="AR30" s="125">
        <f t="shared" si="11"/>
        <v>0</v>
      </c>
      <c r="AS30" s="130"/>
      <c r="AT30" s="128"/>
      <c r="AU30" s="128"/>
      <c r="AV30" s="261"/>
      <c r="AW30" s="158">
        <f>Раздел2!F31</f>
        <v>0</v>
      </c>
      <c r="AX30" s="158">
        <f>Раздел2!G31</f>
        <v>0</v>
      </c>
      <c r="AY30" s="158">
        <f>Раздел2!C31</f>
        <v>0</v>
      </c>
      <c r="AZ30" s="162">
        <f>SUM(Раздел2!H31:L31)</f>
        <v>0</v>
      </c>
    </row>
    <row r="31" spans="1:52" x14ac:dyDescent="0.2">
      <c r="A31" s="148" t="s">
        <v>103</v>
      </c>
      <c r="B31" s="29" t="s">
        <v>110</v>
      </c>
      <c r="C31" s="125">
        <f t="shared" si="0"/>
        <v>0</v>
      </c>
      <c r="D31" s="132">
        <f t="shared" si="1"/>
        <v>0</v>
      </c>
      <c r="E31" s="251"/>
      <c r="F31" s="251"/>
      <c r="G31" s="251"/>
      <c r="H31" s="125">
        <f t="shared" si="2"/>
        <v>0</v>
      </c>
      <c r="I31" s="251"/>
      <c r="J31" s="251"/>
      <c r="K31" s="251"/>
      <c r="L31" s="251"/>
      <c r="M31" s="252">
        <f t="shared" si="3"/>
        <v>0</v>
      </c>
      <c r="N31" s="252">
        <f t="shared" si="4"/>
        <v>0</v>
      </c>
      <c r="O31" s="253"/>
      <c r="P31" s="253"/>
      <c r="Q31" s="253"/>
      <c r="R31" s="252">
        <f t="shared" si="5"/>
        <v>0</v>
      </c>
      <c r="S31" s="253"/>
      <c r="T31" s="253"/>
      <c r="U31" s="253"/>
      <c r="V31" s="254"/>
      <c r="W31" s="180">
        <f t="shared" si="6"/>
        <v>0</v>
      </c>
      <c r="X31" s="127"/>
      <c r="Y31" s="127"/>
      <c r="Z31" s="127"/>
      <c r="AA31" s="125">
        <f t="shared" si="7"/>
        <v>0</v>
      </c>
      <c r="AB31" s="127"/>
      <c r="AC31" s="127"/>
      <c r="AD31" s="127"/>
      <c r="AE31" s="125">
        <f t="shared" si="8"/>
        <v>0</v>
      </c>
      <c r="AF31" s="127"/>
      <c r="AG31" s="128"/>
      <c r="AH31" s="128"/>
      <c r="AI31" s="255"/>
      <c r="AJ31" s="132">
        <f t="shared" si="9"/>
        <v>0</v>
      </c>
      <c r="AK31" s="130"/>
      <c r="AL31" s="130"/>
      <c r="AM31" s="130"/>
      <c r="AN31" s="125">
        <f t="shared" si="10"/>
        <v>0</v>
      </c>
      <c r="AO31" s="130"/>
      <c r="AP31" s="130"/>
      <c r="AQ31" s="130"/>
      <c r="AR31" s="125">
        <f t="shared" si="11"/>
        <v>0</v>
      </c>
      <c r="AS31" s="130"/>
      <c r="AT31" s="128"/>
      <c r="AU31" s="128"/>
      <c r="AV31" s="261"/>
      <c r="AW31" s="158">
        <f>Раздел2!F32</f>
        <v>0</v>
      </c>
      <c r="AX31" s="158">
        <f>Раздел2!G32</f>
        <v>0</v>
      </c>
      <c r="AY31" s="158">
        <f>Раздел2!C32</f>
        <v>0</v>
      </c>
      <c r="AZ31" s="162">
        <f>SUM(Раздел2!H32:L32)</f>
        <v>0</v>
      </c>
    </row>
    <row r="32" spans="1:52" x14ac:dyDescent="0.2">
      <c r="A32" s="148" t="s">
        <v>105</v>
      </c>
      <c r="B32" s="29" t="s">
        <v>112</v>
      </c>
      <c r="C32" s="125">
        <f t="shared" si="0"/>
        <v>0</v>
      </c>
      <c r="D32" s="132">
        <f t="shared" si="1"/>
        <v>0</v>
      </c>
      <c r="E32" s="251"/>
      <c r="F32" s="251"/>
      <c r="G32" s="251"/>
      <c r="H32" s="125">
        <f t="shared" si="2"/>
        <v>0</v>
      </c>
      <c r="I32" s="251"/>
      <c r="J32" s="251"/>
      <c r="K32" s="251"/>
      <c r="L32" s="251"/>
      <c r="M32" s="252">
        <f t="shared" si="3"/>
        <v>0</v>
      </c>
      <c r="N32" s="252">
        <f t="shared" si="4"/>
        <v>0</v>
      </c>
      <c r="O32" s="253"/>
      <c r="P32" s="253"/>
      <c r="Q32" s="253"/>
      <c r="R32" s="252">
        <f t="shared" si="5"/>
        <v>0</v>
      </c>
      <c r="S32" s="253"/>
      <c r="T32" s="253"/>
      <c r="U32" s="253"/>
      <c r="V32" s="254"/>
      <c r="W32" s="180">
        <f t="shared" si="6"/>
        <v>0</v>
      </c>
      <c r="X32" s="127"/>
      <c r="Y32" s="127"/>
      <c r="Z32" s="127"/>
      <c r="AA32" s="125">
        <f t="shared" si="7"/>
        <v>0</v>
      </c>
      <c r="AB32" s="127"/>
      <c r="AC32" s="127"/>
      <c r="AD32" s="127"/>
      <c r="AE32" s="125">
        <f t="shared" si="8"/>
        <v>0</v>
      </c>
      <c r="AF32" s="127"/>
      <c r="AG32" s="128"/>
      <c r="AH32" s="128"/>
      <c r="AI32" s="255"/>
      <c r="AJ32" s="132">
        <f t="shared" si="9"/>
        <v>0</v>
      </c>
      <c r="AK32" s="130"/>
      <c r="AL32" s="130"/>
      <c r="AM32" s="130"/>
      <c r="AN32" s="125">
        <f t="shared" si="10"/>
        <v>0</v>
      </c>
      <c r="AO32" s="130"/>
      <c r="AP32" s="130"/>
      <c r="AQ32" s="130"/>
      <c r="AR32" s="125">
        <f t="shared" si="11"/>
        <v>0</v>
      </c>
      <c r="AS32" s="130"/>
      <c r="AT32" s="128"/>
      <c r="AU32" s="128"/>
      <c r="AV32" s="261"/>
      <c r="AW32" s="158">
        <f>Раздел2!F33</f>
        <v>0</v>
      </c>
      <c r="AX32" s="158">
        <f>Раздел2!G33</f>
        <v>0</v>
      </c>
      <c r="AY32" s="158">
        <f>Раздел2!C33</f>
        <v>0</v>
      </c>
      <c r="AZ32" s="162">
        <f>SUM(Раздел2!H33:L33)</f>
        <v>0</v>
      </c>
    </row>
    <row r="33" spans="1:52" x14ac:dyDescent="0.2">
      <c r="A33" s="148" t="s">
        <v>107</v>
      </c>
      <c r="B33" s="29" t="s">
        <v>114</v>
      </c>
      <c r="C33" s="125">
        <f t="shared" si="0"/>
        <v>0</v>
      </c>
      <c r="D33" s="132">
        <f t="shared" si="1"/>
        <v>0</v>
      </c>
      <c r="E33" s="251"/>
      <c r="F33" s="251"/>
      <c r="G33" s="251"/>
      <c r="H33" s="125">
        <f t="shared" si="2"/>
        <v>0</v>
      </c>
      <c r="I33" s="251"/>
      <c r="J33" s="251"/>
      <c r="K33" s="251"/>
      <c r="L33" s="251"/>
      <c r="M33" s="252">
        <f t="shared" si="3"/>
        <v>0</v>
      </c>
      <c r="N33" s="252">
        <f t="shared" si="4"/>
        <v>0</v>
      </c>
      <c r="O33" s="253"/>
      <c r="P33" s="253"/>
      <c r="Q33" s="253"/>
      <c r="R33" s="252">
        <f t="shared" si="5"/>
        <v>0</v>
      </c>
      <c r="S33" s="253"/>
      <c r="T33" s="253"/>
      <c r="U33" s="253"/>
      <c r="V33" s="254"/>
      <c r="W33" s="180">
        <f t="shared" si="6"/>
        <v>0</v>
      </c>
      <c r="X33" s="127"/>
      <c r="Y33" s="127"/>
      <c r="Z33" s="127"/>
      <c r="AA33" s="125">
        <f t="shared" si="7"/>
        <v>0</v>
      </c>
      <c r="AB33" s="127"/>
      <c r="AC33" s="127"/>
      <c r="AD33" s="127"/>
      <c r="AE33" s="125">
        <f t="shared" si="8"/>
        <v>0</v>
      </c>
      <c r="AF33" s="127"/>
      <c r="AG33" s="128"/>
      <c r="AH33" s="128"/>
      <c r="AI33" s="255"/>
      <c r="AJ33" s="132">
        <f t="shared" si="9"/>
        <v>0</v>
      </c>
      <c r="AK33" s="130"/>
      <c r="AL33" s="130"/>
      <c r="AM33" s="130"/>
      <c r="AN33" s="125">
        <f t="shared" si="10"/>
        <v>0</v>
      </c>
      <c r="AO33" s="130"/>
      <c r="AP33" s="130"/>
      <c r="AQ33" s="130"/>
      <c r="AR33" s="125">
        <f t="shared" si="11"/>
        <v>0</v>
      </c>
      <c r="AS33" s="130"/>
      <c r="AT33" s="128"/>
      <c r="AU33" s="128"/>
      <c r="AV33" s="261"/>
      <c r="AW33" s="158">
        <f>Раздел2!F34</f>
        <v>0</v>
      </c>
      <c r="AX33" s="158">
        <f>Раздел2!G34</f>
        <v>0</v>
      </c>
      <c r="AY33" s="158">
        <f>Раздел2!C34</f>
        <v>0</v>
      </c>
      <c r="AZ33" s="162">
        <f>SUM(Раздел2!H34:L34)</f>
        <v>0</v>
      </c>
    </row>
    <row r="34" spans="1:52" x14ac:dyDescent="0.2">
      <c r="A34" s="148" t="s">
        <v>109</v>
      </c>
      <c r="B34" s="29" t="s">
        <v>116</v>
      </c>
      <c r="C34" s="125">
        <f t="shared" si="0"/>
        <v>0</v>
      </c>
      <c r="D34" s="132">
        <f t="shared" si="1"/>
        <v>0</v>
      </c>
      <c r="E34" s="251"/>
      <c r="F34" s="251"/>
      <c r="G34" s="251"/>
      <c r="H34" s="125">
        <f t="shared" si="2"/>
        <v>0</v>
      </c>
      <c r="I34" s="251"/>
      <c r="J34" s="251"/>
      <c r="K34" s="251"/>
      <c r="L34" s="251"/>
      <c r="M34" s="252">
        <f t="shared" si="3"/>
        <v>0</v>
      </c>
      <c r="N34" s="252">
        <f t="shared" si="4"/>
        <v>0</v>
      </c>
      <c r="O34" s="253"/>
      <c r="P34" s="253"/>
      <c r="Q34" s="253"/>
      <c r="R34" s="252">
        <f t="shared" si="5"/>
        <v>0</v>
      </c>
      <c r="S34" s="253"/>
      <c r="T34" s="253"/>
      <c r="U34" s="253"/>
      <c r="V34" s="254"/>
      <c r="W34" s="180">
        <f t="shared" si="6"/>
        <v>0</v>
      </c>
      <c r="X34" s="127"/>
      <c r="Y34" s="127"/>
      <c r="Z34" s="127"/>
      <c r="AA34" s="125">
        <f t="shared" si="7"/>
        <v>0</v>
      </c>
      <c r="AB34" s="127"/>
      <c r="AC34" s="127"/>
      <c r="AD34" s="127"/>
      <c r="AE34" s="125">
        <f t="shared" si="8"/>
        <v>0</v>
      </c>
      <c r="AF34" s="127"/>
      <c r="AG34" s="128"/>
      <c r="AH34" s="128"/>
      <c r="AI34" s="255"/>
      <c r="AJ34" s="132">
        <f t="shared" si="9"/>
        <v>0</v>
      </c>
      <c r="AK34" s="130"/>
      <c r="AL34" s="130"/>
      <c r="AM34" s="130"/>
      <c r="AN34" s="125">
        <f t="shared" si="10"/>
        <v>0</v>
      </c>
      <c r="AO34" s="130"/>
      <c r="AP34" s="130"/>
      <c r="AQ34" s="130"/>
      <c r="AR34" s="125">
        <f t="shared" si="11"/>
        <v>0</v>
      </c>
      <c r="AS34" s="130"/>
      <c r="AT34" s="128"/>
      <c r="AU34" s="128"/>
      <c r="AV34" s="261"/>
      <c r="AW34" s="158">
        <f>Раздел2!F35</f>
        <v>0</v>
      </c>
      <c r="AX34" s="158">
        <f>Раздел2!G35</f>
        <v>0</v>
      </c>
      <c r="AY34" s="158">
        <f>Раздел2!C35</f>
        <v>0</v>
      </c>
      <c r="AZ34" s="162">
        <f>SUM(Раздел2!H35:L35)</f>
        <v>0</v>
      </c>
    </row>
    <row r="35" spans="1:52" x14ac:dyDescent="0.2">
      <c r="A35" s="148" t="s">
        <v>111</v>
      </c>
      <c r="B35" s="29" t="s">
        <v>118</v>
      </c>
      <c r="C35" s="125">
        <f t="shared" si="0"/>
        <v>0</v>
      </c>
      <c r="D35" s="132">
        <f t="shared" si="1"/>
        <v>0</v>
      </c>
      <c r="E35" s="251"/>
      <c r="F35" s="251"/>
      <c r="G35" s="251"/>
      <c r="H35" s="125">
        <f t="shared" si="2"/>
        <v>0</v>
      </c>
      <c r="I35" s="251"/>
      <c r="J35" s="251"/>
      <c r="K35" s="251"/>
      <c r="L35" s="251"/>
      <c r="M35" s="252">
        <f t="shared" si="3"/>
        <v>0</v>
      </c>
      <c r="N35" s="252">
        <f t="shared" si="4"/>
        <v>0</v>
      </c>
      <c r="O35" s="253"/>
      <c r="P35" s="253"/>
      <c r="Q35" s="253"/>
      <c r="R35" s="252">
        <f t="shared" si="5"/>
        <v>0</v>
      </c>
      <c r="S35" s="253"/>
      <c r="T35" s="253"/>
      <c r="U35" s="253"/>
      <c r="V35" s="254"/>
      <c r="W35" s="180">
        <f t="shared" si="6"/>
        <v>0</v>
      </c>
      <c r="X35" s="127"/>
      <c r="Y35" s="127"/>
      <c r="Z35" s="127"/>
      <c r="AA35" s="125">
        <f t="shared" si="7"/>
        <v>0</v>
      </c>
      <c r="AB35" s="127"/>
      <c r="AC35" s="127"/>
      <c r="AD35" s="127"/>
      <c r="AE35" s="125">
        <f t="shared" si="8"/>
        <v>0</v>
      </c>
      <c r="AF35" s="127"/>
      <c r="AG35" s="128"/>
      <c r="AH35" s="128"/>
      <c r="AI35" s="255"/>
      <c r="AJ35" s="132">
        <f t="shared" si="9"/>
        <v>0</v>
      </c>
      <c r="AK35" s="130"/>
      <c r="AL35" s="130"/>
      <c r="AM35" s="130"/>
      <c r="AN35" s="125">
        <f t="shared" si="10"/>
        <v>0</v>
      </c>
      <c r="AO35" s="130"/>
      <c r="AP35" s="130"/>
      <c r="AQ35" s="130"/>
      <c r="AR35" s="125">
        <f t="shared" si="11"/>
        <v>0</v>
      </c>
      <c r="AS35" s="130"/>
      <c r="AT35" s="128"/>
      <c r="AU35" s="128"/>
      <c r="AV35" s="261"/>
      <c r="AW35" s="158">
        <f>Раздел2!F36</f>
        <v>0</v>
      </c>
      <c r="AX35" s="158">
        <f>Раздел2!G36</f>
        <v>0</v>
      </c>
      <c r="AY35" s="158">
        <f>Раздел2!C36</f>
        <v>0</v>
      </c>
      <c r="AZ35" s="162">
        <f>SUM(Раздел2!H36:L36)</f>
        <v>0</v>
      </c>
    </row>
    <row r="36" spans="1:52" x14ac:dyDescent="0.2">
      <c r="A36" s="148" t="s">
        <v>113</v>
      </c>
      <c r="B36" s="29" t="s">
        <v>120</v>
      </c>
      <c r="C36" s="125">
        <f t="shared" si="0"/>
        <v>0</v>
      </c>
      <c r="D36" s="132">
        <f t="shared" si="1"/>
        <v>0</v>
      </c>
      <c r="E36" s="125">
        <f>SUM(E37:E40)</f>
        <v>0</v>
      </c>
      <c r="F36" s="125">
        <f t="shared" ref="F36:AV36" si="14">SUM(F37:F40)</f>
        <v>0</v>
      </c>
      <c r="G36" s="125">
        <f t="shared" si="14"/>
        <v>0</v>
      </c>
      <c r="H36" s="125">
        <f t="shared" si="14"/>
        <v>0</v>
      </c>
      <c r="I36" s="125">
        <f t="shared" si="14"/>
        <v>0</v>
      </c>
      <c r="J36" s="125">
        <f t="shared" si="14"/>
        <v>0</v>
      </c>
      <c r="K36" s="125">
        <f t="shared" si="14"/>
        <v>0</v>
      </c>
      <c r="L36" s="125">
        <f t="shared" si="14"/>
        <v>0</v>
      </c>
      <c r="M36" s="125">
        <f t="shared" si="14"/>
        <v>0</v>
      </c>
      <c r="N36" s="125">
        <f t="shared" si="14"/>
        <v>0</v>
      </c>
      <c r="O36" s="125">
        <f t="shared" si="14"/>
        <v>0</v>
      </c>
      <c r="P36" s="125">
        <f t="shared" si="14"/>
        <v>0</v>
      </c>
      <c r="Q36" s="125">
        <f t="shared" si="14"/>
        <v>0</v>
      </c>
      <c r="R36" s="125">
        <f t="shared" si="14"/>
        <v>0</v>
      </c>
      <c r="S36" s="125">
        <f t="shared" si="14"/>
        <v>0</v>
      </c>
      <c r="T36" s="125">
        <f t="shared" si="14"/>
        <v>0</v>
      </c>
      <c r="U36" s="125">
        <f t="shared" si="14"/>
        <v>0</v>
      </c>
      <c r="V36" s="175">
        <f t="shared" si="14"/>
        <v>0</v>
      </c>
      <c r="W36" s="181">
        <f t="shared" si="14"/>
        <v>0</v>
      </c>
      <c r="X36" s="125">
        <f t="shared" si="14"/>
        <v>0</v>
      </c>
      <c r="Y36" s="125">
        <f t="shared" si="14"/>
        <v>0</v>
      </c>
      <c r="Z36" s="125">
        <f t="shared" si="14"/>
        <v>0</v>
      </c>
      <c r="AA36" s="125">
        <f t="shared" si="14"/>
        <v>0</v>
      </c>
      <c r="AB36" s="125">
        <f t="shared" si="14"/>
        <v>0</v>
      </c>
      <c r="AC36" s="125">
        <f t="shared" si="14"/>
        <v>0</v>
      </c>
      <c r="AD36" s="125">
        <f t="shared" si="14"/>
        <v>0</v>
      </c>
      <c r="AE36" s="125">
        <f t="shared" si="14"/>
        <v>0</v>
      </c>
      <c r="AF36" s="125">
        <f t="shared" si="14"/>
        <v>0</v>
      </c>
      <c r="AG36" s="125">
        <f t="shared" si="14"/>
        <v>0</v>
      </c>
      <c r="AH36" s="125">
        <f t="shared" si="14"/>
        <v>0</v>
      </c>
      <c r="AI36" s="125">
        <f t="shared" si="14"/>
        <v>0</v>
      </c>
      <c r="AJ36" s="125">
        <f t="shared" si="14"/>
        <v>0</v>
      </c>
      <c r="AK36" s="125">
        <f t="shared" si="14"/>
        <v>0</v>
      </c>
      <c r="AL36" s="125">
        <f t="shared" si="14"/>
        <v>0</v>
      </c>
      <c r="AM36" s="125">
        <f t="shared" si="14"/>
        <v>0</v>
      </c>
      <c r="AN36" s="125">
        <f t="shared" si="14"/>
        <v>0</v>
      </c>
      <c r="AO36" s="125">
        <f t="shared" si="14"/>
        <v>0</v>
      </c>
      <c r="AP36" s="125">
        <f t="shared" si="14"/>
        <v>0</v>
      </c>
      <c r="AQ36" s="125">
        <f t="shared" si="14"/>
        <v>0</v>
      </c>
      <c r="AR36" s="125">
        <f t="shared" si="14"/>
        <v>0</v>
      </c>
      <c r="AS36" s="125">
        <f t="shared" si="14"/>
        <v>0</v>
      </c>
      <c r="AT36" s="125">
        <f t="shared" si="14"/>
        <v>0</v>
      </c>
      <c r="AU36" s="125">
        <f t="shared" si="14"/>
        <v>0</v>
      </c>
      <c r="AV36" s="182">
        <f t="shared" si="14"/>
        <v>0</v>
      </c>
      <c r="AW36" s="158">
        <f>Раздел2!F37</f>
        <v>0</v>
      </c>
      <c r="AX36" s="158">
        <f>Раздел2!G37</f>
        <v>0</v>
      </c>
      <c r="AY36" s="158">
        <f>Раздел2!C37</f>
        <v>0</v>
      </c>
      <c r="AZ36" s="162">
        <f>SUM(Раздел2!H37:L37)</f>
        <v>0</v>
      </c>
    </row>
    <row r="37" spans="1:52" ht="21" x14ac:dyDescent="0.2">
      <c r="A37" s="149" t="s">
        <v>115</v>
      </c>
      <c r="B37" s="29" t="s">
        <v>122</v>
      </c>
      <c r="C37" s="125">
        <f t="shared" si="0"/>
        <v>0</v>
      </c>
      <c r="D37" s="132">
        <f t="shared" si="1"/>
        <v>0</v>
      </c>
      <c r="E37" s="251"/>
      <c r="F37" s="251"/>
      <c r="G37" s="251"/>
      <c r="H37" s="125">
        <f t="shared" si="2"/>
        <v>0</v>
      </c>
      <c r="I37" s="251"/>
      <c r="J37" s="251"/>
      <c r="K37" s="251"/>
      <c r="L37" s="251"/>
      <c r="M37" s="252">
        <f t="shared" si="3"/>
        <v>0</v>
      </c>
      <c r="N37" s="252">
        <f t="shared" si="4"/>
        <v>0</v>
      </c>
      <c r="O37" s="253"/>
      <c r="P37" s="253"/>
      <c r="Q37" s="253"/>
      <c r="R37" s="252">
        <f t="shared" si="5"/>
        <v>0</v>
      </c>
      <c r="S37" s="253"/>
      <c r="T37" s="253"/>
      <c r="U37" s="253"/>
      <c r="V37" s="254"/>
      <c r="W37" s="180">
        <f t="shared" si="6"/>
        <v>0</v>
      </c>
      <c r="X37" s="127"/>
      <c r="Y37" s="127"/>
      <c r="Z37" s="127"/>
      <c r="AA37" s="125">
        <f t="shared" si="7"/>
        <v>0</v>
      </c>
      <c r="AB37" s="127"/>
      <c r="AC37" s="127"/>
      <c r="AD37" s="127"/>
      <c r="AE37" s="125">
        <f t="shared" si="8"/>
        <v>0</v>
      </c>
      <c r="AF37" s="127"/>
      <c r="AG37" s="127"/>
      <c r="AH37" s="127"/>
      <c r="AI37" s="255"/>
      <c r="AJ37" s="132">
        <f t="shared" si="9"/>
        <v>0</v>
      </c>
      <c r="AK37" s="130"/>
      <c r="AL37" s="130"/>
      <c r="AM37" s="130"/>
      <c r="AN37" s="125">
        <f t="shared" si="10"/>
        <v>0</v>
      </c>
      <c r="AO37" s="130"/>
      <c r="AP37" s="130"/>
      <c r="AQ37" s="130"/>
      <c r="AR37" s="125">
        <f t="shared" si="11"/>
        <v>0</v>
      </c>
      <c r="AS37" s="130"/>
      <c r="AT37" s="130"/>
      <c r="AU37" s="128"/>
      <c r="AV37" s="261"/>
      <c r="AW37" s="158">
        <f>Раздел2!F38</f>
        <v>0</v>
      </c>
      <c r="AX37" s="158">
        <f>Раздел2!G38</f>
        <v>0</v>
      </c>
      <c r="AY37" s="158">
        <f>Раздел2!C38</f>
        <v>0</v>
      </c>
      <c r="AZ37" s="162">
        <f>SUM(Раздел2!H38:L38)</f>
        <v>0</v>
      </c>
    </row>
    <row r="38" spans="1:52" x14ac:dyDescent="0.2">
      <c r="A38" s="149" t="s">
        <v>117</v>
      </c>
      <c r="B38" s="29" t="s">
        <v>124</v>
      </c>
      <c r="C38" s="125">
        <f t="shared" si="0"/>
        <v>0</v>
      </c>
      <c r="D38" s="132">
        <f t="shared" si="1"/>
        <v>0</v>
      </c>
      <c r="E38" s="251"/>
      <c r="F38" s="251"/>
      <c r="G38" s="251"/>
      <c r="H38" s="125">
        <f t="shared" si="2"/>
        <v>0</v>
      </c>
      <c r="I38" s="251"/>
      <c r="J38" s="251"/>
      <c r="K38" s="251"/>
      <c r="L38" s="251"/>
      <c r="M38" s="252">
        <f t="shared" si="3"/>
        <v>0</v>
      </c>
      <c r="N38" s="252">
        <f t="shared" si="4"/>
        <v>0</v>
      </c>
      <c r="O38" s="253"/>
      <c r="P38" s="253"/>
      <c r="Q38" s="253"/>
      <c r="R38" s="252">
        <f t="shared" si="5"/>
        <v>0</v>
      </c>
      <c r="S38" s="253"/>
      <c r="T38" s="253"/>
      <c r="U38" s="253"/>
      <c r="V38" s="254"/>
      <c r="W38" s="180">
        <f t="shared" si="6"/>
        <v>0</v>
      </c>
      <c r="X38" s="127"/>
      <c r="Y38" s="127"/>
      <c r="Z38" s="127"/>
      <c r="AA38" s="125">
        <f t="shared" si="7"/>
        <v>0</v>
      </c>
      <c r="AB38" s="127"/>
      <c r="AC38" s="127"/>
      <c r="AD38" s="127"/>
      <c r="AE38" s="125">
        <f t="shared" si="8"/>
        <v>0</v>
      </c>
      <c r="AF38" s="127"/>
      <c r="AG38" s="127"/>
      <c r="AH38" s="127"/>
      <c r="AI38" s="255"/>
      <c r="AJ38" s="132">
        <f t="shared" si="9"/>
        <v>0</v>
      </c>
      <c r="AK38" s="130"/>
      <c r="AL38" s="130"/>
      <c r="AM38" s="130"/>
      <c r="AN38" s="125">
        <f t="shared" si="10"/>
        <v>0</v>
      </c>
      <c r="AO38" s="130"/>
      <c r="AP38" s="130"/>
      <c r="AQ38" s="130"/>
      <c r="AR38" s="125">
        <f t="shared" si="11"/>
        <v>0</v>
      </c>
      <c r="AS38" s="130"/>
      <c r="AT38" s="130"/>
      <c r="AU38" s="128"/>
      <c r="AV38" s="261"/>
      <c r="AW38" s="158">
        <f>Раздел2!F39</f>
        <v>0</v>
      </c>
      <c r="AX38" s="158">
        <f>Раздел2!G39</f>
        <v>0</v>
      </c>
      <c r="AY38" s="158">
        <f>Раздел2!C39</f>
        <v>0</v>
      </c>
      <c r="AZ38" s="162">
        <f>SUM(Раздел2!H39:L39)</f>
        <v>0</v>
      </c>
    </row>
    <row r="39" spans="1:52" x14ac:dyDescent="0.2">
      <c r="A39" s="149" t="s">
        <v>119</v>
      </c>
      <c r="B39" s="29" t="s">
        <v>126</v>
      </c>
      <c r="C39" s="125">
        <f t="shared" si="0"/>
        <v>0</v>
      </c>
      <c r="D39" s="132">
        <f t="shared" si="1"/>
        <v>0</v>
      </c>
      <c r="E39" s="251"/>
      <c r="F39" s="251"/>
      <c r="G39" s="251"/>
      <c r="H39" s="125">
        <f t="shared" si="2"/>
        <v>0</v>
      </c>
      <c r="I39" s="251"/>
      <c r="J39" s="251"/>
      <c r="K39" s="251"/>
      <c r="L39" s="251"/>
      <c r="M39" s="252">
        <f t="shared" si="3"/>
        <v>0</v>
      </c>
      <c r="N39" s="252">
        <f t="shared" si="4"/>
        <v>0</v>
      </c>
      <c r="O39" s="253"/>
      <c r="P39" s="253"/>
      <c r="Q39" s="253"/>
      <c r="R39" s="252">
        <f t="shared" si="5"/>
        <v>0</v>
      </c>
      <c r="S39" s="253"/>
      <c r="T39" s="253"/>
      <c r="U39" s="253"/>
      <c r="V39" s="254"/>
      <c r="W39" s="180">
        <f t="shared" si="6"/>
        <v>0</v>
      </c>
      <c r="X39" s="127"/>
      <c r="Y39" s="127"/>
      <c r="Z39" s="127"/>
      <c r="AA39" s="125">
        <f t="shared" si="7"/>
        <v>0</v>
      </c>
      <c r="AB39" s="127"/>
      <c r="AC39" s="127"/>
      <c r="AD39" s="127"/>
      <c r="AE39" s="125">
        <f t="shared" si="8"/>
        <v>0</v>
      </c>
      <c r="AF39" s="127"/>
      <c r="AG39" s="127"/>
      <c r="AH39" s="127"/>
      <c r="AI39" s="255"/>
      <c r="AJ39" s="132">
        <f t="shared" si="9"/>
        <v>0</v>
      </c>
      <c r="AK39" s="130"/>
      <c r="AL39" s="130"/>
      <c r="AM39" s="130"/>
      <c r="AN39" s="125">
        <f t="shared" si="10"/>
        <v>0</v>
      </c>
      <c r="AO39" s="130"/>
      <c r="AP39" s="130"/>
      <c r="AQ39" s="130"/>
      <c r="AR39" s="125">
        <f t="shared" si="11"/>
        <v>0</v>
      </c>
      <c r="AS39" s="130"/>
      <c r="AT39" s="130"/>
      <c r="AU39" s="128"/>
      <c r="AV39" s="261"/>
      <c r="AW39" s="158">
        <f>Раздел2!F40</f>
        <v>0</v>
      </c>
      <c r="AX39" s="158">
        <f>Раздел2!G40</f>
        <v>0</v>
      </c>
      <c r="AY39" s="158">
        <f>Раздел2!C40</f>
        <v>0</v>
      </c>
      <c r="AZ39" s="162">
        <f>SUM(Раздел2!H40:L40)</f>
        <v>0</v>
      </c>
    </row>
    <row r="40" spans="1:52" x14ac:dyDescent="0.2">
      <c r="A40" s="149" t="s">
        <v>121</v>
      </c>
      <c r="B40" s="29" t="s">
        <v>128</v>
      </c>
      <c r="C40" s="125">
        <f t="shared" si="0"/>
        <v>0</v>
      </c>
      <c r="D40" s="132">
        <f t="shared" si="1"/>
        <v>0</v>
      </c>
      <c r="E40" s="251"/>
      <c r="F40" s="251"/>
      <c r="G40" s="251"/>
      <c r="H40" s="125">
        <f t="shared" si="2"/>
        <v>0</v>
      </c>
      <c r="I40" s="251"/>
      <c r="J40" s="251"/>
      <c r="K40" s="251"/>
      <c r="L40" s="251"/>
      <c r="M40" s="252">
        <f t="shared" si="3"/>
        <v>0</v>
      </c>
      <c r="N40" s="252">
        <f t="shared" si="4"/>
        <v>0</v>
      </c>
      <c r="O40" s="253"/>
      <c r="P40" s="253"/>
      <c r="Q40" s="253"/>
      <c r="R40" s="252">
        <f t="shared" si="5"/>
        <v>0</v>
      </c>
      <c r="S40" s="253"/>
      <c r="T40" s="253"/>
      <c r="U40" s="253"/>
      <c r="V40" s="254"/>
      <c r="W40" s="180">
        <f t="shared" si="6"/>
        <v>0</v>
      </c>
      <c r="X40" s="127"/>
      <c r="Y40" s="127"/>
      <c r="Z40" s="127"/>
      <c r="AA40" s="125">
        <f t="shared" si="7"/>
        <v>0</v>
      </c>
      <c r="AB40" s="127"/>
      <c r="AC40" s="127"/>
      <c r="AD40" s="127"/>
      <c r="AE40" s="125">
        <f t="shared" si="8"/>
        <v>0</v>
      </c>
      <c r="AF40" s="127"/>
      <c r="AG40" s="127"/>
      <c r="AH40" s="127"/>
      <c r="AI40" s="255"/>
      <c r="AJ40" s="132">
        <f t="shared" si="9"/>
        <v>0</v>
      </c>
      <c r="AK40" s="130"/>
      <c r="AL40" s="130"/>
      <c r="AM40" s="130"/>
      <c r="AN40" s="125">
        <f t="shared" si="10"/>
        <v>0</v>
      </c>
      <c r="AO40" s="130"/>
      <c r="AP40" s="130"/>
      <c r="AQ40" s="130"/>
      <c r="AR40" s="125">
        <f t="shared" si="11"/>
        <v>0</v>
      </c>
      <c r="AS40" s="130"/>
      <c r="AT40" s="130"/>
      <c r="AU40" s="128"/>
      <c r="AV40" s="261"/>
      <c r="AW40" s="158">
        <f>Раздел2!F41</f>
        <v>0</v>
      </c>
      <c r="AX40" s="158">
        <f>Раздел2!G41</f>
        <v>0</v>
      </c>
      <c r="AY40" s="158">
        <f>Раздел2!C41</f>
        <v>0</v>
      </c>
      <c r="AZ40" s="162">
        <f>SUM(Раздел2!H41:L41)</f>
        <v>0</v>
      </c>
    </row>
    <row r="41" spans="1:52" x14ac:dyDescent="0.2">
      <c r="A41" s="148" t="s">
        <v>123</v>
      </c>
      <c r="B41" s="29" t="s">
        <v>130</v>
      </c>
      <c r="C41" s="125">
        <f t="shared" si="0"/>
        <v>0</v>
      </c>
      <c r="D41" s="132">
        <f t="shared" si="1"/>
        <v>0</v>
      </c>
      <c r="E41" s="251"/>
      <c r="F41" s="251"/>
      <c r="G41" s="251"/>
      <c r="H41" s="125">
        <f t="shared" si="2"/>
        <v>0</v>
      </c>
      <c r="I41" s="251"/>
      <c r="J41" s="251"/>
      <c r="K41" s="251"/>
      <c r="L41" s="251"/>
      <c r="M41" s="252">
        <f t="shared" si="3"/>
        <v>0</v>
      </c>
      <c r="N41" s="252">
        <f t="shared" si="4"/>
        <v>0</v>
      </c>
      <c r="O41" s="253"/>
      <c r="P41" s="253"/>
      <c r="Q41" s="253"/>
      <c r="R41" s="252">
        <f t="shared" si="5"/>
        <v>0</v>
      </c>
      <c r="S41" s="253"/>
      <c r="T41" s="253"/>
      <c r="U41" s="253"/>
      <c r="V41" s="254"/>
      <c r="W41" s="180">
        <f t="shared" si="6"/>
        <v>0</v>
      </c>
      <c r="X41" s="127"/>
      <c r="Y41" s="127"/>
      <c r="Z41" s="127"/>
      <c r="AA41" s="125">
        <f t="shared" si="7"/>
        <v>0</v>
      </c>
      <c r="AB41" s="127"/>
      <c r="AC41" s="127"/>
      <c r="AD41" s="127"/>
      <c r="AE41" s="125">
        <f t="shared" si="8"/>
        <v>0</v>
      </c>
      <c r="AF41" s="127"/>
      <c r="AG41" s="127"/>
      <c r="AH41" s="127"/>
      <c r="AI41" s="255"/>
      <c r="AJ41" s="132">
        <f t="shared" si="9"/>
        <v>0</v>
      </c>
      <c r="AK41" s="130"/>
      <c r="AL41" s="130"/>
      <c r="AM41" s="130"/>
      <c r="AN41" s="125">
        <f t="shared" si="10"/>
        <v>0</v>
      </c>
      <c r="AO41" s="130"/>
      <c r="AP41" s="130"/>
      <c r="AQ41" s="130"/>
      <c r="AR41" s="125">
        <f t="shared" si="11"/>
        <v>0</v>
      </c>
      <c r="AS41" s="130"/>
      <c r="AT41" s="130"/>
      <c r="AU41" s="128"/>
      <c r="AV41" s="261"/>
      <c r="AW41" s="158">
        <f>Раздел2!F42</f>
        <v>0</v>
      </c>
      <c r="AX41" s="158">
        <f>Раздел2!G42</f>
        <v>0</v>
      </c>
      <c r="AY41" s="158">
        <f>Раздел2!C42</f>
        <v>0</v>
      </c>
      <c r="AZ41" s="162">
        <f>SUM(Раздел2!H42:L42)</f>
        <v>0</v>
      </c>
    </row>
    <row r="42" spans="1:52" x14ac:dyDescent="0.2">
      <c r="A42" s="148" t="s">
        <v>125</v>
      </c>
      <c r="B42" s="29" t="s">
        <v>132</v>
      </c>
      <c r="C42" s="125">
        <f t="shared" si="0"/>
        <v>0</v>
      </c>
      <c r="D42" s="132">
        <f t="shared" si="1"/>
        <v>0</v>
      </c>
      <c r="E42" s="251"/>
      <c r="F42" s="251"/>
      <c r="G42" s="251"/>
      <c r="H42" s="125">
        <f t="shared" si="2"/>
        <v>0</v>
      </c>
      <c r="I42" s="251"/>
      <c r="J42" s="251"/>
      <c r="K42" s="251"/>
      <c r="L42" s="251"/>
      <c r="M42" s="252">
        <f t="shared" si="3"/>
        <v>0</v>
      </c>
      <c r="N42" s="252">
        <f t="shared" si="4"/>
        <v>0</v>
      </c>
      <c r="O42" s="253"/>
      <c r="P42" s="253"/>
      <c r="Q42" s="253"/>
      <c r="R42" s="252">
        <f t="shared" si="5"/>
        <v>0</v>
      </c>
      <c r="S42" s="253"/>
      <c r="T42" s="253"/>
      <c r="U42" s="253"/>
      <c r="V42" s="254"/>
      <c r="W42" s="180">
        <f t="shared" si="6"/>
        <v>0</v>
      </c>
      <c r="X42" s="127"/>
      <c r="Y42" s="127"/>
      <c r="Z42" s="127"/>
      <c r="AA42" s="125">
        <f t="shared" si="7"/>
        <v>0</v>
      </c>
      <c r="AB42" s="127"/>
      <c r="AC42" s="127"/>
      <c r="AD42" s="127"/>
      <c r="AE42" s="125">
        <f t="shared" si="8"/>
        <v>0</v>
      </c>
      <c r="AF42" s="127"/>
      <c r="AG42" s="127"/>
      <c r="AH42" s="127"/>
      <c r="AI42" s="255"/>
      <c r="AJ42" s="132">
        <f t="shared" si="9"/>
        <v>0</v>
      </c>
      <c r="AK42" s="130"/>
      <c r="AL42" s="130"/>
      <c r="AM42" s="130"/>
      <c r="AN42" s="125">
        <f t="shared" si="10"/>
        <v>0</v>
      </c>
      <c r="AO42" s="130"/>
      <c r="AP42" s="130"/>
      <c r="AQ42" s="130"/>
      <c r="AR42" s="125">
        <f t="shared" si="11"/>
        <v>0</v>
      </c>
      <c r="AS42" s="130"/>
      <c r="AT42" s="130"/>
      <c r="AU42" s="128"/>
      <c r="AV42" s="261"/>
      <c r="AW42" s="158">
        <f>Раздел2!F43</f>
        <v>0</v>
      </c>
      <c r="AX42" s="158">
        <f>Раздел2!G43</f>
        <v>0</v>
      </c>
      <c r="AY42" s="158">
        <f>Раздел2!C43</f>
        <v>0</v>
      </c>
      <c r="AZ42" s="162">
        <f>SUM(Раздел2!H43:L43)</f>
        <v>0</v>
      </c>
    </row>
    <row r="43" spans="1:52" x14ac:dyDescent="0.2">
      <c r="A43" s="148" t="s">
        <v>127</v>
      </c>
      <c r="B43" s="29" t="s">
        <v>134</v>
      </c>
      <c r="C43" s="125">
        <f t="shared" si="0"/>
        <v>0</v>
      </c>
      <c r="D43" s="132">
        <f t="shared" si="1"/>
        <v>0</v>
      </c>
      <c r="E43" s="251"/>
      <c r="F43" s="251"/>
      <c r="G43" s="251"/>
      <c r="H43" s="125">
        <f t="shared" si="2"/>
        <v>0</v>
      </c>
      <c r="I43" s="251"/>
      <c r="J43" s="251"/>
      <c r="K43" s="251"/>
      <c r="L43" s="251"/>
      <c r="M43" s="252">
        <f t="shared" si="3"/>
        <v>0</v>
      </c>
      <c r="N43" s="252">
        <f t="shared" si="4"/>
        <v>0</v>
      </c>
      <c r="O43" s="253"/>
      <c r="P43" s="253"/>
      <c r="Q43" s="253"/>
      <c r="R43" s="252">
        <f t="shared" si="5"/>
        <v>0</v>
      </c>
      <c r="S43" s="253"/>
      <c r="T43" s="253"/>
      <c r="U43" s="253"/>
      <c r="V43" s="254"/>
      <c r="W43" s="180">
        <f t="shared" si="6"/>
        <v>0</v>
      </c>
      <c r="X43" s="127"/>
      <c r="Y43" s="127"/>
      <c r="Z43" s="127"/>
      <c r="AA43" s="125">
        <f t="shared" si="7"/>
        <v>0</v>
      </c>
      <c r="AB43" s="127"/>
      <c r="AC43" s="127"/>
      <c r="AD43" s="127"/>
      <c r="AE43" s="125">
        <f t="shared" si="8"/>
        <v>0</v>
      </c>
      <c r="AF43" s="127"/>
      <c r="AG43" s="127"/>
      <c r="AH43" s="127"/>
      <c r="AI43" s="255"/>
      <c r="AJ43" s="132">
        <f t="shared" si="9"/>
        <v>0</v>
      </c>
      <c r="AK43" s="130"/>
      <c r="AL43" s="130"/>
      <c r="AM43" s="130"/>
      <c r="AN43" s="125">
        <f t="shared" si="10"/>
        <v>0</v>
      </c>
      <c r="AO43" s="130"/>
      <c r="AP43" s="130"/>
      <c r="AQ43" s="130"/>
      <c r="AR43" s="125">
        <f t="shared" si="11"/>
        <v>0</v>
      </c>
      <c r="AS43" s="130"/>
      <c r="AT43" s="130"/>
      <c r="AU43" s="128"/>
      <c r="AV43" s="261"/>
      <c r="AW43" s="158">
        <f>Раздел2!F44</f>
        <v>0</v>
      </c>
      <c r="AX43" s="158">
        <f>Раздел2!G44</f>
        <v>0</v>
      </c>
      <c r="AY43" s="158">
        <f>Раздел2!C44</f>
        <v>0</v>
      </c>
      <c r="AZ43" s="162">
        <f>SUM(Раздел2!H44:L44)</f>
        <v>0</v>
      </c>
    </row>
    <row r="44" spans="1:52" x14ac:dyDescent="0.2">
      <c r="A44" s="148" t="s">
        <v>129</v>
      </c>
      <c r="B44" s="29" t="s">
        <v>136</v>
      </c>
      <c r="C44" s="125">
        <f t="shared" si="0"/>
        <v>0</v>
      </c>
      <c r="D44" s="132">
        <f t="shared" si="1"/>
        <v>0</v>
      </c>
      <c r="E44" s="125">
        <f>SUM(E45:E46)</f>
        <v>0</v>
      </c>
      <c r="F44" s="125">
        <f t="shared" ref="F44:AV44" si="15">SUM(F45:F46)</f>
        <v>0</v>
      </c>
      <c r="G44" s="125">
        <f t="shared" si="15"/>
        <v>0</v>
      </c>
      <c r="H44" s="125">
        <f t="shared" si="15"/>
        <v>0</v>
      </c>
      <c r="I44" s="125">
        <f t="shared" si="15"/>
        <v>0</v>
      </c>
      <c r="J44" s="125">
        <f t="shared" si="15"/>
        <v>0</v>
      </c>
      <c r="K44" s="125">
        <f t="shared" si="15"/>
        <v>0</v>
      </c>
      <c r="L44" s="125">
        <f t="shared" si="15"/>
        <v>0</v>
      </c>
      <c r="M44" s="125">
        <f t="shared" si="15"/>
        <v>0</v>
      </c>
      <c r="N44" s="125">
        <f t="shared" si="15"/>
        <v>0</v>
      </c>
      <c r="O44" s="125">
        <f t="shared" si="15"/>
        <v>0</v>
      </c>
      <c r="P44" s="125">
        <f t="shared" si="15"/>
        <v>0</v>
      </c>
      <c r="Q44" s="125">
        <f t="shared" si="15"/>
        <v>0</v>
      </c>
      <c r="R44" s="125">
        <f t="shared" si="15"/>
        <v>0</v>
      </c>
      <c r="S44" s="125">
        <f t="shared" si="15"/>
        <v>0</v>
      </c>
      <c r="T44" s="125">
        <f t="shared" si="15"/>
        <v>0</v>
      </c>
      <c r="U44" s="125">
        <f t="shared" si="15"/>
        <v>0</v>
      </c>
      <c r="V44" s="175">
        <f t="shared" si="15"/>
        <v>0</v>
      </c>
      <c r="W44" s="181">
        <f t="shared" si="15"/>
        <v>0</v>
      </c>
      <c r="X44" s="125">
        <f t="shared" si="15"/>
        <v>0</v>
      </c>
      <c r="Y44" s="125">
        <f t="shared" si="15"/>
        <v>0</v>
      </c>
      <c r="Z44" s="125">
        <f t="shared" si="15"/>
        <v>0</v>
      </c>
      <c r="AA44" s="125">
        <f t="shared" si="15"/>
        <v>0</v>
      </c>
      <c r="AB44" s="125">
        <f t="shared" si="15"/>
        <v>0</v>
      </c>
      <c r="AC44" s="125">
        <f t="shared" si="15"/>
        <v>0</v>
      </c>
      <c r="AD44" s="125">
        <f t="shared" si="15"/>
        <v>0</v>
      </c>
      <c r="AE44" s="125">
        <f t="shared" si="15"/>
        <v>0</v>
      </c>
      <c r="AF44" s="125">
        <f t="shared" si="15"/>
        <v>0</v>
      </c>
      <c r="AG44" s="125">
        <f t="shared" si="15"/>
        <v>0</v>
      </c>
      <c r="AH44" s="125">
        <f t="shared" si="15"/>
        <v>0</v>
      </c>
      <c r="AI44" s="125">
        <f t="shared" si="15"/>
        <v>0</v>
      </c>
      <c r="AJ44" s="125">
        <f t="shared" si="15"/>
        <v>0</v>
      </c>
      <c r="AK44" s="125">
        <f t="shared" si="15"/>
        <v>0</v>
      </c>
      <c r="AL44" s="125">
        <f t="shared" si="15"/>
        <v>0</v>
      </c>
      <c r="AM44" s="125">
        <f t="shared" si="15"/>
        <v>0</v>
      </c>
      <c r="AN44" s="125">
        <f t="shared" si="15"/>
        <v>0</v>
      </c>
      <c r="AO44" s="125">
        <f t="shared" si="15"/>
        <v>0</v>
      </c>
      <c r="AP44" s="125">
        <f t="shared" si="15"/>
        <v>0</v>
      </c>
      <c r="AQ44" s="125">
        <f t="shared" si="15"/>
        <v>0</v>
      </c>
      <c r="AR44" s="125">
        <f t="shared" si="15"/>
        <v>0</v>
      </c>
      <c r="AS44" s="125">
        <f t="shared" si="15"/>
        <v>0</v>
      </c>
      <c r="AT44" s="125">
        <f t="shared" si="15"/>
        <v>0</v>
      </c>
      <c r="AU44" s="125">
        <f t="shared" si="15"/>
        <v>0</v>
      </c>
      <c r="AV44" s="182">
        <f t="shared" si="15"/>
        <v>0</v>
      </c>
      <c r="AW44" s="158">
        <f>Раздел2!F45</f>
        <v>0</v>
      </c>
      <c r="AX44" s="158">
        <f>Раздел2!G45</f>
        <v>0</v>
      </c>
      <c r="AY44" s="158">
        <f>Раздел2!C45</f>
        <v>0</v>
      </c>
      <c r="AZ44" s="162">
        <f>SUM(Раздел2!H45:L45)</f>
        <v>0</v>
      </c>
    </row>
    <row r="45" spans="1:52" ht="21" x14ac:dyDescent="0.2">
      <c r="A45" s="149" t="s">
        <v>131</v>
      </c>
      <c r="B45" s="29" t="s">
        <v>138</v>
      </c>
      <c r="C45" s="125">
        <f t="shared" si="0"/>
        <v>0</v>
      </c>
      <c r="D45" s="132">
        <f t="shared" si="1"/>
        <v>0</v>
      </c>
      <c r="E45" s="251"/>
      <c r="F45" s="251"/>
      <c r="G45" s="251"/>
      <c r="H45" s="125">
        <f t="shared" si="2"/>
        <v>0</v>
      </c>
      <c r="I45" s="251"/>
      <c r="J45" s="251"/>
      <c r="K45" s="251"/>
      <c r="L45" s="251"/>
      <c r="M45" s="252">
        <f t="shared" si="3"/>
        <v>0</v>
      </c>
      <c r="N45" s="252">
        <f t="shared" si="4"/>
        <v>0</v>
      </c>
      <c r="O45" s="253"/>
      <c r="P45" s="253"/>
      <c r="Q45" s="253"/>
      <c r="R45" s="252">
        <f t="shared" si="5"/>
        <v>0</v>
      </c>
      <c r="S45" s="253"/>
      <c r="T45" s="253"/>
      <c r="U45" s="253"/>
      <c r="V45" s="254"/>
      <c r="W45" s="180">
        <f t="shared" si="6"/>
        <v>0</v>
      </c>
      <c r="X45" s="127"/>
      <c r="Y45" s="127"/>
      <c r="Z45" s="127"/>
      <c r="AA45" s="125">
        <f t="shared" si="7"/>
        <v>0</v>
      </c>
      <c r="AB45" s="127"/>
      <c r="AC45" s="127"/>
      <c r="AD45" s="127"/>
      <c r="AE45" s="125">
        <f t="shared" si="8"/>
        <v>0</v>
      </c>
      <c r="AF45" s="127"/>
      <c r="AG45" s="127"/>
      <c r="AH45" s="127"/>
      <c r="AI45" s="255"/>
      <c r="AJ45" s="132">
        <f t="shared" si="9"/>
        <v>0</v>
      </c>
      <c r="AK45" s="130"/>
      <c r="AL45" s="130"/>
      <c r="AM45" s="130"/>
      <c r="AN45" s="125">
        <f t="shared" si="10"/>
        <v>0</v>
      </c>
      <c r="AO45" s="130"/>
      <c r="AP45" s="130"/>
      <c r="AQ45" s="130"/>
      <c r="AR45" s="125">
        <f t="shared" si="11"/>
        <v>0</v>
      </c>
      <c r="AS45" s="130"/>
      <c r="AT45" s="130"/>
      <c r="AU45" s="128"/>
      <c r="AV45" s="261"/>
      <c r="AW45" s="158">
        <f>Раздел2!F46</f>
        <v>0</v>
      </c>
      <c r="AX45" s="158">
        <f>Раздел2!G46</f>
        <v>0</v>
      </c>
      <c r="AY45" s="158">
        <f>Раздел2!C46</f>
        <v>0</v>
      </c>
      <c r="AZ45" s="162">
        <f>SUM(Раздел2!H46:L46)</f>
        <v>0</v>
      </c>
    </row>
    <row r="46" spans="1:52" x14ac:dyDescent="0.2">
      <c r="A46" s="149" t="s">
        <v>133</v>
      </c>
      <c r="B46" s="29" t="s">
        <v>140</v>
      </c>
      <c r="C46" s="125">
        <f t="shared" si="0"/>
        <v>0</v>
      </c>
      <c r="D46" s="132">
        <f t="shared" si="1"/>
        <v>0</v>
      </c>
      <c r="E46" s="251"/>
      <c r="F46" s="251"/>
      <c r="G46" s="251"/>
      <c r="H46" s="125">
        <f t="shared" si="2"/>
        <v>0</v>
      </c>
      <c r="I46" s="251"/>
      <c r="J46" s="251"/>
      <c r="K46" s="251"/>
      <c r="L46" s="251"/>
      <c r="M46" s="252">
        <f t="shared" si="3"/>
        <v>0</v>
      </c>
      <c r="N46" s="252">
        <f t="shared" si="4"/>
        <v>0</v>
      </c>
      <c r="O46" s="253"/>
      <c r="P46" s="253"/>
      <c r="Q46" s="253"/>
      <c r="R46" s="252">
        <f t="shared" si="5"/>
        <v>0</v>
      </c>
      <c r="S46" s="253"/>
      <c r="T46" s="253"/>
      <c r="U46" s="253"/>
      <c r="V46" s="254"/>
      <c r="W46" s="180">
        <f t="shared" si="6"/>
        <v>0</v>
      </c>
      <c r="X46" s="127"/>
      <c r="Y46" s="127"/>
      <c r="Z46" s="127"/>
      <c r="AA46" s="125">
        <f t="shared" si="7"/>
        <v>0</v>
      </c>
      <c r="AB46" s="127"/>
      <c r="AC46" s="127"/>
      <c r="AD46" s="127"/>
      <c r="AE46" s="125">
        <f t="shared" si="8"/>
        <v>0</v>
      </c>
      <c r="AF46" s="127"/>
      <c r="AG46" s="127"/>
      <c r="AH46" s="127"/>
      <c r="AI46" s="255"/>
      <c r="AJ46" s="132">
        <f t="shared" si="9"/>
        <v>0</v>
      </c>
      <c r="AK46" s="130"/>
      <c r="AL46" s="130"/>
      <c r="AM46" s="130"/>
      <c r="AN46" s="125">
        <f t="shared" si="10"/>
        <v>0</v>
      </c>
      <c r="AO46" s="130"/>
      <c r="AP46" s="130"/>
      <c r="AQ46" s="130"/>
      <c r="AR46" s="125">
        <f t="shared" si="11"/>
        <v>0</v>
      </c>
      <c r="AS46" s="130"/>
      <c r="AT46" s="130"/>
      <c r="AU46" s="128"/>
      <c r="AV46" s="261"/>
      <c r="AW46" s="158">
        <f>Раздел2!F47</f>
        <v>0</v>
      </c>
      <c r="AX46" s="158">
        <f>Раздел2!G47</f>
        <v>0</v>
      </c>
      <c r="AY46" s="158">
        <f>Раздел2!C47</f>
        <v>0</v>
      </c>
      <c r="AZ46" s="162">
        <f>SUM(Раздел2!H47:L47)</f>
        <v>0</v>
      </c>
    </row>
    <row r="47" spans="1:52" x14ac:dyDescent="0.2">
      <c r="A47" s="148" t="s">
        <v>135</v>
      </c>
      <c r="B47" s="29" t="s">
        <v>142</v>
      </c>
      <c r="C47" s="125">
        <f t="shared" si="0"/>
        <v>0</v>
      </c>
      <c r="D47" s="132">
        <f t="shared" si="1"/>
        <v>0</v>
      </c>
      <c r="E47" s="251"/>
      <c r="F47" s="251"/>
      <c r="G47" s="251"/>
      <c r="H47" s="125">
        <f t="shared" si="2"/>
        <v>0</v>
      </c>
      <c r="I47" s="251"/>
      <c r="J47" s="251"/>
      <c r="K47" s="251"/>
      <c r="L47" s="251"/>
      <c r="M47" s="252">
        <f t="shared" si="3"/>
        <v>0</v>
      </c>
      <c r="N47" s="252">
        <f t="shared" si="4"/>
        <v>0</v>
      </c>
      <c r="O47" s="253"/>
      <c r="P47" s="253"/>
      <c r="Q47" s="253"/>
      <c r="R47" s="252">
        <f t="shared" si="5"/>
        <v>0</v>
      </c>
      <c r="S47" s="253"/>
      <c r="T47" s="253"/>
      <c r="U47" s="253"/>
      <c r="V47" s="254"/>
      <c r="W47" s="180">
        <f t="shared" si="6"/>
        <v>0</v>
      </c>
      <c r="X47" s="127"/>
      <c r="Y47" s="127"/>
      <c r="Z47" s="127"/>
      <c r="AA47" s="125">
        <f t="shared" si="7"/>
        <v>0</v>
      </c>
      <c r="AB47" s="127"/>
      <c r="AC47" s="127"/>
      <c r="AD47" s="127"/>
      <c r="AE47" s="125">
        <f t="shared" si="8"/>
        <v>0</v>
      </c>
      <c r="AF47" s="127"/>
      <c r="AG47" s="127"/>
      <c r="AH47" s="127"/>
      <c r="AI47" s="255"/>
      <c r="AJ47" s="132">
        <f t="shared" si="9"/>
        <v>0</v>
      </c>
      <c r="AK47" s="130"/>
      <c r="AL47" s="130"/>
      <c r="AM47" s="130"/>
      <c r="AN47" s="125">
        <f t="shared" si="10"/>
        <v>0</v>
      </c>
      <c r="AO47" s="130"/>
      <c r="AP47" s="130"/>
      <c r="AQ47" s="130"/>
      <c r="AR47" s="125">
        <f t="shared" si="11"/>
        <v>0</v>
      </c>
      <c r="AS47" s="130"/>
      <c r="AT47" s="130"/>
      <c r="AU47" s="128"/>
      <c r="AV47" s="261"/>
      <c r="AW47" s="158">
        <f>Раздел2!F48</f>
        <v>0</v>
      </c>
      <c r="AX47" s="158">
        <f>Раздел2!G48</f>
        <v>0</v>
      </c>
      <c r="AY47" s="158">
        <f>Раздел2!C48</f>
        <v>0</v>
      </c>
      <c r="AZ47" s="162">
        <f>SUM(Раздел2!H48:L48)</f>
        <v>0</v>
      </c>
    </row>
    <row r="48" spans="1:52" x14ac:dyDescent="0.2">
      <c r="A48" s="148" t="s">
        <v>137</v>
      </c>
      <c r="B48" s="29" t="s">
        <v>144</v>
      </c>
      <c r="C48" s="125">
        <f t="shared" si="0"/>
        <v>0</v>
      </c>
      <c r="D48" s="132">
        <f t="shared" si="1"/>
        <v>0</v>
      </c>
      <c r="E48" s="251"/>
      <c r="F48" s="251"/>
      <c r="G48" s="251"/>
      <c r="H48" s="125">
        <f t="shared" si="2"/>
        <v>0</v>
      </c>
      <c r="I48" s="251"/>
      <c r="J48" s="251"/>
      <c r="K48" s="251"/>
      <c r="L48" s="251"/>
      <c r="M48" s="252">
        <f t="shared" si="3"/>
        <v>0</v>
      </c>
      <c r="N48" s="252">
        <f t="shared" si="4"/>
        <v>0</v>
      </c>
      <c r="O48" s="253"/>
      <c r="P48" s="253"/>
      <c r="Q48" s="253"/>
      <c r="R48" s="252">
        <f t="shared" si="5"/>
        <v>0</v>
      </c>
      <c r="S48" s="253"/>
      <c r="T48" s="253"/>
      <c r="U48" s="253"/>
      <c r="V48" s="254"/>
      <c r="W48" s="180">
        <f t="shared" si="6"/>
        <v>0</v>
      </c>
      <c r="X48" s="127"/>
      <c r="Y48" s="127"/>
      <c r="Z48" s="127"/>
      <c r="AA48" s="125">
        <f t="shared" si="7"/>
        <v>0</v>
      </c>
      <c r="AB48" s="127"/>
      <c r="AC48" s="127"/>
      <c r="AD48" s="127"/>
      <c r="AE48" s="125">
        <f t="shared" si="8"/>
        <v>0</v>
      </c>
      <c r="AF48" s="127"/>
      <c r="AG48" s="127"/>
      <c r="AH48" s="127"/>
      <c r="AI48" s="255"/>
      <c r="AJ48" s="132">
        <f t="shared" si="9"/>
        <v>0</v>
      </c>
      <c r="AK48" s="130"/>
      <c r="AL48" s="130"/>
      <c r="AM48" s="130"/>
      <c r="AN48" s="125">
        <f t="shared" si="10"/>
        <v>0</v>
      </c>
      <c r="AO48" s="130"/>
      <c r="AP48" s="130"/>
      <c r="AQ48" s="130"/>
      <c r="AR48" s="125">
        <f t="shared" si="11"/>
        <v>0</v>
      </c>
      <c r="AS48" s="130"/>
      <c r="AT48" s="130"/>
      <c r="AU48" s="128"/>
      <c r="AV48" s="261"/>
      <c r="AW48" s="158">
        <f>Раздел2!F49</f>
        <v>0</v>
      </c>
      <c r="AX48" s="158">
        <f>Раздел2!G49</f>
        <v>0</v>
      </c>
      <c r="AY48" s="158">
        <f>Раздел2!C49</f>
        <v>0</v>
      </c>
      <c r="AZ48" s="162">
        <f>SUM(Раздел2!H49:L49)</f>
        <v>0</v>
      </c>
    </row>
    <row r="49" spans="1:52" x14ac:dyDescent="0.2">
      <c r="A49" s="148" t="s">
        <v>139</v>
      </c>
      <c r="B49" s="29" t="s">
        <v>146</v>
      </c>
      <c r="C49" s="125">
        <f t="shared" si="0"/>
        <v>0</v>
      </c>
      <c r="D49" s="132">
        <f t="shared" si="1"/>
        <v>0</v>
      </c>
      <c r="E49" s="251"/>
      <c r="F49" s="251"/>
      <c r="G49" s="251"/>
      <c r="H49" s="125">
        <f t="shared" si="2"/>
        <v>0</v>
      </c>
      <c r="I49" s="251"/>
      <c r="J49" s="251"/>
      <c r="K49" s="251"/>
      <c r="L49" s="251"/>
      <c r="M49" s="252">
        <f t="shared" si="3"/>
        <v>0</v>
      </c>
      <c r="N49" s="252">
        <f t="shared" si="4"/>
        <v>0</v>
      </c>
      <c r="O49" s="253"/>
      <c r="P49" s="253"/>
      <c r="Q49" s="253"/>
      <c r="R49" s="252">
        <f t="shared" si="5"/>
        <v>0</v>
      </c>
      <c r="S49" s="253"/>
      <c r="T49" s="253"/>
      <c r="U49" s="253"/>
      <c r="V49" s="254"/>
      <c r="W49" s="180">
        <f t="shared" si="6"/>
        <v>0</v>
      </c>
      <c r="X49" s="127"/>
      <c r="Y49" s="127"/>
      <c r="Z49" s="127"/>
      <c r="AA49" s="125">
        <f t="shared" si="7"/>
        <v>0</v>
      </c>
      <c r="AB49" s="127"/>
      <c r="AC49" s="127"/>
      <c r="AD49" s="127"/>
      <c r="AE49" s="125">
        <f t="shared" si="8"/>
        <v>0</v>
      </c>
      <c r="AF49" s="127"/>
      <c r="AG49" s="127"/>
      <c r="AH49" s="127"/>
      <c r="AI49" s="255"/>
      <c r="AJ49" s="132">
        <f t="shared" si="9"/>
        <v>0</v>
      </c>
      <c r="AK49" s="130"/>
      <c r="AL49" s="130"/>
      <c r="AM49" s="130"/>
      <c r="AN49" s="125">
        <f t="shared" si="10"/>
        <v>0</v>
      </c>
      <c r="AO49" s="130"/>
      <c r="AP49" s="130"/>
      <c r="AQ49" s="130"/>
      <c r="AR49" s="125">
        <f t="shared" si="11"/>
        <v>0</v>
      </c>
      <c r="AS49" s="130"/>
      <c r="AT49" s="130"/>
      <c r="AU49" s="128"/>
      <c r="AV49" s="261"/>
      <c r="AW49" s="158">
        <f>Раздел2!F50</f>
        <v>0</v>
      </c>
      <c r="AX49" s="158">
        <f>Раздел2!G50</f>
        <v>0</v>
      </c>
      <c r="AY49" s="158">
        <f>Раздел2!C50</f>
        <v>0</v>
      </c>
      <c r="AZ49" s="162">
        <f>SUM(Раздел2!H50:L50)</f>
        <v>0</v>
      </c>
    </row>
    <row r="50" spans="1:52" x14ac:dyDescent="0.2">
      <c r="A50" s="148" t="s">
        <v>141</v>
      </c>
      <c r="B50" s="29" t="s">
        <v>148</v>
      </c>
      <c r="C50" s="125">
        <f t="shared" si="0"/>
        <v>0</v>
      </c>
      <c r="D50" s="132">
        <f t="shared" si="1"/>
        <v>0</v>
      </c>
      <c r="E50" s="251"/>
      <c r="F50" s="251"/>
      <c r="G50" s="251"/>
      <c r="H50" s="125">
        <f t="shared" si="2"/>
        <v>0</v>
      </c>
      <c r="I50" s="251"/>
      <c r="J50" s="251"/>
      <c r="K50" s="251"/>
      <c r="L50" s="251"/>
      <c r="M50" s="252">
        <f t="shared" si="3"/>
        <v>0</v>
      </c>
      <c r="N50" s="252">
        <f t="shared" si="4"/>
        <v>0</v>
      </c>
      <c r="O50" s="253"/>
      <c r="P50" s="253"/>
      <c r="Q50" s="253"/>
      <c r="R50" s="252">
        <f t="shared" si="5"/>
        <v>0</v>
      </c>
      <c r="S50" s="253"/>
      <c r="T50" s="253"/>
      <c r="U50" s="253"/>
      <c r="V50" s="254"/>
      <c r="W50" s="180">
        <f t="shared" si="6"/>
        <v>0</v>
      </c>
      <c r="X50" s="127"/>
      <c r="Y50" s="127"/>
      <c r="Z50" s="127"/>
      <c r="AA50" s="125">
        <f t="shared" si="7"/>
        <v>0</v>
      </c>
      <c r="AB50" s="127"/>
      <c r="AC50" s="127"/>
      <c r="AD50" s="127"/>
      <c r="AE50" s="125">
        <f t="shared" si="8"/>
        <v>0</v>
      </c>
      <c r="AF50" s="127"/>
      <c r="AG50" s="127"/>
      <c r="AH50" s="127"/>
      <c r="AI50" s="255"/>
      <c r="AJ50" s="132">
        <f t="shared" si="9"/>
        <v>0</v>
      </c>
      <c r="AK50" s="130"/>
      <c r="AL50" s="130"/>
      <c r="AM50" s="130"/>
      <c r="AN50" s="125">
        <f t="shared" si="10"/>
        <v>0</v>
      </c>
      <c r="AO50" s="130"/>
      <c r="AP50" s="130"/>
      <c r="AQ50" s="130"/>
      <c r="AR50" s="125">
        <f t="shared" si="11"/>
        <v>0</v>
      </c>
      <c r="AS50" s="130"/>
      <c r="AT50" s="130"/>
      <c r="AU50" s="128"/>
      <c r="AV50" s="261"/>
      <c r="AW50" s="158">
        <f>Раздел2!F51</f>
        <v>0</v>
      </c>
      <c r="AX50" s="158">
        <f>Раздел2!G51</f>
        <v>0</v>
      </c>
      <c r="AY50" s="158">
        <f>Раздел2!C51</f>
        <v>0</v>
      </c>
      <c r="AZ50" s="162">
        <f>SUM(Раздел2!H51:L51)</f>
        <v>0</v>
      </c>
    </row>
    <row r="51" spans="1:52" x14ac:dyDescent="0.2">
      <c r="A51" s="148" t="s">
        <v>143</v>
      </c>
      <c r="B51" s="29" t="s">
        <v>150</v>
      </c>
      <c r="C51" s="125">
        <f t="shared" si="0"/>
        <v>0</v>
      </c>
      <c r="D51" s="132">
        <f t="shared" si="1"/>
        <v>0</v>
      </c>
      <c r="E51" s="251"/>
      <c r="F51" s="251"/>
      <c r="G51" s="251"/>
      <c r="H51" s="125">
        <f t="shared" si="2"/>
        <v>0</v>
      </c>
      <c r="I51" s="251"/>
      <c r="J51" s="251"/>
      <c r="K51" s="251"/>
      <c r="L51" s="251"/>
      <c r="M51" s="252">
        <f t="shared" si="3"/>
        <v>0</v>
      </c>
      <c r="N51" s="252">
        <f t="shared" si="4"/>
        <v>0</v>
      </c>
      <c r="O51" s="253"/>
      <c r="P51" s="253"/>
      <c r="Q51" s="253"/>
      <c r="R51" s="252">
        <f t="shared" si="5"/>
        <v>0</v>
      </c>
      <c r="S51" s="253"/>
      <c r="T51" s="253"/>
      <c r="U51" s="253"/>
      <c r="V51" s="254"/>
      <c r="W51" s="180">
        <f t="shared" si="6"/>
        <v>0</v>
      </c>
      <c r="X51" s="127"/>
      <c r="Y51" s="127"/>
      <c r="Z51" s="127"/>
      <c r="AA51" s="125">
        <f t="shared" si="7"/>
        <v>0</v>
      </c>
      <c r="AB51" s="127"/>
      <c r="AC51" s="127"/>
      <c r="AD51" s="127"/>
      <c r="AE51" s="125">
        <f t="shared" si="8"/>
        <v>0</v>
      </c>
      <c r="AF51" s="127"/>
      <c r="AG51" s="127"/>
      <c r="AH51" s="127"/>
      <c r="AI51" s="255"/>
      <c r="AJ51" s="132">
        <f t="shared" si="9"/>
        <v>0</v>
      </c>
      <c r="AK51" s="130"/>
      <c r="AL51" s="130"/>
      <c r="AM51" s="130"/>
      <c r="AN51" s="125">
        <f t="shared" si="10"/>
        <v>0</v>
      </c>
      <c r="AO51" s="130"/>
      <c r="AP51" s="130"/>
      <c r="AQ51" s="130"/>
      <c r="AR51" s="125">
        <f t="shared" si="11"/>
        <v>0</v>
      </c>
      <c r="AS51" s="130"/>
      <c r="AT51" s="130"/>
      <c r="AU51" s="128"/>
      <c r="AV51" s="261"/>
      <c r="AW51" s="158">
        <f>Раздел2!F52</f>
        <v>0</v>
      </c>
      <c r="AX51" s="158">
        <f>Раздел2!G52</f>
        <v>0</v>
      </c>
      <c r="AY51" s="158">
        <f>Раздел2!C52</f>
        <v>0</v>
      </c>
      <c r="AZ51" s="162">
        <f>SUM(Раздел2!H52:L52)</f>
        <v>0</v>
      </c>
    </row>
    <row r="52" spans="1:52" x14ac:dyDescent="0.2">
      <c r="A52" s="148" t="s">
        <v>145</v>
      </c>
      <c r="B52" s="29" t="s">
        <v>152</v>
      </c>
      <c r="C52" s="125">
        <f t="shared" si="0"/>
        <v>0</v>
      </c>
      <c r="D52" s="132">
        <f t="shared" si="1"/>
        <v>0</v>
      </c>
      <c r="E52" s="125">
        <f>SUM(E53:E56)</f>
        <v>0</v>
      </c>
      <c r="F52" s="125">
        <f t="shared" ref="F52:AV52" si="16">SUM(F53:F56)</f>
        <v>0</v>
      </c>
      <c r="G52" s="125">
        <f t="shared" si="16"/>
        <v>0</v>
      </c>
      <c r="H52" s="125">
        <f t="shared" si="16"/>
        <v>0</v>
      </c>
      <c r="I52" s="125">
        <f t="shared" si="16"/>
        <v>0</v>
      </c>
      <c r="J52" s="125">
        <f t="shared" si="16"/>
        <v>0</v>
      </c>
      <c r="K52" s="125">
        <f t="shared" si="16"/>
        <v>0</v>
      </c>
      <c r="L52" s="125">
        <f t="shared" si="16"/>
        <v>0</v>
      </c>
      <c r="M52" s="125">
        <f t="shared" si="16"/>
        <v>0</v>
      </c>
      <c r="N52" s="125">
        <f t="shared" si="16"/>
        <v>0</v>
      </c>
      <c r="O52" s="125">
        <f t="shared" si="16"/>
        <v>0</v>
      </c>
      <c r="P52" s="125">
        <f t="shared" si="16"/>
        <v>0</v>
      </c>
      <c r="Q52" s="125">
        <f t="shared" si="16"/>
        <v>0</v>
      </c>
      <c r="R52" s="125">
        <f t="shared" si="16"/>
        <v>0</v>
      </c>
      <c r="S52" s="125">
        <f t="shared" si="16"/>
        <v>0</v>
      </c>
      <c r="T52" s="125">
        <f t="shared" si="16"/>
        <v>0</v>
      </c>
      <c r="U52" s="125">
        <f t="shared" si="16"/>
        <v>0</v>
      </c>
      <c r="V52" s="175">
        <f t="shared" si="16"/>
        <v>0</v>
      </c>
      <c r="W52" s="181">
        <f t="shared" si="16"/>
        <v>0</v>
      </c>
      <c r="X52" s="125">
        <f t="shared" si="16"/>
        <v>0</v>
      </c>
      <c r="Y52" s="125">
        <f t="shared" si="16"/>
        <v>0</v>
      </c>
      <c r="Z52" s="125">
        <f t="shared" si="16"/>
        <v>0</v>
      </c>
      <c r="AA52" s="125">
        <f t="shared" si="16"/>
        <v>0</v>
      </c>
      <c r="AB52" s="125">
        <f t="shared" si="16"/>
        <v>0</v>
      </c>
      <c r="AC52" s="125">
        <f t="shared" si="16"/>
        <v>0</v>
      </c>
      <c r="AD52" s="125">
        <f t="shared" si="16"/>
        <v>0</v>
      </c>
      <c r="AE52" s="125">
        <f t="shared" si="16"/>
        <v>0</v>
      </c>
      <c r="AF52" s="125">
        <f t="shared" si="16"/>
        <v>0</v>
      </c>
      <c r="AG52" s="125">
        <f t="shared" si="16"/>
        <v>0</v>
      </c>
      <c r="AH52" s="125">
        <f t="shared" si="16"/>
        <v>0</v>
      </c>
      <c r="AI52" s="125">
        <f t="shared" si="16"/>
        <v>0</v>
      </c>
      <c r="AJ52" s="125">
        <f t="shared" si="16"/>
        <v>0</v>
      </c>
      <c r="AK52" s="125">
        <f t="shared" si="16"/>
        <v>0</v>
      </c>
      <c r="AL52" s="125">
        <f t="shared" si="16"/>
        <v>0</v>
      </c>
      <c r="AM52" s="125">
        <f t="shared" si="16"/>
        <v>0</v>
      </c>
      <c r="AN52" s="125">
        <f t="shared" si="16"/>
        <v>0</v>
      </c>
      <c r="AO52" s="125">
        <f t="shared" si="16"/>
        <v>0</v>
      </c>
      <c r="AP52" s="125">
        <f t="shared" si="16"/>
        <v>0</v>
      </c>
      <c r="AQ52" s="125">
        <f t="shared" si="16"/>
        <v>0</v>
      </c>
      <c r="AR52" s="125">
        <f t="shared" si="16"/>
        <v>0</v>
      </c>
      <c r="AS52" s="125">
        <f t="shared" si="16"/>
        <v>0</v>
      </c>
      <c r="AT52" s="125">
        <f t="shared" si="16"/>
        <v>0</v>
      </c>
      <c r="AU52" s="125">
        <f t="shared" si="16"/>
        <v>0</v>
      </c>
      <c r="AV52" s="182">
        <f t="shared" si="16"/>
        <v>0</v>
      </c>
      <c r="AW52" s="158">
        <f>Раздел2!F53</f>
        <v>22</v>
      </c>
      <c r="AX52" s="158">
        <f>Раздел2!G53</f>
        <v>0</v>
      </c>
      <c r="AY52" s="158">
        <f>Раздел2!C53</f>
        <v>1</v>
      </c>
      <c r="AZ52" s="162">
        <f>SUM(Раздел2!H53:L53)</f>
        <v>0</v>
      </c>
    </row>
    <row r="53" spans="1:52" ht="21" x14ac:dyDescent="0.2">
      <c r="A53" s="149" t="s">
        <v>147</v>
      </c>
      <c r="B53" s="29" t="s">
        <v>154</v>
      </c>
      <c r="C53" s="125">
        <f t="shared" si="0"/>
        <v>0</v>
      </c>
      <c r="D53" s="132">
        <f t="shared" si="1"/>
        <v>0</v>
      </c>
      <c r="E53" s="251"/>
      <c r="F53" s="251"/>
      <c r="G53" s="251"/>
      <c r="H53" s="125">
        <f t="shared" si="2"/>
        <v>0</v>
      </c>
      <c r="I53" s="251"/>
      <c r="J53" s="251"/>
      <c r="K53" s="251"/>
      <c r="L53" s="251"/>
      <c r="M53" s="252">
        <f t="shared" si="3"/>
        <v>0</v>
      </c>
      <c r="N53" s="252">
        <f t="shared" si="4"/>
        <v>0</v>
      </c>
      <c r="O53" s="253"/>
      <c r="P53" s="253"/>
      <c r="Q53" s="253"/>
      <c r="R53" s="252">
        <f t="shared" si="5"/>
        <v>0</v>
      </c>
      <c r="S53" s="253"/>
      <c r="T53" s="253"/>
      <c r="U53" s="253"/>
      <c r="V53" s="254"/>
      <c r="W53" s="180">
        <f t="shared" si="6"/>
        <v>0</v>
      </c>
      <c r="X53" s="127"/>
      <c r="Y53" s="127"/>
      <c r="Z53" s="127"/>
      <c r="AA53" s="125">
        <f t="shared" si="7"/>
        <v>0</v>
      </c>
      <c r="AB53" s="127"/>
      <c r="AC53" s="127"/>
      <c r="AD53" s="127"/>
      <c r="AE53" s="125">
        <f t="shared" si="8"/>
        <v>0</v>
      </c>
      <c r="AF53" s="127"/>
      <c r="AG53" s="128"/>
      <c r="AH53" s="128"/>
      <c r="AI53" s="255"/>
      <c r="AJ53" s="132">
        <f t="shared" si="9"/>
        <v>0</v>
      </c>
      <c r="AK53" s="130"/>
      <c r="AL53" s="130"/>
      <c r="AM53" s="130"/>
      <c r="AN53" s="125">
        <f t="shared" si="10"/>
        <v>0</v>
      </c>
      <c r="AO53" s="130"/>
      <c r="AP53" s="130"/>
      <c r="AQ53" s="130"/>
      <c r="AR53" s="125">
        <f t="shared" si="11"/>
        <v>0</v>
      </c>
      <c r="AS53" s="130"/>
      <c r="AT53" s="128"/>
      <c r="AU53" s="128"/>
      <c r="AV53" s="261"/>
      <c r="AW53" s="158">
        <f>Раздел2!F54</f>
        <v>0</v>
      </c>
      <c r="AX53" s="158">
        <f>Раздел2!G54</f>
        <v>0</v>
      </c>
      <c r="AY53" s="158">
        <f>Раздел2!C54</f>
        <v>0</v>
      </c>
      <c r="AZ53" s="162">
        <f>SUM(Раздел2!H54:L54)</f>
        <v>0</v>
      </c>
    </row>
    <row r="54" spans="1:52" x14ac:dyDescent="0.2">
      <c r="A54" s="149" t="s">
        <v>149</v>
      </c>
      <c r="B54" s="29" t="s">
        <v>156</v>
      </c>
      <c r="C54" s="125">
        <f t="shared" si="0"/>
        <v>0</v>
      </c>
      <c r="D54" s="132">
        <f t="shared" si="1"/>
        <v>0</v>
      </c>
      <c r="E54" s="127"/>
      <c r="F54" s="127"/>
      <c r="G54" s="127"/>
      <c r="H54" s="125">
        <f t="shared" si="2"/>
        <v>0</v>
      </c>
      <c r="I54" s="127"/>
      <c r="J54" s="127"/>
      <c r="K54" s="127"/>
      <c r="L54" s="251"/>
      <c r="M54" s="252">
        <f t="shared" si="3"/>
        <v>0</v>
      </c>
      <c r="N54" s="252">
        <f t="shared" si="4"/>
        <v>0</v>
      </c>
      <c r="O54" s="253"/>
      <c r="P54" s="253"/>
      <c r="Q54" s="253"/>
      <c r="R54" s="252">
        <f t="shared" si="5"/>
        <v>0</v>
      </c>
      <c r="S54" s="253"/>
      <c r="T54" s="253"/>
      <c r="U54" s="253"/>
      <c r="V54" s="254"/>
      <c r="W54" s="180">
        <f t="shared" si="6"/>
        <v>0</v>
      </c>
      <c r="X54" s="127"/>
      <c r="Y54" s="127"/>
      <c r="Z54" s="127"/>
      <c r="AA54" s="125">
        <f t="shared" si="7"/>
        <v>0</v>
      </c>
      <c r="AB54" s="127"/>
      <c r="AC54" s="127"/>
      <c r="AD54" s="127"/>
      <c r="AE54" s="125">
        <f t="shared" si="8"/>
        <v>0</v>
      </c>
      <c r="AF54" s="127"/>
      <c r="AG54" s="128"/>
      <c r="AH54" s="128"/>
      <c r="AI54" s="255"/>
      <c r="AJ54" s="132">
        <f t="shared" si="9"/>
        <v>0</v>
      </c>
      <c r="AK54" s="130"/>
      <c r="AL54" s="130"/>
      <c r="AM54" s="130"/>
      <c r="AN54" s="125">
        <f t="shared" si="10"/>
        <v>0</v>
      </c>
      <c r="AO54" s="130"/>
      <c r="AP54" s="130"/>
      <c r="AQ54" s="130"/>
      <c r="AR54" s="125">
        <f t="shared" si="11"/>
        <v>0</v>
      </c>
      <c r="AS54" s="130"/>
      <c r="AT54" s="128"/>
      <c r="AU54" s="128"/>
      <c r="AV54" s="261"/>
      <c r="AW54" s="158">
        <f>Раздел2!F55</f>
        <v>22</v>
      </c>
      <c r="AX54" s="158">
        <f>Раздел2!G55</f>
        <v>0</v>
      </c>
      <c r="AY54" s="158">
        <f>Раздел2!C55</f>
        <v>1</v>
      </c>
      <c r="AZ54" s="162">
        <f>SUM(Раздел2!H55:L55)</f>
        <v>0</v>
      </c>
    </row>
    <row r="55" spans="1:52" x14ac:dyDescent="0.2">
      <c r="A55" s="149" t="s">
        <v>151</v>
      </c>
      <c r="B55" s="29" t="s">
        <v>158</v>
      </c>
      <c r="C55" s="125">
        <f t="shared" si="0"/>
        <v>0</v>
      </c>
      <c r="D55" s="132">
        <f t="shared" si="1"/>
        <v>0</v>
      </c>
      <c r="E55" s="251"/>
      <c r="F55" s="251"/>
      <c r="G55" s="251"/>
      <c r="H55" s="125">
        <f t="shared" si="2"/>
        <v>0</v>
      </c>
      <c r="I55" s="251"/>
      <c r="J55" s="251"/>
      <c r="K55" s="251"/>
      <c r="L55" s="251"/>
      <c r="M55" s="252">
        <f t="shared" si="3"/>
        <v>0</v>
      </c>
      <c r="N55" s="252">
        <f t="shared" si="4"/>
        <v>0</v>
      </c>
      <c r="O55" s="253"/>
      <c r="P55" s="253"/>
      <c r="Q55" s="253"/>
      <c r="R55" s="252">
        <f t="shared" si="5"/>
        <v>0</v>
      </c>
      <c r="S55" s="253"/>
      <c r="T55" s="253"/>
      <c r="U55" s="253"/>
      <c r="V55" s="254"/>
      <c r="W55" s="180">
        <f t="shared" si="6"/>
        <v>0</v>
      </c>
      <c r="X55" s="127"/>
      <c r="Y55" s="127"/>
      <c r="Z55" s="127"/>
      <c r="AA55" s="125">
        <f t="shared" si="7"/>
        <v>0</v>
      </c>
      <c r="AB55" s="127"/>
      <c r="AC55" s="127"/>
      <c r="AD55" s="127"/>
      <c r="AE55" s="125">
        <f t="shared" si="8"/>
        <v>0</v>
      </c>
      <c r="AF55" s="127"/>
      <c r="AG55" s="128"/>
      <c r="AH55" s="128"/>
      <c r="AI55" s="255"/>
      <c r="AJ55" s="132">
        <f t="shared" si="9"/>
        <v>0</v>
      </c>
      <c r="AK55" s="130"/>
      <c r="AL55" s="130"/>
      <c r="AM55" s="130"/>
      <c r="AN55" s="125">
        <f t="shared" si="10"/>
        <v>0</v>
      </c>
      <c r="AO55" s="130"/>
      <c r="AP55" s="130"/>
      <c r="AQ55" s="130"/>
      <c r="AR55" s="125">
        <f t="shared" si="11"/>
        <v>0</v>
      </c>
      <c r="AS55" s="130"/>
      <c r="AT55" s="128"/>
      <c r="AU55" s="128"/>
      <c r="AV55" s="261"/>
      <c r="AW55" s="158">
        <f>Раздел2!F56</f>
        <v>0</v>
      </c>
      <c r="AX55" s="158">
        <f>Раздел2!G56</f>
        <v>0</v>
      </c>
      <c r="AY55" s="158">
        <f>Раздел2!C56</f>
        <v>0</v>
      </c>
      <c r="AZ55" s="162">
        <f>SUM(Раздел2!H56:L56)</f>
        <v>0</v>
      </c>
    </row>
    <row r="56" spans="1:52" x14ac:dyDescent="0.2">
      <c r="A56" s="149" t="s">
        <v>153</v>
      </c>
      <c r="B56" s="29" t="s">
        <v>160</v>
      </c>
      <c r="C56" s="125">
        <f t="shared" si="0"/>
        <v>0</v>
      </c>
      <c r="D56" s="132">
        <f t="shared" si="1"/>
        <v>0</v>
      </c>
      <c r="E56" s="251"/>
      <c r="F56" s="251"/>
      <c r="G56" s="251"/>
      <c r="H56" s="125">
        <f t="shared" si="2"/>
        <v>0</v>
      </c>
      <c r="I56" s="251"/>
      <c r="J56" s="251"/>
      <c r="K56" s="251"/>
      <c r="L56" s="251"/>
      <c r="M56" s="252">
        <f t="shared" si="3"/>
        <v>0</v>
      </c>
      <c r="N56" s="252">
        <f t="shared" si="4"/>
        <v>0</v>
      </c>
      <c r="O56" s="253"/>
      <c r="P56" s="253"/>
      <c r="Q56" s="253"/>
      <c r="R56" s="252">
        <f t="shared" si="5"/>
        <v>0</v>
      </c>
      <c r="S56" s="253"/>
      <c r="T56" s="253"/>
      <c r="U56" s="253"/>
      <c r="V56" s="254"/>
      <c r="W56" s="180">
        <f t="shared" si="6"/>
        <v>0</v>
      </c>
      <c r="X56" s="127"/>
      <c r="Y56" s="127"/>
      <c r="Z56" s="127"/>
      <c r="AA56" s="125">
        <f t="shared" si="7"/>
        <v>0</v>
      </c>
      <c r="AB56" s="127"/>
      <c r="AC56" s="127"/>
      <c r="AD56" s="127"/>
      <c r="AE56" s="125">
        <f t="shared" si="8"/>
        <v>0</v>
      </c>
      <c r="AF56" s="127"/>
      <c r="AG56" s="128"/>
      <c r="AH56" s="128"/>
      <c r="AI56" s="255"/>
      <c r="AJ56" s="132">
        <f t="shared" si="9"/>
        <v>0</v>
      </c>
      <c r="AK56" s="130"/>
      <c r="AL56" s="130"/>
      <c r="AM56" s="130"/>
      <c r="AN56" s="125">
        <f t="shared" si="10"/>
        <v>0</v>
      </c>
      <c r="AO56" s="130"/>
      <c r="AP56" s="130"/>
      <c r="AQ56" s="130"/>
      <c r="AR56" s="125">
        <f t="shared" si="11"/>
        <v>0</v>
      </c>
      <c r="AS56" s="130"/>
      <c r="AT56" s="128"/>
      <c r="AU56" s="128"/>
      <c r="AV56" s="261"/>
      <c r="AW56" s="158">
        <f>Раздел2!F57</f>
        <v>0</v>
      </c>
      <c r="AX56" s="158">
        <f>Раздел2!G57</f>
        <v>0</v>
      </c>
      <c r="AY56" s="158">
        <f>Раздел2!C57</f>
        <v>0</v>
      </c>
      <c r="AZ56" s="162">
        <f>SUM(Раздел2!H57:L57)</f>
        <v>0</v>
      </c>
    </row>
    <row r="57" spans="1:52" x14ac:dyDescent="0.2">
      <c r="A57" s="148" t="s">
        <v>155</v>
      </c>
      <c r="B57" s="29" t="s">
        <v>162</v>
      </c>
      <c r="C57" s="125">
        <f t="shared" si="0"/>
        <v>0</v>
      </c>
      <c r="D57" s="132">
        <f t="shared" si="1"/>
        <v>0</v>
      </c>
      <c r="E57" s="251"/>
      <c r="F57" s="251"/>
      <c r="G57" s="251"/>
      <c r="H57" s="125">
        <f t="shared" si="2"/>
        <v>0</v>
      </c>
      <c r="I57" s="251"/>
      <c r="J57" s="251"/>
      <c r="K57" s="251"/>
      <c r="L57" s="251"/>
      <c r="M57" s="252">
        <f t="shared" si="3"/>
        <v>0</v>
      </c>
      <c r="N57" s="252">
        <f t="shared" si="4"/>
        <v>0</v>
      </c>
      <c r="O57" s="253"/>
      <c r="P57" s="253"/>
      <c r="Q57" s="253"/>
      <c r="R57" s="252">
        <f t="shared" si="5"/>
        <v>0</v>
      </c>
      <c r="S57" s="253"/>
      <c r="T57" s="253"/>
      <c r="U57" s="253"/>
      <c r="V57" s="254"/>
      <c r="W57" s="180">
        <f t="shared" si="6"/>
        <v>0</v>
      </c>
      <c r="X57" s="127"/>
      <c r="Y57" s="127"/>
      <c r="Z57" s="127"/>
      <c r="AA57" s="125">
        <f t="shared" si="7"/>
        <v>0</v>
      </c>
      <c r="AB57" s="127"/>
      <c r="AC57" s="127"/>
      <c r="AD57" s="127"/>
      <c r="AE57" s="125">
        <f t="shared" si="8"/>
        <v>0</v>
      </c>
      <c r="AF57" s="127"/>
      <c r="AG57" s="128"/>
      <c r="AH57" s="128"/>
      <c r="AI57" s="255"/>
      <c r="AJ57" s="132">
        <f t="shared" si="9"/>
        <v>0</v>
      </c>
      <c r="AK57" s="130"/>
      <c r="AL57" s="130"/>
      <c r="AM57" s="130"/>
      <c r="AN57" s="125">
        <f t="shared" si="10"/>
        <v>0</v>
      </c>
      <c r="AO57" s="130"/>
      <c r="AP57" s="130"/>
      <c r="AQ57" s="130"/>
      <c r="AR57" s="125">
        <f t="shared" si="11"/>
        <v>0</v>
      </c>
      <c r="AS57" s="130"/>
      <c r="AT57" s="128"/>
      <c r="AU57" s="128"/>
      <c r="AV57" s="261"/>
      <c r="AW57" s="158">
        <f>Раздел2!F58</f>
        <v>0</v>
      </c>
      <c r="AX57" s="158">
        <f>Раздел2!G58</f>
        <v>0</v>
      </c>
      <c r="AY57" s="158">
        <f>Раздел2!C58</f>
        <v>0</v>
      </c>
      <c r="AZ57" s="162">
        <f>SUM(Раздел2!H58:L58)</f>
        <v>0</v>
      </c>
    </row>
    <row r="58" spans="1:52" x14ac:dyDescent="0.2">
      <c r="A58" s="148" t="s">
        <v>157</v>
      </c>
      <c r="B58" s="29" t="s">
        <v>164</v>
      </c>
      <c r="C58" s="125">
        <f t="shared" si="0"/>
        <v>0</v>
      </c>
      <c r="D58" s="132">
        <f t="shared" si="1"/>
        <v>0</v>
      </c>
      <c r="E58" s="251"/>
      <c r="F58" s="251"/>
      <c r="G58" s="251"/>
      <c r="H58" s="125">
        <f t="shared" si="2"/>
        <v>0</v>
      </c>
      <c r="I58" s="251"/>
      <c r="J58" s="251"/>
      <c r="K58" s="251"/>
      <c r="L58" s="251"/>
      <c r="M58" s="252">
        <f t="shared" si="3"/>
        <v>0</v>
      </c>
      <c r="N58" s="252">
        <f t="shared" si="4"/>
        <v>0</v>
      </c>
      <c r="O58" s="253"/>
      <c r="P58" s="253"/>
      <c r="Q58" s="253"/>
      <c r="R58" s="252">
        <f t="shared" si="5"/>
        <v>0</v>
      </c>
      <c r="S58" s="253"/>
      <c r="T58" s="253"/>
      <c r="U58" s="253"/>
      <c r="V58" s="254"/>
      <c r="W58" s="180">
        <f t="shared" si="6"/>
        <v>0</v>
      </c>
      <c r="X58" s="127"/>
      <c r="Y58" s="127"/>
      <c r="Z58" s="127"/>
      <c r="AA58" s="125">
        <f t="shared" si="7"/>
        <v>0</v>
      </c>
      <c r="AB58" s="127"/>
      <c r="AC58" s="127"/>
      <c r="AD58" s="127"/>
      <c r="AE58" s="125">
        <f t="shared" si="8"/>
        <v>0</v>
      </c>
      <c r="AF58" s="127"/>
      <c r="AG58" s="128"/>
      <c r="AH58" s="128"/>
      <c r="AI58" s="255"/>
      <c r="AJ58" s="132">
        <f t="shared" si="9"/>
        <v>0</v>
      </c>
      <c r="AK58" s="130"/>
      <c r="AL58" s="130"/>
      <c r="AM58" s="130"/>
      <c r="AN58" s="125">
        <f t="shared" si="10"/>
        <v>0</v>
      </c>
      <c r="AO58" s="130"/>
      <c r="AP58" s="130"/>
      <c r="AQ58" s="130"/>
      <c r="AR58" s="125">
        <f t="shared" si="11"/>
        <v>0</v>
      </c>
      <c r="AS58" s="130"/>
      <c r="AT58" s="128"/>
      <c r="AU58" s="128"/>
      <c r="AV58" s="261"/>
      <c r="AW58" s="158">
        <f>Раздел2!F59</f>
        <v>0</v>
      </c>
      <c r="AX58" s="158">
        <f>Раздел2!G59</f>
        <v>0</v>
      </c>
      <c r="AY58" s="158">
        <f>Раздел2!C59</f>
        <v>0</v>
      </c>
      <c r="AZ58" s="162">
        <f>SUM(Раздел2!H59:L59)</f>
        <v>0</v>
      </c>
    </row>
    <row r="59" spans="1:52" x14ac:dyDescent="0.2">
      <c r="A59" s="148" t="s">
        <v>159</v>
      </c>
      <c r="B59" s="29" t="s">
        <v>166</v>
      </c>
      <c r="C59" s="125">
        <f t="shared" si="0"/>
        <v>0</v>
      </c>
      <c r="D59" s="132">
        <f t="shared" si="1"/>
        <v>0</v>
      </c>
      <c r="E59" s="125">
        <f>SUM(E60:E62)</f>
        <v>0</v>
      </c>
      <c r="F59" s="125">
        <f t="shared" ref="F59:AV59" si="17">SUM(F60:F62)</f>
        <v>0</v>
      </c>
      <c r="G59" s="125">
        <f t="shared" si="17"/>
        <v>0</v>
      </c>
      <c r="H59" s="125">
        <f t="shared" si="17"/>
        <v>0</v>
      </c>
      <c r="I59" s="125">
        <f t="shared" si="17"/>
        <v>0</v>
      </c>
      <c r="J59" s="125">
        <f t="shared" si="17"/>
        <v>0</v>
      </c>
      <c r="K59" s="125">
        <f t="shared" si="17"/>
        <v>0</v>
      </c>
      <c r="L59" s="125">
        <f t="shared" si="17"/>
        <v>0</v>
      </c>
      <c r="M59" s="125">
        <f t="shared" si="17"/>
        <v>0</v>
      </c>
      <c r="N59" s="125">
        <f t="shared" si="17"/>
        <v>0</v>
      </c>
      <c r="O59" s="125">
        <f t="shared" si="17"/>
        <v>0</v>
      </c>
      <c r="P59" s="125">
        <f t="shared" si="17"/>
        <v>0</v>
      </c>
      <c r="Q59" s="125">
        <f t="shared" si="17"/>
        <v>0</v>
      </c>
      <c r="R59" s="125">
        <f t="shared" si="17"/>
        <v>0</v>
      </c>
      <c r="S59" s="125">
        <f t="shared" si="17"/>
        <v>0</v>
      </c>
      <c r="T59" s="125">
        <f t="shared" si="17"/>
        <v>0</v>
      </c>
      <c r="U59" s="125">
        <f t="shared" si="17"/>
        <v>0</v>
      </c>
      <c r="V59" s="175">
        <f t="shared" si="17"/>
        <v>0</v>
      </c>
      <c r="W59" s="181">
        <f t="shared" si="17"/>
        <v>0</v>
      </c>
      <c r="X59" s="125">
        <f t="shared" si="17"/>
        <v>0</v>
      </c>
      <c r="Y59" s="125">
        <f t="shared" si="17"/>
        <v>0</v>
      </c>
      <c r="Z59" s="125">
        <f t="shared" si="17"/>
        <v>0</v>
      </c>
      <c r="AA59" s="125">
        <f t="shared" si="17"/>
        <v>0</v>
      </c>
      <c r="AB59" s="125">
        <f t="shared" si="17"/>
        <v>0</v>
      </c>
      <c r="AC59" s="125">
        <f t="shared" si="17"/>
        <v>0</v>
      </c>
      <c r="AD59" s="125">
        <f t="shared" si="17"/>
        <v>0</v>
      </c>
      <c r="AE59" s="125">
        <f t="shared" si="17"/>
        <v>0</v>
      </c>
      <c r="AF59" s="125">
        <f t="shared" si="17"/>
        <v>0</v>
      </c>
      <c r="AG59" s="125">
        <f t="shared" si="17"/>
        <v>0</v>
      </c>
      <c r="AH59" s="125">
        <f t="shared" si="17"/>
        <v>0</v>
      </c>
      <c r="AI59" s="125">
        <f t="shared" si="17"/>
        <v>0</v>
      </c>
      <c r="AJ59" s="125">
        <f t="shared" si="17"/>
        <v>0</v>
      </c>
      <c r="AK59" s="125">
        <f t="shared" si="17"/>
        <v>0</v>
      </c>
      <c r="AL59" s="125">
        <f t="shared" si="17"/>
        <v>0</v>
      </c>
      <c r="AM59" s="125">
        <f t="shared" si="17"/>
        <v>0</v>
      </c>
      <c r="AN59" s="125">
        <f t="shared" si="17"/>
        <v>0</v>
      </c>
      <c r="AO59" s="125">
        <f t="shared" si="17"/>
        <v>0</v>
      </c>
      <c r="AP59" s="125">
        <f t="shared" si="17"/>
        <v>0</v>
      </c>
      <c r="AQ59" s="125">
        <f t="shared" si="17"/>
        <v>0</v>
      </c>
      <c r="AR59" s="125">
        <f t="shared" si="17"/>
        <v>0</v>
      </c>
      <c r="AS59" s="125">
        <f t="shared" si="17"/>
        <v>0</v>
      </c>
      <c r="AT59" s="125">
        <f t="shared" si="17"/>
        <v>0</v>
      </c>
      <c r="AU59" s="125">
        <f t="shared" si="17"/>
        <v>0</v>
      </c>
      <c r="AV59" s="182">
        <f t="shared" si="17"/>
        <v>0</v>
      </c>
      <c r="AW59" s="158">
        <f>Раздел2!F60</f>
        <v>0</v>
      </c>
      <c r="AX59" s="158">
        <f>Раздел2!G60</f>
        <v>0</v>
      </c>
      <c r="AY59" s="158">
        <f>Раздел2!C60</f>
        <v>0</v>
      </c>
      <c r="AZ59" s="162">
        <f>SUM(Раздел2!H60:L60)</f>
        <v>0</v>
      </c>
    </row>
    <row r="60" spans="1:52" ht="21" x14ac:dyDescent="0.2">
      <c r="A60" s="149" t="s">
        <v>161</v>
      </c>
      <c r="B60" s="29" t="s">
        <v>168</v>
      </c>
      <c r="C60" s="125">
        <f t="shared" si="0"/>
        <v>0</v>
      </c>
      <c r="D60" s="132">
        <f t="shared" si="1"/>
        <v>0</v>
      </c>
      <c r="E60" s="251"/>
      <c r="F60" s="251"/>
      <c r="G60" s="251"/>
      <c r="H60" s="125">
        <f t="shared" si="2"/>
        <v>0</v>
      </c>
      <c r="I60" s="251"/>
      <c r="J60" s="251"/>
      <c r="K60" s="251"/>
      <c r="L60" s="251"/>
      <c r="M60" s="252">
        <f t="shared" si="3"/>
        <v>0</v>
      </c>
      <c r="N60" s="252">
        <f t="shared" si="4"/>
        <v>0</v>
      </c>
      <c r="O60" s="253"/>
      <c r="P60" s="253"/>
      <c r="Q60" s="253"/>
      <c r="R60" s="252">
        <f t="shared" si="5"/>
        <v>0</v>
      </c>
      <c r="S60" s="253"/>
      <c r="T60" s="253"/>
      <c r="U60" s="253"/>
      <c r="V60" s="254"/>
      <c r="W60" s="180">
        <f t="shared" si="6"/>
        <v>0</v>
      </c>
      <c r="X60" s="127"/>
      <c r="Y60" s="127"/>
      <c r="Z60" s="127"/>
      <c r="AA60" s="125">
        <f t="shared" si="7"/>
        <v>0</v>
      </c>
      <c r="AB60" s="127"/>
      <c r="AC60" s="127"/>
      <c r="AD60" s="127"/>
      <c r="AE60" s="125">
        <f t="shared" si="8"/>
        <v>0</v>
      </c>
      <c r="AF60" s="127"/>
      <c r="AG60" s="127"/>
      <c r="AH60" s="127"/>
      <c r="AI60" s="251"/>
      <c r="AJ60" s="132">
        <f t="shared" si="9"/>
        <v>0</v>
      </c>
      <c r="AK60" s="130"/>
      <c r="AL60" s="130"/>
      <c r="AM60" s="130"/>
      <c r="AN60" s="125">
        <f t="shared" si="10"/>
        <v>0</v>
      </c>
      <c r="AO60" s="130"/>
      <c r="AP60" s="130"/>
      <c r="AQ60" s="130"/>
      <c r="AR60" s="125">
        <f t="shared" si="11"/>
        <v>0</v>
      </c>
      <c r="AS60" s="130"/>
      <c r="AT60" s="130"/>
      <c r="AU60" s="130"/>
      <c r="AV60" s="262"/>
      <c r="AW60" s="158">
        <f>Раздел2!F61</f>
        <v>0</v>
      </c>
      <c r="AX60" s="158">
        <f>Раздел2!G61</f>
        <v>0</v>
      </c>
      <c r="AY60" s="158">
        <f>Раздел2!C61</f>
        <v>0</v>
      </c>
      <c r="AZ60" s="162">
        <f>SUM(Раздел2!H61:L61)</f>
        <v>0</v>
      </c>
    </row>
    <row r="61" spans="1:52" x14ac:dyDescent="0.2">
      <c r="A61" s="149" t="s">
        <v>163</v>
      </c>
      <c r="B61" s="29" t="s">
        <v>170</v>
      </c>
      <c r="C61" s="125">
        <f t="shared" si="0"/>
        <v>0</v>
      </c>
      <c r="D61" s="132">
        <f t="shared" si="1"/>
        <v>0</v>
      </c>
      <c r="E61" s="251"/>
      <c r="F61" s="251"/>
      <c r="G61" s="251"/>
      <c r="H61" s="125">
        <f t="shared" si="2"/>
        <v>0</v>
      </c>
      <c r="I61" s="251"/>
      <c r="J61" s="251"/>
      <c r="K61" s="251"/>
      <c r="L61" s="251"/>
      <c r="M61" s="252">
        <f t="shared" si="3"/>
        <v>0</v>
      </c>
      <c r="N61" s="252">
        <f t="shared" si="4"/>
        <v>0</v>
      </c>
      <c r="O61" s="253"/>
      <c r="P61" s="253"/>
      <c r="Q61" s="253"/>
      <c r="R61" s="252">
        <f t="shared" si="5"/>
        <v>0</v>
      </c>
      <c r="S61" s="253"/>
      <c r="T61" s="253"/>
      <c r="U61" s="253"/>
      <c r="V61" s="254"/>
      <c r="W61" s="180">
        <f t="shared" si="6"/>
        <v>0</v>
      </c>
      <c r="X61" s="127"/>
      <c r="Y61" s="127"/>
      <c r="Z61" s="127"/>
      <c r="AA61" s="125">
        <f t="shared" si="7"/>
        <v>0</v>
      </c>
      <c r="AB61" s="127"/>
      <c r="AC61" s="127"/>
      <c r="AD61" s="127"/>
      <c r="AE61" s="125">
        <f t="shared" si="8"/>
        <v>0</v>
      </c>
      <c r="AF61" s="127"/>
      <c r="AG61" s="127"/>
      <c r="AH61" s="127"/>
      <c r="AI61" s="251"/>
      <c r="AJ61" s="132">
        <f t="shared" si="9"/>
        <v>0</v>
      </c>
      <c r="AK61" s="130"/>
      <c r="AL61" s="130"/>
      <c r="AM61" s="130"/>
      <c r="AN61" s="125">
        <f t="shared" si="10"/>
        <v>0</v>
      </c>
      <c r="AO61" s="130"/>
      <c r="AP61" s="130"/>
      <c r="AQ61" s="130"/>
      <c r="AR61" s="125">
        <f t="shared" si="11"/>
        <v>0</v>
      </c>
      <c r="AS61" s="130"/>
      <c r="AT61" s="130"/>
      <c r="AU61" s="130"/>
      <c r="AV61" s="262"/>
      <c r="AW61" s="158">
        <f>Раздел2!F62</f>
        <v>0</v>
      </c>
      <c r="AX61" s="158">
        <f>Раздел2!G62</f>
        <v>0</v>
      </c>
      <c r="AY61" s="158">
        <f>Раздел2!C62</f>
        <v>0</v>
      </c>
      <c r="AZ61" s="162">
        <f>SUM(Раздел2!H62:L62)</f>
        <v>0</v>
      </c>
    </row>
    <row r="62" spans="1:52" x14ac:dyDescent="0.2">
      <c r="A62" s="149" t="s">
        <v>165</v>
      </c>
      <c r="B62" s="29" t="s">
        <v>172</v>
      </c>
      <c r="C62" s="125">
        <f t="shared" si="0"/>
        <v>0</v>
      </c>
      <c r="D62" s="132">
        <f t="shared" si="1"/>
        <v>0</v>
      </c>
      <c r="E62" s="251"/>
      <c r="F62" s="251"/>
      <c r="G62" s="251"/>
      <c r="H62" s="125">
        <f t="shared" si="2"/>
        <v>0</v>
      </c>
      <c r="I62" s="251"/>
      <c r="J62" s="251"/>
      <c r="K62" s="251"/>
      <c r="L62" s="251"/>
      <c r="M62" s="252">
        <f t="shared" si="3"/>
        <v>0</v>
      </c>
      <c r="N62" s="252">
        <f t="shared" si="4"/>
        <v>0</v>
      </c>
      <c r="O62" s="253"/>
      <c r="P62" s="253"/>
      <c r="Q62" s="253"/>
      <c r="R62" s="252">
        <f t="shared" si="5"/>
        <v>0</v>
      </c>
      <c r="S62" s="253"/>
      <c r="T62" s="253"/>
      <c r="U62" s="253"/>
      <c r="V62" s="254"/>
      <c r="W62" s="180">
        <f t="shared" si="6"/>
        <v>0</v>
      </c>
      <c r="X62" s="127"/>
      <c r="Y62" s="127"/>
      <c r="Z62" s="127"/>
      <c r="AA62" s="125">
        <f t="shared" si="7"/>
        <v>0</v>
      </c>
      <c r="AB62" s="127"/>
      <c r="AC62" s="127"/>
      <c r="AD62" s="127"/>
      <c r="AE62" s="125">
        <f t="shared" si="8"/>
        <v>0</v>
      </c>
      <c r="AF62" s="127"/>
      <c r="AG62" s="127"/>
      <c r="AH62" s="127"/>
      <c r="AI62" s="251"/>
      <c r="AJ62" s="132">
        <f t="shared" si="9"/>
        <v>0</v>
      </c>
      <c r="AK62" s="130"/>
      <c r="AL62" s="130"/>
      <c r="AM62" s="130"/>
      <c r="AN62" s="125">
        <f t="shared" si="10"/>
        <v>0</v>
      </c>
      <c r="AO62" s="130"/>
      <c r="AP62" s="130"/>
      <c r="AQ62" s="130"/>
      <c r="AR62" s="125">
        <f t="shared" si="11"/>
        <v>0</v>
      </c>
      <c r="AS62" s="130"/>
      <c r="AT62" s="130"/>
      <c r="AU62" s="130"/>
      <c r="AV62" s="262"/>
      <c r="AW62" s="158">
        <f>Раздел2!F63</f>
        <v>0</v>
      </c>
      <c r="AX62" s="158">
        <f>Раздел2!G63</f>
        <v>0</v>
      </c>
      <c r="AY62" s="158">
        <f>Раздел2!C63</f>
        <v>0</v>
      </c>
      <c r="AZ62" s="162">
        <f>SUM(Раздел2!H63:L63)</f>
        <v>0</v>
      </c>
    </row>
    <row r="63" spans="1:52" x14ac:dyDescent="0.2">
      <c r="A63" s="148" t="s">
        <v>167</v>
      </c>
      <c r="B63" s="29" t="s">
        <v>174</v>
      </c>
      <c r="C63" s="125">
        <f t="shared" si="0"/>
        <v>0</v>
      </c>
      <c r="D63" s="132">
        <f t="shared" si="1"/>
        <v>0</v>
      </c>
      <c r="E63" s="251"/>
      <c r="F63" s="251"/>
      <c r="G63" s="251"/>
      <c r="H63" s="125">
        <f t="shared" si="2"/>
        <v>0</v>
      </c>
      <c r="I63" s="251"/>
      <c r="J63" s="251"/>
      <c r="K63" s="251"/>
      <c r="L63" s="251"/>
      <c r="M63" s="252">
        <f t="shared" si="3"/>
        <v>0</v>
      </c>
      <c r="N63" s="252">
        <f t="shared" si="4"/>
        <v>0</v>
      </c>
      <c r="O63" s="253"/>
      <c r="P63" s="253"/>
      <c r="Q63" s="253"/>
      <c r="R63" s="252">
        <f t="shared" si="5"/>
        <v>0</v>
      </c>
      <c r="S63" s="253"/>
      <c r="T63" s="253"/>
      <c r="U63" s="253"/>
      <c r="V63" s="254"/>
      <c r="W63" s="180">
        <f t="shared" si="6"/>
        <v>0</v>
      </c>
      <c r="X63" s="127"/>
      <c r="Y63" s="127"/>
      <c r="Z63" s="127"/>
      <c r="AA63" s="125">
        <f t="shared" si="7"/>
        <v>0</v>
      </c>
      <c r="AB63" s="127"/>
      <c r="AC63" s="127"/>
      <c r="AD63" s="127"/>
      <c r="AE63" s="125">
        <f t="shared" si="8"/>
        <v>0</v>
      </c>
      <c r="AF63" s="127"/>
      <c r="AG63" s="127"/>
      <c r="AH63" s="127"/>
      <c r="AI63" s="251"/>
      <c r="AJ63" s="132">
        <f t="shared" si="9"/>
        <v>0</v>
      </c>
      <c r="AK63" s="130"/>
      <c r="AL63" s="130"/>
      <c r="AM63" s="130"/>
      <c r="AN63" s="125">
        <f t="shared" si="10"/>
        <v>0</v>
      </c>
      <c r="AO63" s="130"/>
      <c r="AP63" s="130"/>
      <c r="AQ63" s="130"/>
      <c r="AR63" s="125">
        <f t="shared" si="11"/>
        <v>0</v>
      </c>
      <c r="AS63" s="130"/>
      <c r="AT63" s="130"/>
      <c r="AU63" s="130"/>
      <c r="AV63" s="262"/>
      <c r="AW63" s="158">
        <f>Раздел2!F64</f>
        <v>0</v>
      </c>
      <c r="AX63" s="158">
        <f>Раздел2!G64</f>
        <v>0</v>
      </c>
      <c r="AY63" s="158">
        <f>Раздел2!C64</f>
        <v>0</v>
      </c>
      <c r="AZ63" s="162">
        <f>SUM(Раздел2!H64:L64)</f>
        <v>0</v>
      </c>
    </row>
    <row r="64" spans="1:52" x14ac:dyDescent="0.2">
      <c r="A64" s="148" t="s">
        <v>169</v>
      </c>
      <c r="B64" s="29" t="s">
        <v>176</v>
      </c>
      <c r="C64" s="125">
        <f t="shared" si="0"/>
        <v>0</v>
      </c>
      <c r="D64" s="132">
        <f t="shared" si="1"/>
        <v>0</v>
      </c>
      <c r="E64" s="251"/>
      <c r="F64" s="251"/>
      <c r="G64" s="251"/>
      <c r="H64" s="125">
        <f t="shared" si="2"/>
        <v>0</v>
      </c>
      <c r="I64" s="251"/>
      <c r="J64" s="251"/>
      <c r="K64" s="251"/>
      <c r="L64" s="251"/>
      <c r="M64" s="252">
        <f t="shared" si="3"/>
        <v>0</v>
      </c>
      <c r="N64" s="252">
        <f t="shared" si="4"/>
        <v>0</v>
      </c>
      <c r="O64" s="253"/>
      <c r="P64" s="253"/>
      <c r="Q64" s="253"/>
      <c r="R64" s="252">
        <f t="shared" si="5"/>
        <v>0</v>
      </c>
      <c r="S64" s="253"/>
      <c r="T64" s="253"/>
      <c r="U64" s="253"/>
      <c r="V64" s="254"/>
      <c r="W64" s="180">
        <f t="shared" si="6"/>
        <v>0</v>
      </c>
      <c r="X64" s="127"/>
      <c r="Y64" s="127"/>
      <c r="Z64" s="127"/>
      <c r="AA64" s="125">
        <f t="shared" si="7"/>
        <v>0</v>
      </c>
      <c r="AB64" s="127"/>
      <c r="AC64" s="127"/>
      <c r="AD64" s="127"/>
      <c r="AE64" s="125">
        <f t="shared" si="8"/>
        <v>0</v>
      </c>
      <c r="AF64" s="127"/>
      <c r="AG64" s="127"/>
      <c r="AH64" s="127"/>
      <c r="AI64" s="127"/>
      <c r="AJ64" s="132">
        <f t="shared" si="9"/>
        <v>0</v>
      </c>
      <c r="AK64" s="130"/>
      <c r="AL64" s="130"/>
      <c r="AM64" s="130"/>
      <c r="AN64" s="125">
        <f t="shared" si="10"/>
        <v>0</v>
      </c>
      <c r="AO64" s="130"/>
      <c r="AP64" s="130"/>
      <c r="AQ64" s="130"/>
      <c r="AR64" s="125">
        <f t="shared" si="11"/>
        <v>0</v>
      </c>
      <c r="AS64" s="130"/>
      <c r="AT64" s="130"/>
      <c r="AU64" s="130"/>
      <c r="AV64" s="183"/>
      <c r="AW64" s="158">
        <f>Раздел2!F65</f>
        <v>0</v>
      </c>
      <c r="AX64" s="158">
        <f>Раздел2!G65</f>
        <v>0</v>
      </c>
      <c r="AY64" s="158">
        <f>Раздел2!C65</f>
        <v>0</v>
      </c>
      <c r="AZ64" s="162">
        <f>SUM(Раздел2!H65:L65)</f>
        <v>0</v>
      </c>
    </row>
    <row r="65" spans="1:52" x14ac:dyDescent="0.2">
      <c r="A65" s="148" t="s">
        <v>171</v>
      </c>
      <c r="B65" s="29" t="s">
        <v>178</v>
      </c>
      <c r="C65" s="125">
        <f t="shared" si="0"/>
        <v>0</v>
      </c>
      <c r="D65" s="132">
        <f t="shared" si="1"/>
        <v>0</v>
      </c>
      <c r="E65" s="251"/>
      <c r="F65" s="251"/>
      <c r="G65" s="251"/>
      <c r="H65" s="125">
        <f t="shared" si="2"/>
        <v>0</v>
      </c>
      <c r="I65" s="251"/>
      <c r="J65" s="251"/>
      <c r="K65" s="251"/>
      <c r="L65" s="251"/>
      <c r="M65" s="252">
        <f t="shared" si="3"/>
        <v>0</v>
      </c>
      <c r="N65" s="252">
        <f t="shared" si="4"/>
        <v>0</v>
      </c>
      <c r="O65" s="253"/>
      <c r="P65" s="253"/>
      <c r="Q65" s="253"/>
      <c r="R65" s="252">
        <f t="shared" si="5"/>
        <v>0</v>
      </c>
      <c r="S65" s="253"/>
      <c r="T65" s="253"/>
      <c r="U65" s="253"/>
      <c r="V65" s="254"/>
      <c r="W65" s="180">
        <f t="shared" si="6"/>
        <v>0</v>
      </c>
      <c r="X65" s="127"/>
      <c r="Y65" s="127"/>
      <c r="Z65" s="127"/>
      <c r="AA65" s="125">
        <f t="shared" si="7"/>
        <v>0</v>
      </c>
      <c r="AB65" s="127"/>
      <c r="AC65" s="127"/>
      <c r="AD65" s="127"/>
      <c r="AE65" s="125">
        <f t="shared" si="8"/>
        <v>0</v>
      </c>
      <c r="AF65" s="127"/>
      <c r="AG65" s="127"/>
      <c r="AH65" s="127"/>
      <c r="AI65" s="251"/>
      <c r="AJ65" s="132">
        <f t="shared" si="9"/>
        <v>0</v>
      </c>
      <c r="AK65" s="130"/>
      <c r="AL65" s="130"/>
      <c r="AM65" s="130"/>
      <c r="AN65" s="125">
        <f t="shared" si="10"/>
        <v>0</v>
      </c>
      <c r="AO65" s="130"/>
      <c r="AP65" s="130"/>
      <c r="AQ65" s="130"/>
      <c r="AR65" s="125">
        <f t="shared" si="11"/>
        <v>0</v>
      </c>
      <c r="AS65" s="130"/>
      <c r="AT65" s="130"/>
      <c r="AU65" s="130"/>
      <c r="AV65" s="262"/>
      <c r="AW65" s="158">
        <f>Раздел2!F66</f>
        <v>0</v>
      </c>
      <c r="AX65" s="158">
        <f>Раздел2!G66</f>
        <v>0</v>
      </c>
      <c r="AY65" s="158">
        <f>Раздел2!C66</f>
        <v>0</v>
      </c>
      <c r="AZ65" s="162">
        <f>SUM(Раздел2!H66:L66)</f>
        <v>0</v>
      </c>
    </row>
    <row r="66" spans="1:52" x14ac:dyDescent="0.2">
      <c r="A66" s="148" t="s">
        <v>173</v>
      </c>
      <c r="B66" s="29" t="s">
        <v>180</v>
      </c>
      <c r="C66" s="125">
        <f t="shared" si="0"/>
        <v>0</v>
      </c>
      <c r="D66" s="132">
        <f t="shared" si="1"/>
        <v>0</v>
      </c>
      <c r="E66" s="251"/>
      <c r="F66" s="251"/>
      <c r="G66" s="251"/>
      <c r="H66" s="125">
        <f t="shared" si="2"/>
        <v>0</v>
      </c>
      <c r="I66" s="251"/>
      <c r="J66" s="251"/>
      <c r="K66" s="251"/>
      <c r="L66" s="251"/>
      <c r="M66" s="252">
        <f t="shared" si="3"/>
        <v>0</v>
      </c>
      <c r="N66" s="252">
        <f t="shared" si="4"/>
        <v>0</v>
      </c>
      <c r="O66" s="253"/>
      <c r="P66" s="253"/>
      <c r="Q66" s="253"/>
      <c r="R66" s="252">
        <f t="shared" si="5"/>
        <v>0</v>
      </c>
      <c r="S66" s="253"/>
      <c r="T66" s="253"/>
      <c r="U66" s="253"/>
      <c r="V66" s="254"/>
      <c r="W66" s="180">
        <f t="shared" si="6"/>
        <v>0</v>
      </c>
      <c r="X66" s="127"/>
      <c r="Y66" s="127"/>
      <c r="Z66" s="127"/>
      <c r="AA66" s="125">
        <f t="shared" si="7"/>
        <v>0</v>
      </c>
      <c r="AB66" s="127"/>
      <c r="AC66" s="127"/>
      <c r="AD66" s="127"/>
      <c r="AE66" s="125">
        <f t="shared" si="8"/>
        <v>0</v>
      </c>
      <c r="AF66" s="127"/>
      <c r="AG66" s="127"/>
      <c r="AH66" s="127"/>
      <c r="AI66" s="251"/>
      <c r="AJ66" s="132">
        <f t="shared" si="9"/>
        <v>0</v>
      </c>
      <c r="AK66" s="130"/>
      <c r="AL66" s="130"/>
      <c r="AM66" s="130"/>
      <c r="AN66" s="125">
        <f t="shared" si="10"/>
        <v>0</v>
      </c>
      <c r="AO66" s="130"/>
      <c r="AP66" s="130"/>
      <c r="AQ66" s="130"/>
      <c r="AR66" s="125">
        <f t="shared" si="11"/>
        <v>0</v>
      </c>
      <c r="AS66" s="130"/>
      <c r="AT66" s="130"/>
      <c r="AU66" s="130"/>
      <c r="AV66" s="262"/>
      <c r="AW66" s="158">
        <f>Раздел2!F67</f>
        <v>0</v>
      </c>
      <c r="AX66" s="158">
        <f>Раздел2!G67</f>
        <v>0</v>
      </c>
      <c r="AY66" s="158">
        <f>Раздел2!C67</f>
        <v>0</v>
      </c>
      <c r="AZ66" s="162">
        <f>SUM(Раздел2!H67:L67)</f>
        <v>0</v>
      </c>
    </row>
    <row r="67" spans="1:52" x14ac:dyDescent="0.2">
      <c r="A67" s="148" t="s">
        <v>175</v>
      </c>
      <c r="B67" s="29" t="s">
        <v>182</v>
      </c>
      <c r="C67" s="125">
        <f t="shared" si="0"/>
        <v>0</v>
      </c>
      <c r="D67" s="132">
        <f t="shared" si="1"/>
        <v>0</v>
      </c>
      <c r="E67" s="251"/>
      <c r="F67" s="251"/>
      <c r="G67" s="251"/>
      <c r="H67" s="125">
        <f t="shared" si="2"/>
        <v>0</v>
      </c>
      <c r="I67" s="251"/>
      <c r="J67" s="251"/>
      <c r="K67" s="251"/>
      <c r="L67" s="251"/>
      <c r="M67" s="252">
        <f t="shared" si="3"/>
        <v>0</v>
      </c>
      <c r="N67" s="252">
        <f t="shared" si="4"/>
        <v>0</v>
      </c>
      <c r="O67" s="253"/>
      <c r="P67" s="253"/>
      <c r="Q67" s="253"/>
      <c r="R67" s="252">
        <f t="shared" si="5"/>
        <v>0</v>
      </c>
      <c r="S67" s="253"/>
      <c r="T67" s="253"/>
      <c r="U67" s="253"/>
      <c r="V67" s="254"/>
      <c r="W67" s="180">
        <f t="shared" si="6"/>
        <v>0</v>
      </c>
      <c r="X67" s="127"/>
      <c r="Y67" s="127"/>
      <c r="Z67" s="127"/>
      <c r="AA67" s="125">
        <f t="shared" si="7"/>
        <v>0</v>
      </c>
      <c r="AB67" s="127"/>
      <c r="AC67" s="127"/>
      <c r="AD67" s="127"/>
      <c r="AE67" s="125">
        <f t="shared" si="8"/>
        <v>0</v>
      </c>
      <c r="AF67" s="127"/>
      <c r="AG67" s="127"/>
      <c r="AH67" s="127"/>
      <c r="AI67" s="251"/>
      <c r="AJ67" s="132">
        <f t="shared" si="9"/>
        <v>0</v>
      </c>
      <c r="AK67" s="130"/>
      <c r="AL67" s="130"/>
      <c r="AM67" s="130"/>
      <c r="AN67" s="125">
        <f t="shared" si="10"/>
        <v>0</v>
      </c>
      <c r="AO67" s="130"/>
      <c r="AP67" s="130"/>
      <c r="AQ67" s="130"/>
      <c r="AR67" s="125">
        <f t="shared" si="11"/>
        <v>0</v>
      </c>
      <c r="AS67" s="130"/>
      <c r="AT67" s="130"/>
      <c r="AU67" s="130"/>
      <c r="AV67" s="262"/>
      <c r="AW67" s="158">
        <f>Раздел2!F68</f>
        <v>0</v>
      </c>
      <c r="AX67" s="158">
        <f>Раздел2!G68</f>
        <v>0</v>
      </c>
      <c r="AY67" s="158">
        <f>Раздел2!C68</f>
        <v>0</v>
      </c>
      <c r="AZ67" s="162">
        <f>SUM(Раздел2!H68:L68)</f>
        <v>0</v>
      </c>
    </row>
    <row r="68" spans="1:52" x14ac:dyDescent="0.2">
      <c r="A68" s="148" t="s">
        <v>177</v>
      </c>
      <c r="B68" s="29" t="s">
        <v>184</v>
      </c>
      <c r="C68" s="125">
        <f t="shared" si="0"/>
        <v>0</v>
      </c>
      <c r="D68" s="132">
        <f t="shared" si="1"/>
        <v>0</v>
      </c>
      <c r="E68" s="251"/>
      <c r="F68" s="251"/>
      <c r="G68" s="251"/>
      <c r="H68" s="125">
        <f t="shared" si="2"/>
        <v>0</v>
      </c>
      <c r="I68" s="251"/>
      <c r="J68" s="251"/>
      <c r="K68" s="251"/>
      <c r="L68" s="251"/>
      <c r="M68" s="252">
        <f t="shared" si="3"/>
        <v>0</v>
      </c>
      <c r="N68" s="252">
        <f t="shared" si="4"/>
        <v>0</v>
      </c>
      <c r="O68" s="253"/>
      <c r="P68" s="253"/>
      <c r="Q68" s="253"/>
      <c r="R68" s="252">
        <f t="shared" si="5"/>
        <v>0</v>
      </c>
      <c r="S68" s="253"/>
      <c r="T68" s="253"/>
      <c r="U68" s="253"/>
      <c r="V68" s="254"/>
      <c r="W68" s="180">
        <f t="shared" si="6"/>
        <v>0</v>
      </c>
      <c r="X68" s="127"/>
      <c r="Y68" s="127"/>
      <c r="Z68" s="127"/>
      <c r="AA68" s="125">
        <f t="shared" si="7"/>
        <v>0</v>
      </c>
      <c r="AB68" s="127"/>
      <c r="AC68" s="127"/>
      <c r="AD68" s="127"/>
      <c r="AE68" s="125">
        <f t="shared" si="8"/>
        <v>0</v>
      </c>
      <c r="AF68" s="127"/>
      <c r="AG68" s="127"/>
      <c r="AH68" s="127"/>
      <c r="AI68" s="251"/>
      <c r="AJ68" s="132">
        <f t="shared" si="9"/>
        <v>0</v>
      </c>
      <c r="AK68" s="130"/>
      <c r="AL68" s="130"/>
      <c r="AM68" s="130"/>
      <c r="AN68" s="125">
        <f t="shared" si="10"/>
        <v>0</v>
      </c>
      <c r="AO68" s="130"/>
      <c r="AP68" s="130"/>
      <c r="AQ68" s="130"/>
      <c r="AR68" s="125">
        <f t="shared" si="11"/>
        <v>0</v>
      </c>
      <c r="AS68" s="130"/>
      <c r="AT68" s="130"/>
      <c r="AU68" s="130"/>
      <c r="AV68" s="262"/>
      <c r="AW68" s="158">
        <f>Раздел2!F69</f>
        <v>0</v>
      </c>
      <c r="AX68" s="158">
        <f>Раздел2!G69</f>
        <v>0</v>
      </c>
      <c r="AY68" s="158">
        <f>Раздел2!C69</f>
        <v>0</v>
      </c>
      <c r="AZ68" s="162">
        <f>SUM(Раздел2!H69:L69)</f>
        <v>0</v>
      </c>
    </row>
    <row r="69" spans="1:52" x14ac:dyDescent="0.2">
      <c r="A69" s="148" t="s">
        <v>179</v>
      </c>
      <c r="B69" s="29" t="s">
        <v>186</v>
      </c>
      <c r="C69" s="125">
        <f t="shared" si="0"/>
        <v>0</v>
      </c>
      <c r="D69" s="132">
        <f t="shared" si="1"/>
        <v>0</v>
      </c>
      <c r="E69" s="251"/>
      <c r="F69" s="251"/>
      <c r="G69" s="251"/>
      <c r="H69" s="125">
        <f t="shared" si="2"/>
        <v>0</v>
      </c>
      <c r="I69" s="251"/>
      <c r="J69" s="251"/>
      <c r="K69" s="251"/>
      <c r="L69" s="251"/>
      <c r="M69" s="252">
        <f t="shared" si="3"/>
        <v>0</v>
      </c>
      <c r="N69" s="252">
        <f t="shared" si="4"/>
        <v>0</v>
      </c>
      <c r="O69" s="253"/>
      <c r="P69" s="253"/>
      <c r="Q69" s="253"/>
      <c r="R69" s="252">
        <f t="shared" si="5"/>
        <v>0</v>
      </c>
      <c r="S69" s="253"/>
      <c r="T69" s="253"/>
      <c r="U69" s="253"/>
      <c r="V69" s="254"/>
      <c r="W69" s="180">
        <f t="shared" si="6"/>
        <v>0</v>
      </c>
      <c r="X69" s="127"/>
      <c r="Y69" s="127"/>
      <c r="Z69" s="127"/>
      <c r="AA69" s="125">
        <f t="shared" si="7"/>
        <v>0</v>
      </c>
      <c r="AB69" s="127"/>
      <c r="AC69" s="127"/>
      <c r="AD69" s="127"/>
      <c r="AE69" s="125">
        <f t="shared" si="8"/>
        <v>0</v>
      </c>
      <c r="AF69" s="127"/>
      <c r="AG69" s="127"/>
      <c r="AH69" s="127"/>
      <c r="AI69" s="251"/>
      <c r="AJ69" s="132">
        <f t="shared" si="9"/>
        <v>0</v>
      </c>
      <c r="AK69" s="130"/>
      <c r="AL69" s="130"/>
      <c r="AM69" s="130"/>
      <c r="AN69" s="125">
        <f t="shared" si="10"/>
        <v>0</v>
      </c>
      <c r="AO69" s="130"/>
      <c r="AP69" s="130"/>
      <c r="AQ69" s="130"/>
      <c r="AR69" s="125">
        <f t="shared" si="11"/>
        <v>0</v>
      </c>
      <c r="AS69" s="130"/>
      <c r="AT69" s="130"/>
      <c r="AU69" s="130"/>
      <c r="AV69" s="262"/>
      <c r="AW69" s="158">
        <f>Раздел2!F70</f>
        <v>0</v>
      </c>
      <c r="AX69" s="158">
        <f>Раздел2!G70</f>
        <v>0</v>
      </c>
      <c r="AY69" s="158">
        <f>Раздел2!C70</f>
        <v>0</v>
      </c>
      <c r="AZ69" s="162">
        <f>SUM(Раздел2!H70:L70)</f>
        <v>0</v>
      </c>
    </row>
    <row r="70" spans="1:52" x14ac:dyDescent="0.2">
      <c r="A70" s="148" t="s">
        <v>181</v>
      </c>
      <c r="B70" s="29" t="s">
        <v>188</v>
      </c>
      <c r="C70" s="125">
        <f t="shared" si="0"/>
        <v>0</v>
      </c>
      <c r="D70" s="132">
        <f t="shared" si="1"/>
        <v>0</v>
      </c>
      <c r="E70" s="251"/>
      <c r="F70" s="251"/>
      <c r="G70" s="251"/>
      <c r="H70" s="125">
        <f t="shared" si="2"/>
        <v>0</v>
      </c>
      <c r="I70" s="251"/>
      <c r="J70" s="251"/>
      <c r="K70" s="251"/>
      <c r="L70" s="251"/>
      <c r="M70" s="252">
        <f t="shared" si="3"/>
        <v>0</v>
      </c>
      <c r="N70" s="252">
        <f t="shared" si="4"/>
        <v>0</v>
      </c>
      <c r="O70" s="253"/>
      <c r="P70" s="253"/>
      <c r="Q70" s="253"/>
      <c r="R70" s="252">
        <f t="shared" si="5"/>
        <v>0</v>
      </c>
      <c r="S70" s="253"/>
      <c r="T70" s="253"/>
      <c r="U70" s="253"/>
      <c r="V70" s="254"/>
      <c r="W70" s="180">
        <f t="shared" si="6"/>
        <v>0</v>
      </c>
      <c r="X70" s="127"/>
      <c r="Y70" s="127"/>
      <c r="Z70" s="127"/>
      <c r="AA70" s="125">
        <f t="shared" si="7"/>
        <v>0</v>
      </c>
      <c r="AB70" s="127"/>
      <c r="AC70" s="127"/>
      <c r="AD70" s="127"/>
      <c r="AE70" s="125">
        <f t="shared" si="8"/>
        <v>0</v>
      </c>
      <c r="AF70" s="127"/>
      <c r="AG70" s="127"/>
      <c r="AH70" s="127"/>
      <c r="AI70" s="251"/>
      <c r="AJ70" s="132">
        <f t="shared" si="9"/>
        <v>0</v>
      </c>
      <c r="AK70" s="130"/>
      <c r="AL70" s="130"/>
      <c r="AM70" s="130"/>
      <c r="AN70" s="125">
        <f t="shared" si="10"/>
        <v>0</v>
      </c>
      <c r="AO70" s="130"/>
      <c r="AP70" s="130"/>
      <c r="AQ70" s="130"/>
      <c r="AR70" s="125">
        <f t="shared" si="11"/>
        <v>0</v>
      </c>
      <c r="AS70" s="130"/>
      <c r="AT70" s="130"/>
      <c r="AU70" s="130"/>
      <c r="AV70" s="262"/>
      <c r="AW70" s="158">
        <f>Раздел2!F71</f>
        <v>0</v>
      </c>
      <c r="AX70" s="158">
        <f>Раздел2!G71</f>
        <v>0</v>
      </c>
      <c r="AY70" s="158">
        <f>Раздел2!C71</f>
        <v>0</v>
      </c>
      <c r="AZ70" s="162">
        <f>SUM(Раздел2!H71:L71)</f>
        <v>0</v>
      </c>
    </row>
    <row r="71" spans="1:52" x14ac:dyDescent="0.2">
      <c r="A71" s="148" t="s">
        <v>183</v>
      </c>
      <c r="B71" s="29" t="s">
        <v>190</v>
      </c>
      <c r="C71" s="125">
        <f t="shared" si="0"/>
        <v>0</v>
      </c>
      <c r="D71" s="132">
        <f t="shared" si="1"/>
        <v>0</v>
      </c>
      <c r="E71" s="251"/>
      <c r="F71" s="251"/>
      <c r="G71" s="251"/>
      <c r="H71" s="125">
        <f t="shared" si="2"/>
        <v>0</v>
      </c>
      <c r="I71" s="251"/>
      <c r="J71" s="251"/>
      <c r="K71" s="251"/>
      <c r="L71" s="251"/>
      <c r="M71" s="252">
        <f t="shared" si="3"/>
        <v>0</v>
      </c>
      <c r="N71" s="252">
        <f t="shared" si="4"/>
        <v>0</v>
      </c>
      <c r="O71" s="253"/>
      <c r="P71" s="253"/>
      <c r="Q71" s="253"/>
      <c r="R71" s="252">
        <f t="shared" si="5"/>
        <v>0</v>
      </c>
      <c r="S71" s="253"/>
      <c r="T71" s="253"/>
      <c r="U71" s="253"/>
      <c r="V71" s="254"/>
      <c r="W71" s="180">
        <f t="shared" si="6"/>
        <v>0</v>
      </c>
      <c r="X71" s="127"/>
      <c r="Y71" s="127"/>
      <c r="Z71" s="127"/>
      <c r="AA71" s="125">
        <f t="shared" si="7"/>
        <v>0</v>
      </c>
      <c r="AB71" s="127"/>
      <c r="AC71" s="127"/>
      <c r="AD71" s="127"/>
      <c r="AE71" s="125">
        <f t="shared" si="8"/>
        <v>0</v>
      </c>
      <c r="AF71" s="127"/>
      <c r="AG71" s="127"/>
      <c r="AH71" s="127"/>
      <c r="AI71" s="251"/>
      <c r="AJ71" s="132">
        <f t="shared" si="9"/>
        <v>0</v>
      </c>
      <c r="AK71" s="130"/>
      <c r="AL71" s="130"/>
      <c r="AM71" s="130"/>
      <c r="AN71" s="125">
        <f t="shared" si="10"/>
        <v>0</v>
      </c>
      <c r="AO71" s="130"/>
      <c r="AP71" s="130"/>
      <c r="AQ71" s="130"/>
      <c r="AR71" s="125">
        <f t="shared" si="11"/>
        <v>0</v>
      </c>
      <c r="AS71" s="130"/>
      <c r="AT71" s="130"/>
      <c r="AU71" s="130"/>
      <c r="AV71" s="262"/>
      <c r="AW71" s="158">
        <f>Раздел2!F72</f>
        <v>0</v>
      </c>
      <c r="AX71" s="158">
        <f>Раздел2!G72</f>
        <v>0</v>
      </c>
      <c r="AY71" s="158">
        <f>Раздел2!C72</f>
        <v>0</v>
      </c>
      <c r="AZ71" s="162">
        <f>SUM(Раздел2!H72:L72)</f>
        <v>0</v>
      </c>
    </row>
    <row r="72" spans="1:52" x14ac:dyDescent="0.2">
      <c r="A72" s="148" t="s">
        <v>185</v>
      </c>
      <c r="B72" s="29" t="s">
        <v>192</v>
      </c>
      <c r="C72" s="125">
        <f t="shared" si="0"/>
        <v>0</v>
      </c>
      <c r="D72" s="132">
        <f t="shared" si="1"/>
        <v>0</v>
      </c>
      <c r="E72" s="251"/>
      <c r="F72" s="251"/>
      <c r="G72" s="251"/>
      <c r="H72" s="125">
        <f t="shared" si="2"/>
        <v>0</v>
      </c>
      <c r="I72" s="251"/>
      <c r="J72" s="251"/>
      <c r="K72" s="251"/>
      <c r="L72" s="251"/>
      <c r="M72" s="252">
        <f t="shared" si="3"/>
        <v>0</v>
      </c>
      <c r="N72" s="252">
        <f t="shared" si="4"/>
        <v>0</v>
      </c>
      <c r="O72" s="253"/>
      <c r="P72" s="253"/>
      <c r="Q72" s="253"/>
      <c r="R72" s="252">
        <f t="shared" si="5"/>
        <v>0</v>
      </c>
      <c r="S72" s="253"/>
      <c r="T72" s="253"/>
      <c r="U72" s="253"/>
      <c r="V72" s="254"/>
      <c r="W72" s="180">
        <f t="shared" si="6"/>
        <v>0</v>
      </c>
      <c r="X72" s="127"/>
      <c r="Y72" s="127"/>
      <c r="Z72" s="127"/>
      <c r="AA72" s="125">
        <f t="shared" si="7"/>
        <v>0</v>
      </c>
      <c r="AB72" s="127"/>
      <c r="AC72" s="127"/>
      <c r="AD72" s="127"/>
      <c r="AE72" s="125">
        <f t="shared" si="8"/>
        <v>0</v>
      </c>
      <c r="AF72" s="127"/>
      <c r="AG72" s="127"/>
      <c r="AH72" s="127"/>
      <c r="AI72" s="251"/>
      <c r="AJ72" s="132">
        <f t="shared" si="9"/>
        <v>0</v>
      </c>
      <c r="AK72" s="130"/>
      <c r="AL72" s="130"/>
      <c r="AM72" s="130"/>
      <c r="AN72" s="125">
        <f t="shared" si="10"/>
        <v>0</v>
      </c>
      <c r="AO72" s="130"/>
      <c r="AP72" s="130"/>
      <c r="AQ72" s="130"/>
      <c r="AR72" s="125">
        <f t="shared" si="11"/>
        <v>0</v>
      </c>
      <c r="AS72" s="130"/>
      <c r="AT72" s="130"/>
      <c r="AU72" s="130"/>
      <c r="AV72" s="262"/>
      <c r="AW72" s="158">
        <f>Раздел2!F73</f>
        <v>0</v>
      </c>
      <c r="AX72" s="158">
        <f>Раздел2!G73</f>
        <v>0</v>
      </c>
      <c r="AY72" s="158">
        <f>Раздел2!C73</f>
        <v>0</v>
      </c>
      <c r="AZ72" s="162">
        <f>SUM(Раздел2!H73:L73)</f>
        <v>0</v>
      </c>
    </row>
    <row r="73" spans="1:52" x14ac:dyDescent="0.2">
      <c r="A73" s="148" t="s">
        <v>187</v>
      </c>
      <c r="B73" s="29" t="s">
        <v>194</v>
      </c>
      <c r="C73" s="125">
        <f t="shared" ref="C73:C136" si="18">SUM(D73,H73)</f>
        <v>0</v>
      </c>
      <c r="D73" s="132">
        <f t="shared" ref="D73:D136" si="19">SUM(E73:G73)</f>
        <v>0</v>
      </c>
      <c r="E73" s="125">
        <f>SUM(E74:E77)</f>
        <v>0</v>
      </c>
      <c r="F73" s="125">
        <f t="shared" ref="F73:AV73" si="20">SUM(F74:F77)</f>
        <v>0</v>
      </c>
      <c r="G73" s="125">
        <f t="shared" si="20"/>
        <v>0</v>
      </c>
      <c r="H73" s="125">
        <f t="shared" si="20"/>
        <v>0</v>
      </c>
      <c r="I73" s="125">
        <f t="shared" si="20"/>
        <v>0</v>
      </c>
      <c r="J73" s="125">
        <f t="shared" si="20"/>
        <v>0</v>
      </c>
      <c r="K73" s="125">
        <f t="shared" si="20"/>
        <v>0</v>
      </c>
      <c r="L73" s="125">
        <f t="shared" si="20"/>
        <v>0</v>
      </c>
      <c r="M73" s="125">
        <f t="shared" si="20"/>
        <v>0</v>
      </c>
      <c r="N73" s="125">
        <f t="shared" si="20"/>
        <v>0</v>
      </c>
      <c r="O73" s="125">
        <f t="shared" si="20"/>
        <v>0</v>
      </c>
      <c r="P73" s="125">
        <f t="shared" si="20"/>
        <v>0</v>
      </c>
      <c r="Q73" s="125">
        <f t="shared" si="20"/>
        <v>0</v>
      </c>
      <c r="R73" s="125">
        <f t="shared" si="20"/>
        <v>0</v>
      </c>
      <c r="S73" s="125">
        <f t="shared" si="20"/>
        <v>0</v>
      </c>
      <c r="T73" s="125">
        <f t="shared" si="20"/>
        <v>0</v>
      </c>
      <c r="U73" s="125">
        <f t="shared" si="20"/>
        <v>0</v>
      </c>
      <c r="V73" s="175">
        <f t="shared" si="20"/>
        <v>0</v>
      </c>
      <c r="W73" s="181">
        <f t="shared" si="20"/>
        <v>0</v>
      </c>
      <c r="X73" s="125">
        <f t="shared" si="20"/>
        <v>0</v>
      </c>
      <c r="Y73" s="125">
        <f t="shared" si="20"/>
        <v>0</v>
      </c>
      <c r="Z73" s="125">
        <f t="shared" si="20"/>
        <v>0</v>
      </c>
      <c r="AA73" s="125">
        <f t="shared" si="20"/>
        <v>0</v>
      </c>
      <c r="AB73" s="125">
        <f t="shared" si="20"/>
        <v>0</v>
      </c>
      <c r="AC73" s="125">
        <f t="shared" si="20"/>
        <v>0</v>
      </c>
      <c r="AD73" s="125">
        <f t="shared" si="20"/>
        <v>0</v>
      </c>
      <c r="AE73" s="125">
        <f t="shared" si="20"/>
        <v>0</v>
      </c>
      <c r="AF73" s="125">
        <f t="shared" si="20"/>
        <v>0</v>
      </c>
      <c r="AG73" s="125">
        <f t="shared" si="20"/>
        <v>0</v>
      </c>
      <c r="AH73" s="125">
        <f t="shared" si="20"/>
        <v>0</v>
      </c>
      <c r="AI73" s="125">
        <f t="shared" si="20"/>
        <v>0</v>
      </c>
      <c r="AJ73" s="125">
        <f t="shared" si="20"/>
        <v>0</v>
      </c>
      <c r="AK73" s="125">
        <f t="shared" si="20"/>
        <v>0</v>
      </c>
      <c r="AL73" s="125">
        <f t="shared" si="20"/>
        <v>0</v>
      </c>
      <c r="AM73" s="125">
        <f t="shared" si="20"/>
        <v>0</v>
      </c>
      <c r="AN73" s="125">
        <f t="shared" si="20"/>
        <v>0</v>
      </c>
      <c r="AO73" s="125">
        <f t="shared" si="20"/>
        <v>0</v>
      </c>
      <c r="AP73" s="125">
        <f t="shared" si="20"/>
        <v>0</v>
      </c>
      <c r="AQ73" s="125">
        <f t="shared" si="20"/>
        <v>0</v>
      </c>
      <c r="AR73" s="125">
        <f t="shared" si="20"/>
        <v>0</v>
      </c>
      <c r="AS73" s="125">
        <f t="shared" si="20"/>
        <v>0</v>
      </c>
      <c r="AT73" s="125">
        <f t="shared" si="20"/>
        <v>0</v>
      </c>
      <c r="AU73" s="125">
        <f t="shared" si="20"/>
        <v>0</v>
      </c>
      <c r="AV73" s="182">
        <f t="shared" si="20"/>
        <v>0</v>
      </c>
      <c r="AW73" s="158">
        <f>Раздел2!F74</f>
        <v>0</v>
      </c>
      <c r="AX73" s="158">
        <f>Раздел2!G74</f>
        <v>0</v>
      </c>
      <c r="AY73" s="158">
        <f>Раздел2!C74</f>
        <v>0</v>
      </c>
      <c r="AZ73" s="162">
        <f>SUM(Раздел2!H74:L74)</f>
        <v>0</v>
      </c>
    </row>
    <row r="74" spans="1:52" ht="21" x14ac:dyDescent="0.2">
      <c r="A74" s="149" t="s">
        <v>189</v>
      </c>
      <c r="B74" s="29" t="s">
        <v>196</v>
      </c>
      <c r="C74" s="125">
        <f t="shared" si="18"/>
        <v>0</v>
      </c>
      <c r="D74" s="132">
        <f t="shared" si="19"/>
        <v>0</v>
      </c>
      <c r="E74" s="251"/>
      <c r="F74" s="251"/>
      <c r="G74" s="251"/>
      <c r="H74" s="125">
        <f t="shared" ref="H74:H136" si="21">SUM(I74:L74)</f>
        <v>0</v>
      </c>
      <c r="I74" s="251"/>
      <c r="J74" s="251"/>
      <c r="K74" s="251"/>
      <c r="L74" s="251"/>
      <c r="M74" s="252">
        <f t="shared" ref="M74:M136" si="22">SUM(N74,R74)</f>
        <v>0</v>
      </c>
      <c r="N74" s="252">
        <f t="shared" ref="N74:N136" si="23">SUM(O74:Q74)</f>
        <v>0</v>
      </c>
      <c r="O74" s="253"/>
      <c r="P74" s="253"/>
      <c r="Q74" s="253"/>
      <c r="R74" s="252">
        <f t="shared" ref="R74:R136" si="24">SUM(S74:V74)</f>
        <v>0</v>
      </c>
      <c r="S74" s="253"/>
      <c r="T74" s="253"/>
      <c r="U74" s="253"/>
      <c r="V74" s="254"/>
      <c r="W74" s="180">
        <f t="shared" ref="W74:W136" si="25">SUM(X74:Z74)</f>
        <v>0</v>
      </c>
      <c r="X74" s="127"/>
      <c r="Y74" s="127"/>
      <c r="Z74" s="127"/>
      <c r="AA74" s="125">
        <f t="shared" ref="AA74:AA136" si="26">SUM(AB74:AD74)</f>
        <v>0</v>
      </c>
      <c r="AB74" s="127"/>
      <c r="AC74" s="127"/>
      <c r="AD74" s="127"/>
      <c r="AE74" s="125">
        <f t="shared" ref="AE74:AE136" si="27">SUM(AF74:AI74)</f>
        <v>0</v>
      </c>
      <c r="AF74" s="127"/>
      <c r="AG74" s="127"/>
      <c r="AH74" s="127"/>
      <c r="AI74" s="255"/>
      <c r="AJ74" s="132">
        <f t="shared" ref="AJ74:AJ136" si="28">SUM(AK74:AM74)</f>
        <v>0</v>
      </c>
      <c r="AK74" s="130"/>
      <c r="AL74" s="130"/>
      <c r="AM74" s="130"/>
      <c r="AN74" s="125">
        <f t="shared" ref="AN74:AN136" si="29">SUM(AO74:AQ74)</f>
        <v>0</v>
      </c>
      <c r="AO74" s="130"/>
      <c r="AP74" s="130"/>
      <c r="AQ74" s="130"/>
      <c r="AR74" s="125">
        <f t="shared" ref="AR74:AR136" si="30">SUM(AS74:AV74)</f>
        <v>0</v>
      </c>
      <c r="AS74" s="130"/>
      <c r="AT74" s="130"/>
      <c r="AU74" s="128"/>
      <c r="AV74" s="261"/>
      <c r="AW74" s="158">
        <f>Раздел2!F75</f>
        <v>0</v>
      </c>
      <c r="AX74" s="158">
        <f>Раздел2!G75</f>
        <v>0</v>
      </c>
      <c r="AY74" s="158">
        <f>Раздел2!C75</f>
        <v>0</v>
      </c>
      <c r="AZ74" s="162">
        <f>SUM(Раздел2!H75:L75)</f>
        <v>0</v>
      </c>
    </row>
    <row r="75" spans="1:52" x14ac:dyDescent="0.2">
      <c r="A75" s="149" t="s">
        <v>191</v>
      </c>
      <c r="B75" s="29" t="s">
        <v>198</v>
      </c>
      <c r="C75" s="125">
        <f t="shared" si="18"/>
        <v>0</v>
      </c>
      <c r="D75" s="132">
        <f t="shared" si="19"/>
        <v>0</v>
      </c>
      <c r="E75" s="251"/>
      <c r="F75" s="251"/>
      <c r="G75" s="251"/>
      <c r="H75" s="125">
        <f t="shared" si="21"/>
        <v>0</v>
      </c>
      <c r="I75" s="251"/>
      <c r="J75" s="251"/>
      <c r="K75" s="251"/>
      <c r="L75" s="251"/>
      <c r="M75" s="252">
        <f t="shared" si="22"/>
        <v>0</v>
      </c>
      <c r="N75" s="252">
        <f t="shared" si="23"/>
        <v>0</v>
      </c>
      <c r="O75" s="253"/>
      <c r="P75" s="253"/>
      <c r="Q75" s="253"/>
      <c r="R75" s="252">
        <f t="shared" si="24"/>
        <v>0</v>
      </c>
      <c r="S75" s="253"/>
      <c r="T75" s="253"/>
      <c r="U75" s="253"/>
      <c r="V75" s="254"/>
      <c r="W75" s="180">
        <f t="shared" si="25"/>
        <v>0</v>
      </c>
      <c r="X75" s="127"/>
      <c r="Y75" s="127"/>
      <c r="Z75" s="127"/>
      <c r="AA75" s="125">
        <f t="shared" si="26"/>
        <v>0</v>
      </c>
      <c r="AB75" s="127"/>
      <c r="AC75" s="127"/>
      <c r="AD75" s="127"/>
      <c r="AE75" s="125">
        <f t="shared" si="27"/>
        <v>0</v>
      </c>
      <c r="AF75" s="127"/>
      <c r="AG75" s="127"/>
      <c r="AH75" s="127"/>
      <c r="AI75" s="255"/>
      <c r="AJ75" s="132">
        <f t="shared" si="28"/>
        <v>0</v>
      </c>
      <c r="AK75" s="130"/>
      <c r="AL75" s="130"/>
      <c r="AM75" s="130"/>
      <c r="AN75" s="125">
        <f t="shared" si="29"/>
        <v>0</v>
      </c>
      <c r="AO75" s="130"/>
      <c r="AP75" s="130"/>
      <c r="AQ75" s="130"/>
      <c r="AR75" s="125">
        <f t="shared" si="30"/>
        <v>0</v>
      </c>
      <c r="AS75" s="130"/>
      <c r="AT75" s="130"/>
      <c r="AU75" s="128"/>
      <c r="AV75" s="261"/>
      <c r="AW75" s="158">
        <f>Раздел2!F76</f>
        <v>0</v>
      </c>
      <c r="AX75" s="158">
        <f>Раздел2!G76</f>
        <v>0</v>
      </c>
      <c r="AY75" s="158">
        <f>Раздел2!C76</f>
        <v>0</v>
      </c>
      <c r="AZ75" s="162">
        <f>SUM(Раздел2!H76:L76)</f>
        <v>0</v>
      </c>
    </row>
    <row r="76" spans="1:52" x14ac:dyDescent="0.2">
      <c r="A76" s="149" t="s">
        <v>193</v>
      </c>
      <c r="B76" s="29" t="s">
        <v>200</v>
      </c>
      <c r="C76" s="125">
        <f t="shared" si="18"/>
        <v>0</v>
      </c>
      <c r="D76" s="132">
        <f t="shared" si="19"/>
        <v>0</v>
      </c>
      <c r="E76" s="251"/>
      <c r="F76" s="251"/>
      <c r="G76" s="251"/>
      <c r="H76" s="125">
        <f t="shared" si="21"/>
        <v>0</v>
      </c>
      <c r="I76" s="251"/>
      <c r="J76" s="251"/>
      <c r="K76" s="251"/>
      <c r="L76" s="251"/>
      <c r="M76" s="252">
        <f t="shared" si="22"/>
        <v>0</v>
      </c>
      <c r="N76" s="252">
        <f t="shared" si="23"/>
        <v>0</v>
      </c>
      <c r="O76" s="253"/>
      <c r="P76" s="253"/>
      <c r="Q76" s="253"/>
      <c r="R76" s="252">
        <f t="shared" si="24"/>
        <v>0</v>
      </c>
      <c r="S76" s="253"/>
      <c r="T76" s="253"/>
      <c r="U76" s="253"/>
      <c r="V76" s="254"/>
      <c r="W76" s="180">
        <f t="shared" si="25"/>
        <v>0</v>
      </c>
      <c r="X76" s="127"/>
      <c r="Y76" s="127"/>
      <c r="Z76" s="127"/>
      <c r="AA76" s="125">
        <f t="shared" si="26"/>
        <v>0</v>
      </c>
      <c r="AB76" s="127"/>
      <c r="AC76" s="127"/>
      <c r="AD76" s="127"/>
      <c r="AE76" s="125">
        <f t="shared" si="27"/>
        <v>0</v>
      </c>
      <c r="AF76" s="127"/>
      <c r="AG76" s="127"/>
      <c r="AH76" s="127"/>
      <c r="AI76" s="255"/>
      <c r="AJ76" s="132">
        <f t="shared" si="28"/>
        <v>0</v>
      </c>
      <c r="AK76" s="130"/>
      <c r="AL76" s="130"/>
      <c r="AM76" s="130"/>
      <c r="AN76" s="125">
        <f t="shared" si="29"/>
        <v>0</v>
      </c>
      <c r="AO76" s="130"/>
      <c r="AP76" s="130"/>
      <c r="AQ76" s="130"/>
      <c r="AR76" s="125">
        <f t="shared" si="30"/>
        <v>0</v>
      </c>
      <c r="AS76" s="130"/>
      <c r="AT76" s="130"/>
      <c r="AU76" s="128"/>
      <c r="AV76" s="261"/>
      <c r="AW76" s="158">
        <f>Раздел2!F77</f>
        <v>0</v>
      </c>
      <c r="AX76" s="158">
        <f>Раздел2!G77</f>
        <v>0</v>
      </c>
      <c r="AY76" s="158">
        <f>Раздел2!C77</f>
        <v>0</v>
      </c>
      <c r="AZ76" s="162">
        <f>SUM(Раздел2!H77:L77)</f>
        <v>0</v>
      </c>
    </row>
    <row r="77" spans="1:52" x14ac:dyDescent="0.2">
      <c r="A77" s="149" t="s">
        <v>195</v>
      </c>
      <c r="B77" s="29" t="s">
        <v>202</v>
      </c>
      <c r="C77" s="125">
        <f t="shared" si="18"/>
        <v>0</v>
      </c>
      <c r="D77" s="132">
        <f t="shared" si="19"/>
        <v>0</v>
      </c>
      <c r="E77" s="251"/>
      <c r="F77" s="251"/>
      <c r="G77" s="251"/>
      <c r="H77" s="125">
        <f t="shared" si="21"/>
        <v>0</v>
      </c>
      <c r="I77" s="251"/>
      <c r="J77" s="251"/>
      <c r="K77" s="251"/>
      <c r="L77" s="251"/>
      <c r="M77" s="252">
        <f t="shared" si="22"/>
        <v>0</v>
      </c>
      <c r="N77" s="252">
        <f t="shared" si="23"/>
        <v>0</v>
      </c>
      <c r="O77" s="253"/>
      <c r="P77" s="253"/>
      <c r="Q77" s="253"/>
      <c r="R77" s="252">
        <f t="shared" si="24"/>
        <v>0</v>
      </c>
      <c r="S77" s="253"/>
      <c r="T77" s="253"/>
      <c r="U77" s="253"/>
      <c r="V77" s="254"/>
      <c r="W77" s="180">
        <f t="shared" si="25"/>
        <v>0</v>
      </c>
      <c r="X77" s="127"/>
      <c r="Y77" s="127"/>
      <c r="Z77" s="127"/>
      <c r="AA77" s="125">
        <f t="shared" si="26"/>
        <v>0</v>
      </c>
      <c r="AB77" s="127"/>
      <c r="AC77" s="127"/>
      <c r="AD77" s="127"/>
      <c r="AE77" s="125">
        <f t="shared" si="27"/>
        <v>0</v>
      </c>
      <c r="AF77" s="127"/>
      <c r="AG77" s="127"/>
      <c r="AH77" s="127"/>
      <c r="AI77" s="255"/>
      <c r="AJ77" s="132">
        <f t="shared" si="28"/>
        <v>0</v>
      </c>
      <c r="AK77" s="130"/>
      <c r="AL77" s="130"/>
      <c r="AM77" s="130"/>
      <c r="AN77" s="125">
        <f t="shared" si="29"/>
        <v>0</v>
      </c>
      <c r="AO77" s="130"/>
      <c r="AP77" s="130"/>
      <c r="AQ77" s="130"/>
      <c r="AR77" s="125">
        <f t="shared" si="30"/>
        <v>0</v>
      </c>
      <c r="AS77" s="130"/>
      <c r="AT77" s="130"/>
      <c r="AU77" s="128"/>
      <c r="AV77" s="261"/>
      <c r="AW77" s="158">
        <f>Раздел2!F78</f>
        <v>0</v>
      </c>
      <c r="AX77" s="158">
        <f>Раздел2!G78</f>
        <v>0</v>
      </c>
      <c r="AY77" s="158">
        <f>Раздел2!C78</f>
        <v>0</v>
      </c>
      <c r="AZ77" s="162">
        <f>SUM(Раздел2!H78:L78)</f>
        <v>0</v>
      </c>
    </row>
    <row r="78" spans="1:52" x14ac:dyDescent="0.2">
      <c r="A78" s="148" t="s">
        <v>197</v>
      </c>
      <c r="B78" s="29" t="s">
        <v>204</v>
      </c>
      <c r="C78" s="125">
        <f t="shared" si="18"/>
        <v>0</v>
      </c>
      <c r="D78" s="132">
        <f t="shared" si="19"/>
        <v>0</v>
      </c>
      <c r="E78" s="251"/>
      <c r="F78" s="251"/>
      <c r="G78" s="251"/>
      <c r="H78" s="125">
        <f t="shared" si="21"/>
        <v>0</v>
      </c>
      <c r="I78" s="251"/>
      <c r="J78" s="251"/>
      <c r="K78" s="251"/>
      <c r="L78" s="251"/>
      <c r="M78" s="252">
        <f t="shared" si="22"/>
        <v>0</v>
      </c>
      <c r="N78" s="252">
        <f t="shared" si="23"/>
        <v>0</v>
      </c>
      <c r="O78" s="253"/>
      <c r="P78" s="253"/>
      <c r="Q78" s="253"/>
      <c r="R78" s="252">
        <f t="shared" si="24"/>
        <v>0</v>
      </c>
      <c r="S78" s="253"/>
      <c r="T78" s="253"/>
      <c r="U78" s="253"/>
      <c r="V78" s="254"/>
      <c r="W78" s="180">
        <f t="shared" si="25"/>
        <v>0</v>
      </c>
      <c r="X78" s="127"/>
      <c r="Y78" s="127"/>
      <c r="Z78" s="127"/>
      <c r="AA78" s="125">
        <f t="shared" si="26"/>
        <v>0</v>
      </c>
      <c r="AB78" s="127"/>
      <c r="AC78" s="127"/>
      <c r="AD78" s="127"/>
      <c r="AE78" s="125">
        <f t="shared" si="27"/>
        <v>0</v>
      </c>
      <c r="AF78" s="127"/>
      <c r="AG78" s="127"/>
      <c r="AH78" s="127"/>
      <c r="AI78" s="255"/>
      <c r="AJ78" s="132">
        <f t="shared" si="28"/>
        <v>0</v>
      </c>
      <c r="AK78" s="130"/>
      <c r="AL78" s="130"/>
      <c r="AM78" s="130"/>
      <c r="AN78" s="125">
        <f t="shared" si="29"/>
        <v>0</v>
      </c>
      <c r="AO78" s="130"/>
      <c r="AP78" s="130"/>
      <c r="AQ78" s="130"/>
      <c r="AR78" s="125">
        <f t="shared" si="30"/>
        <v>0</v>
      </c>
      <c r="AS78" s="130"/>
      <c r="AT78" s="130"/>
      <c r="AU78" s="128"/>
      <c r="AV78" s="261"/>
      <c r="AW78" s="158">
        <f>Раздел2!F79</f>
        <v>0</v>
      </c>
      <c r="AX78" s="158">
        <f>Раздел2!G79</f>
        <v>0</v>
      </c>
      <c r="AY78" s="158">
        <f>Раздел2!C79</f>
        <v>0</v>
      </c>
      <c r="AZ78" s="162">
        <f>SUM(Раздел2!H79:L79)</f>
        <v>0</v>
      </c>
    </row>
    <row r="79" spans="1:52" x14ac:dyDescent="0.2">
      <c r="A79" s="148" t="s">
        <v>199</v>
      </c>
      <c r="B79" s="29" t="s">
        <v>206</v>
      </c>
      <c r="C79" s="125">
        <f t="shared" si="18"/>
        <v>0</v>
      </c>
      <c r="D79" s="132">
        <f t="shared" si="19"/>
        <v>0</v>
      </c>
      <c r="E79" s="251"/>
      <c r="F79" s="251"/>
      <c r="G79" s="251"/>
      <c r="H79" s="125">
        <f t="shared" si="21"/>
        <v>0</v>
      </c>
      <c r="I79" s="251"/>
      <c r="J79" s="251"/>
      <c r="K79" s="251"/>
      <c r="L79" s="251"/>
      <c r="M79" s="252">
        <f t="shared" si="22"/>
        <v>0</v>
      </c>
      <c r="N79" s="252">
        <f t="shared" si="23"/>
        <v>0</v>
      </c>
      <c r="O79" s="253"/>
      <c r="P79" s="253"/>
      <c r="Q79" s="253"/>
      <c r="R79" s="252">
        <f t="shared" si="24"/>
        <v>0</v>
      </c>
      <c r="S79" s="253"/>
      <c r="T79" s="253"/>
      <c r="U79" s="253"/>
      <c r="V79" s="254"/>
      <c r="W79" s="180">
        <f t="shared" si="25"/>
        <v>0</v>
      </c>
      <c r="X79" s="127"/>
      <c r="Y79" s="127"/>
      <c r="Z79" s="127"/>
      <c r="AA79" s="125">
        <f t="shared" si="26"/>
        <v>0</v>
      </c>
      <c r="AB79" s="127"/>
      <c r="AC79" s="127"/>
      <c r="AD79" s="127"/>
      <c r="AE79" s="125">
        <f t="shared" si="27"/>
        <v>0</v>
      </c>
      <c r="AF79" s="127"/>
      <c r="AG79" s="127"/>
      <c r="AH79" s="127"/>
      <c r="AI79" s="255"/>
      <c r="AJ79" s="132">
        <f t="shared" si="28"/>
        <v>0</v>
      </c>
      <c r="AK79" s="130"/>
      <c r="AL79" s="130"/>
      <c r="AM79" s="130"/>
      <c r="AN79" s="125">
        <f t="shared" si="29"/>
        <v>0</v>
      </c>
      <c r="AO79" s="130"/>
      <c r="AP79" s="130"/>
      <c r="AQ79" s="130"/>
      <c r="AR79" s="125">
        <f t="shared" si="30"/>
        <v>0</v>
      </c>
      <c r="AS79" s="130"/>
      <c r="AT79" s="130"/>
      <c r="AU79" s="128"/>
      <c r="AV79" s="261"/>
      <c r="AW79" s="158">
        <f>Раздел2!F80</f>
        <v>0</v>
      </c>
      <c r="AX79" s="158">
        <f>Раздел2!G80</f>
        <v>0</v>
      </c>
      <c r="AY79" s="158">
        <f>Раздел2!C80</f>
        <v>0</v>
      </c>
      <c r="AZ79" s="162">
        <f>SUM(Раздел2!H80:L80)</f>
        <v>0</v>
      </c>
    </row>
    <row r="80" spans="1:52" x14ac:dyDescent="0.2">
      <c r="A80" s="148" t="s">
        <v>201</v>
      </c>
      <c r="B80" s="29" t="s">
        <v>208</v>
      </c>
      <c r="C80" s="125">
        <f t="shared" si="18"/>
        <v>0</v>
      </c>
      <c r="D80" s="132">
        <f t="shared" si="19"/>
        <v>0</v>
      </c>
      <c r="E80" s="251"/>
      <c r="F80" s="251"/>
      <c r="G80" s="251"/>
      <c r="H80" s="125">
        <f t="shared" si="21"/>
        <v>0</v>
      </c>
      <c r="I80" s="251"/>
      <c r="J80" s="251"/>
      <c r="K80" s="251"/>
      <c r="L80" s="251"/>
      <c r="M80" s="252">
        <f t="shared" si="22"/>
        <v>0</v>
      </c>
      <c r="N80" s="252">
        <f t="shared" si="23"/>
        <v>0</v>
      </c>
      <c r="O80" s="253"/>
      <c r="P80" s="253"/>
      <c r="Q80" s="253"/>
      <c r="R80" s="252">
        <f t="shared" si="24"/>
        <v>0</v>
      </c>
      <c r="S80" s="253"/>
      <c r="T80" s="253"/>
      <c r="U80" s="253"/>
      <c r="V80" s="254"/>
      <c r="W80" s="180">
        <f t="shared" si="25"/>
        <v>0</v>
      </c>
      <c r="X80" s="127"/>
      <c r="Y80" s="127"/>
      <c r="Z80" s="127"/>
      <c r="AA80" s="125">
        <f t="shared" si="26"/>
        <v>0</v>
      </c>
      <c r="AB80" s="127"/>
      <c r="AC80" s="127"/>
      <c r="AD80" s="127"/>
      <c r="AE80" s="125">
        <f t="shared" si="27"/>
        <v>0</v>
      </c>
      <c r="AF80" s="127"/>
      <c r="AG80" s="127"/>
      <c r="AH80" s="127"/>
      <c r="AI80" s="255"/>
      <c r="AJ80" s="132">
        <f t="shared" si="28"/>
        <v>0</v>
      </c>
      <c r="AK80" s="130"/>
      <c r="AL80" s="130"/>
      <c r="AM80" s="130"/>
      <c r="AN80" s="125">
        <f t="shared" si="29"/>
        <v>0</v>
      </c>
      <c r="AO80" s="130"/>
      <c r="AP80" s="130"/>
      <c r="AQ80" s="130"/>
      <c r="AR80" s="125">
        <f t="shared" si="30"/>
        <v>0</v>
      </c>
      <c r="AS80" s="130"/>
      <c r="AT80" s="130"/>
      <c r="AU80" s="128"/>
      <c r="AV80" s="261"/>
      <c r="AW80" s="158">
        <f>Раздел2!F81</f>
        <v>0</v>
      </c>
      <c r="AX80" s="158">
        <f>Раздел2!G81</f>
        <v>0</v>
      </c>
      <c r="AY80" s="158">
        <f>Раздел2!C81</f>
        <v>0</v>
      </c>
      <c r="AZ80" s="162">
        <f>SUM(Раздел2!H81:L81)</f>
        <v>0</v>
      </c>
    </row>
    <row r="81" spans="1:52" x14ac:dyDescent="0.2">
      <c r="A81" s="148" t="s">
        <v>203</v>
      </c>
      <c r="B81" s="29" t="s">
        <v>210</v>
      </c>
      <c r="C81" s="125">
        <f t="shared" si="18"/>
        <v>0</v>
      </c>
      <c r="D81" s="132">
        <f t="shared" si="19"/>
        <v>0</v>
      </c>
      <c r="E81" s="251"/>
      <c r="F81" s="251"/>
      <c r="G81" s="251"/>
      <c r="H81" s="125">
        <f t="shared" si="21"/>
        <v>0</v>
      </c>
      <c r="I81" s="251"/>
      <c r="J81" s="251"/>
      <c r="K81" s="251"/>
      <c r="L81" s="251"/>
      <c r="M81" s="252">
        <f t="shared" si="22"/>
        <v>0</v>
      </c>
      <c r="N81" s="252">
        <f t="shared" si="23"/>
        <v>0</v>
      </c>
      <c r="O81" s="253"/>
      <c r="P81" s="253"/>
      <c r="Q81" s="253"/>
      <c r="R81" s="252">
        <f t="shared" si="24"/>
        <v>0</v>
      </c>
      <c r="S81" s="253"/>
      <c r="T81" s="253"/>
      <c r="U81" s="253"/>
      <c r="V81" s="254"/>
      <c r="W81" s="180">
        <f t="shared" si="25"/>
        <v>0</v>
      </c>
      <c r="X81" s="127"/>
      <c r="Y81" s="127"/>
      <c r="Z81" s="127"/>
      <c r="AA81" s="125">
        <f t="shared" si="26"/>
        <v>0</v>
      </c>
      <c r="AB81" s="127"/>
      <c r="AC81" s="127"/>
      <c r="AD81" s="127"/>
      <c r="AE81" s="125">
        <f t="shared" si="27"/>
        <v>0</v>
      </c>
      <c r="AF81" s="127"/>
      <c r="AG81" s="127"/>
      <c r="AH81" s="127"/>
      <c r="AI81" s="255"/>
      <c r="AJ81" s="132">
        <f t="shared" si="28"/>
        <v>0</v>
      </c>
      <c r="AK81" s="130"/>
      <c r="AL81" s="130"/>
      <c r="AM81" s="130"/>
      <c r="AN81" s="125">
        <f t="shared" si="29"/>
        <v>0</v>
      </c>
      <c r="AO81" s="130"/>
      <c r="AP81" s="130"/>
      <c r="AQ81" s="130"/>
      <c r="AR81" s="125">
        <f t="shared" si="30"/>
        <v>0</v>
      </c>
      <c r="AS81" s="130"/>
      <c r="AT81" s="130"/>
      <c r="AU81" s="128"/>
      <c r="AV81" s="261"/>
      <c r="AW81" s="158">
        <f>Раздел2!F82</f>
        <v>0</v>
      </c>
      <c r="AX81" s="158">
        <f>Раздел2!G82</f>
        <v>0</v>
      </c>
      <c r="AY81" s="158">
        <f>Раздел2!C82</f>
        <v>0</v>
      </c>
      <c r="AZ81" s="162">
        <f>SUM(Раздел2!H82:L82)</f>
        <v>0</v>
      </c>
    </row>
    <row r="82" spans="1:52" x14ac:dyDescent="0.2">
      <c r="A82" s="148" t="s">
        <v>205</v>
      </c>
      <c r="B82" s="29" t="s">
        <v>212</v>
      </c>
      <c r="C82" s="125">
        <f t="shared" si="18"/>
        <v>0</v>
      </c>
      <c r="D82" s="132">
        <f t="shared" si="19"/>
        <v>0</v>
      </c>
      <c r="E82" s="251"/>
      <c r="F82" s="251"/>
      <c r="G82" s="251"/>
      <c r="H82" s="125">
        <f t="shared" si="21"/>
        <v>0</v>
      </c>
      <c r="I82" s="251"/>
      <c r="J82" s="251"/>
      <c r="K82" s="251"/>
      <c r="L82" s="251"/>
      <c r="M82" s="252">
        <f t="shared" si="22"/>
        <v>0</v>
      </c>
      <c r="N82" s="252">
        <f t="shared" si="23"/>
        <v>0</v>
      </c>
      <c r="O82" s="253"/>
      <c r="P82" s="253"/>
      <c r="Q82" s="253"/>
      <c r="R82" s="252">
        <f t="shared" si="24"/>
        <v>0</v>
      </c>
      <c r="S82" s="253"/>
      <c r="T82" s="253"/>
      <c r="U82" s="253"/>
      <c r="V82" s="254"/>
      <c r="W82" s="180">
        <f t="shared" si="25"/>
        <v>0</v>
      </c>
      <c r="X82" s="127"/>
      <c r="Y82" s="127"/>
      <c r="Z82" s="127"/>
      <c r="AA82" s="125">
        <f t="shared" si="26"/>
        <v>0</v>
      </c>
      <c r="AB82" s="127"/>
      <c r="AC82" s="127"/>
      <c r="AD82" s="127"/>
      <c r="AE82" s="125">
        <f t="shared" si="27"/>
        <v>0</v>
      </c>
      <c r="AF82" s="127"/>
      <c r="AG82" s="127"/>
      <c r="AH82" s="127"/>
      <c r="AI82" s="255"/>
      <c r="AJ82" s="132">
        <f t="shared" si="28"/>
        <v>0</v>
      </c>
      <c r="AK82" s="130"/>
      <c r="AL82" s="130"/>
      <c r="AM82" s="130"/>
      <c r="AN82" s="125">
        <f t="shared" si="29"/>
        <v>0</v>
      </c>
      <c r="AO82" s="130"/>
      <c r="AP82" s="130"/>
      <c r="AQ82" s="130"/>
      <c r="AR82" s="125">
        <f t="shared" si="30"/>
        <v>0</v>
      </c>
      <c r="AS82" s="130"/>
      <c r="AT82" s="130"/>
      <c r="AU82" s="128"/>
      <c r="AV82" s="261"/>
      <c r="AW82" s="158">
        <f>Раздел2!F83</f>
        <v>0</v>
      </c>
      <c r="AX82" s="158">
        <f>Раздел2!G83</f>
        <v>0</v>
      </c>
      <c r="AY82" s="158">
        <f>Раздел2!C83</f>
        <v>0</v>
      </c>
      <c r="AZ82" s="162">
        <f>SUM(Раздел2!H83:L83)</f>
        <v>0</v>
      </c>
    </row>
    <row r="83" spans="1:52" x14ac:dyDescent="0.2">
      <c r="A83" s="148" t="s">
        <v>865</v>
      </c>
      <c r="B83" s="29" t="s">
        <v>214</v>
      </c>
      <c r="C83" s="125">
        <f t="shared" si="18"/>
        <v>0</v>
      </c>
      <c r="D83" s="132">
        <f t="shared" si="19"/>
        <v>0</v>
      </c>
      <c r="E83" s="251"/>
      <c r="F83" s="251"/>
      <c r="G83" s="251"/>
      <c r="H83" s="125">
        <f t="shared" si="21"/>
        <v>0</v>
      </c>
      <c r="I83" s="251"/>
      <c r="J83" s="251"/>
      <c r="K83" s="251"/>
      <c r="L83" s="251"/>
      <c r="M83" s="252">
        <f t="shared" si="22"/>
        <v>0</v>
      </c>
      <c r="N83" s="252">
        <f t="shared" si="23"/>
        <v>0</v>
      </c>
      <c r="O83" s="253"/>
      <c r="P83" s="253"/>
      <c r="Q83" s="253"/>
      <c r="R83" s="252">
        <f t="shared" si="24"/>
        <v>0</v>
      </c>
      <c r="S83" s="253"/>
      <c r="T83" s="253"/>
      <c r="U83" s="253"/>
      <c r="V83" s="254"/>
      <c r="W83" s="180">
        <f t="shared" si="25"/>
        <v>0</v>
      </c>
      <c r="X83" s="127"/>
      <c r="Y83" s="127"/>
      <c r="Z83" s="127"/>
      <c r="AA83" s="125">
        <f t="shared" si="26"/>
        <v>0</v>
      </c>
      <c r="AB83" s="127"/>
      <c r="AC83" s="127"/>
      <c r="AD83" s="127"/>
      <c r="AE83" s="125">
        <f t="shared" si="27"/>
        <v>0</v>
      </c>
      <c r="AF83" s="127"/>
      <c r="AG83" s="127"/>
      <c r="AH83" s="127"/>
      <c r="AI83" s="255"/>
      <c r="AJ83" s="132">
        <f t="shared" si="28"/>
        <v>0</v>
      </c>
      <c r="AK83" s="130"/>
      <c r="AL83" s="130"/>
      <c r="AM83" s="130"/>
      <c r="AN83" s="125">
        <f t="shared" si="29"/>
        <v>0</v>
      </c>
      <c r="AO83" s="130"/>
      <c r="AP83" s="130"/>
      <c r="AQ83" s="130"/>
      <c r="AR83" s="125">
        <f t="shared" si="30"/>
        <v>0</v>
      </c>
      <c r="AS83" s="130"/>
      <c r="AT83" s="130"/>
      <c r="AU83" s="128"/>
      <c r="AV83" s="261"/>
      <c r="AW83" s="158">
        <f>Раздел2!F84</f>
        <v>0</v>
      </c>
      <c r="AX83" s="158">
        <f>Раздел2!G84</f>
        <v>0</v>
      </c>
      <c r="AY83" s="158">
        <f>Раздел2!C84</f>
        <v>0</v>
      </c>
      <c r="AZ83" s="162">
        <f>SUM(Раздел2!H84:L84)</f>
        <v>0</v>
      </c>
    </row>
    <row r="84" spans="1:52" x14ac:dyDescent="0.2">
      <c r="A84" s="148" t="s">
        <v>207</v>
      </c>
      <c r="B84" s="29" t="s">
        <v>216</v>
      </c>
      <c r="C84" s="125">
        <f t="shared" si="18"/>
        <v>0</v>
      </c>
      <c r="D84" s="132">
        <f t="shared" si="19"/>
        <v>0</v>
      </c>
      <c r="E84" s="251"/>
      <c r="F84" s="251"/>
      <c r="G84" s="251"/>
      <c r="H84" s="125">
        <f t="shared" si="21"/>
        <v>0</v>
      </c>
      <c r="I84" s="251"/>
      <c r="J84" s="251"/>
      <c r="K84" s="251"/>
      <c r="L84" s="251"/>
      <c r="M84" s="252">
        <f t="shared" si="22"/>
        <v>0</v>
      </c>
      <c r="N84" s="252">
        <f t="shared" si="23"/>
        <v>0</v>
      </c>
      <c r="O84" s="253"/>
      <c r="P84" s="253"/>
      <c r="Q84" s="253"/>
      <c r="R84" s="252">
        <f t="shared" si="24"/>
        <v>0</v>
      </c>
      <c r="S84" s="253"/>
      <c r="T84" s="253"/>
      <c r="U84" s="253"/>
      <c r="V84" s="254"/>
      <c r="W84" s="180">
        <f t="shared" si="25"/>
        <v>0</v>
      </c>
      <c r="X84" s="127"/>
      <c r="Y84" s="127"/>
      <c r="Z84" s="127"/>
      <c r="AA84" s="125">
        <f t="shared" si="26"/>
        <v>0</v>
      </c>
      <c r="AB84" s="127"/>
      <c r="AC84" s="127"/>
      <c r="AD84" s="127"/>
      <c r="AE84" s="125">
        <f t="shared" si="27"/>
        <v>0</v>
      </c>
      <c r="AF84" s="127"/>
      <c r="AG84" s="127"/>
      <c r="AH84" s="127"/>
      <c r="AI84" s="255"/>
      <c r="AJ84" s="132">
        <f t="shared" si="28"/>
        <v>0</v>
      </c>
      <c r="AK84" s="130"/>
      <c r="AL84" s="130"/>
      <c r="AM84" s="130"/>
      <c r="AN84" s="125">
        <f t="shared" si="29"/>
        <v>0</v>
      </c>
      <c r="AO84" s="130"/>
      <c r="AP84" s="130"/>
      <c r="AQ84" s="130"/>
      <c r="AR84" s="125">
        <f t="shared" si="30"/>
        <v>0</v>
      </c>
      <c r="AS84" s="130"/>
      <c r="AT84" s="130"/>
      <c r="AU84" s="128"/>
      <c r="AV84" s="261"/>
      <c r="AW84" s="158">
        <f>Раздел2!F85</f>
        <v>0</v>
      </c>
      <c r="AX84" s="158">
        <f>Раздел2!G85</f>
        <v>0</v>
      </c>
      <c r="AY84" s="158">
        <f>Раздел2!C85</f>
        <v>0</v>
      </c>
      <c r="AZ84" s="162">
        <f>SUM(Раздел2!H85:L85)</f>
        <v>0</v>
      </c>
    </row>
    <row r="85" spans="1:52" x14ac:dyDescent="0.2">
      <c r="A85" s="148" t="s">
        <v>209</v>
      </c>
      <c r="B85" s="29" t="s">
        <v>218</v>
      </c>
      <c r="C85" s="125">
        <f t="shared" si="18"/>
        <v>0</v>
      </c>
      <c r="D85" s="132">
        <f t="shared" si="19"/>
        <v>0</v>
      </c>
      <c r="E85" s="251"/>
      <c r="F85" s="251"/>
      <c r="G85" s="251"/>
      <c r="H85" s="125">
        <f t="shared" si="21"/>
        <v>0</v>
      </c>
      <c r="I85" s="251"/>
      <c r="J85" s="251"/>
      <c r="K85" s="251"/>
      <c r="L85" s="251"/>
      <c r="M85" s="252">
        <f t="shared" si="22"/>
        <v>0</v>
      </c>
      <c r="N85" s="252">
        <f t="shared" si="23"/>
        <v>0</v>
      </c>
      <c r="O85" s="253"/>
      <c r="P85" s="253"/>
      <c r="Q85" s="253"/>
      <c r="R85" s="252">
        <f t="shared" si="24"/>
        <v>0</v>
      </c>
      <c r="S85" s="253"/>
      <c r="T85" s="253"/>
      <c r="U85" s="253"/>
      <c r="V85" s="254"/>
      <c r="W85" s="180">
        <f t="shared" si="25"/>
        <v>0</v>
      </c>
      <c r="X85" s="127"/>
      <c r="Y85" s="127"/>
      <c r="Z85" s="127"/>
      <c r="AA85" s="125">
        <f t="shared" si="26"/>
        <v>0</v>
      </c>
      <c r="AB85" s="127"/>
      <c r="AC85" s="127"/>
      <c r="AD85" s="127"/>
      <c r="AE85" s="125">
        <f t="shared" si="27"/>
        <v>0</v>
      </c>
      <c r="AF85" s="127"/>
      <c r="AG85" s="127"/>
      <c r="AH85" s="127"/>
      <c r="AI85" s="255"/>
      <c r="AJ85" s="132">
        <f t="shared" si="28"/>
        <v>0</v>
      </c>
      <c r="AK85" s="130"/>
      <c r="AL85" s="130"/>
      <c r="AM85" s="130"/>
      <c r="AN85" s="125">
        <f t="shared" si="29"/>
        <v>0</v>
      </c>
      <c r="AO85" s="130"/>
      <c r="AP85" s="130"/>
      <c r="AQ85" s="130"/>
      <c r="AR85" s="125">
        <f t="shared" si="30"/>
        <v>0</v>
      </c>
      <c r="AS85" s="130"/>
      <c r="AT85" s="130"/>
      <c r="AU85" s="128"/>
      <c r="AV85" s="261"/>
      <c r="AW85" s="158">
        <f>Раздел2!F86</f>
        <v>0</v>
      </c>
      <c r="AX85" s="158">
        <f>Раздел2!G86</f>
        <v>0</v>
      </c>
      <c r="AY85" s="158">
        <f>Раздел2!C86</f>
        <v>0</v>
      </c>
      <c r="AZ85" s="162">
        <f>SUM(Раздел2!H86:L86)</f>
        <v>0</v>
      </c>
    </row>
    <row r="86" spans="1:52" x14ac:dyDescent="0.2">
      <c r="A86" s="148" t="s">
        <v>211</v>
      </c>
      <c r="B86" s="29" t="s">
        <v>220</v>
      </c>
      <c r="C86" s="125">
        <f t="shared" si="18"/>
        <v>0</v>
      </c>
      <c r="D86" s="132">
        <f t="shared" si="19"/>
        <v>0</v>
      </c>
      <c r="E86" s="251"/>
      <c r="F86" s="251"/>
      <c r="G86" s="251"/>
      <c r="H86" s="125">
        <f t="shared" si="21"/>
        <v>0</v>
      </c>
      <c r="I86" s="251"/>
      <c r="J86" s="251"/>
      <c r="K86" s="251"/>
      <c r="L86" s="251"/>
      <c r="M86" s="252">
        <f t="shared" si="22"/>
        <v>0</v>
      </c>
      <c r="N86" s="252">
        <f t="shared" si="23"/>
        <v>0</v>
      </c>
      <c r="O86" s="253"/>
      <c r="P86" s="253"/>
      <c r="Q86" s="253"/>
      <c r="R86" s="252">
        <f t="shared" si="24"/>
        <v>0</v>
      </c>
      <c r="S86" s="253"/>
      <c r="T86" s="253"/>
      <c r="U86" s="253"/>
      <c r="V86" s="254"/>
      <c r="W86" s="180">
        <f t="shared" si="25"/>
        <v>0</v>
      </c>
      <c r="X86" s="127"/>
      <c r="Y86" s="127"/>
      <c r="Z86" s="127"/>
      <c r="AA86" s="125">
        <f t="shared" si="26"/>
        <v>0</v>
      </c>
      <c r="AB86" s="127"/>
      <c r="AC86" s="127"/>
      <c r="AD86" s="127"/>
      <c r="AE86" s="125">
        <f t="shared" si="27"/>
        <v>0</v>
      </c>
      <c r="AF86" s="127"/>
      <c r="AG86" s="127"/>
      <c r="AH86" s="127"/>
      <c r="AI86" s="255"/>
      <c r="AJ86" s="132">
        <f t="shared" si="28"/>
        <v>0</v>
      </c>
      <c r="AK86" s="130"/>
      <c r="AL86" s="130"/>
      <c r="AM86" s="130"/>
      <c r="AN86" s="125">
        <f t="shared" si="29"/>
        <v>0</v>
      </c>
      <c r="AO86" s="130"/>
      <c r="AP86" s="130"/>
      <c r="AQ86" s="130"/>
      <c r="AR86" s="125">
        <f t="shared" si="30"/>
        <v>0</v>
      </c>
      <c r="AS86" s="130"/>
      <c r="AT86" s="130"/>
      <c r="AU86" s="128"/>
      <c r="AV86" s="261"/>
      <c r="AW86" s="158">
        <f>Раздел2!F87</f>
        <v>0</v>
      </c>
      <c r="AX86" s="158">
        <f>Раздел2!G87</f>
        <v>0</v>
      </c>
      <c r="AY86" s="158">
        <f>Раздел2!C87</f>
        <v>0</v>
      </c>
      <c r="AZ86" s="162">
        <f>SUM(Раздел2!H87:L87)</f>
        <v>0</v>
      </c>
    </row>
    <row r="87" spans="1:52" x14ac:dyDescent="0.2">
      <c r="A87" s="148" t="s">
        <v>213</v>
      </c>
      <c r="B87" s="29" t="s">
        <v>222</v>
      </c>
      <c r="C87" s="125">
        <f t="shared" si="18"/>
        <v>0</v>
      </c>
      <c r="D87" s="132">
        <f t="shared" si="19"/>
        <v>0</v>
      </c>
      <c r="E87" s="251"/>
      <c r="F87" s="251"/>
      <c r="G87" s="251"/>
      <c r="H87" s="125">
        <f t="shared" si="21"/>
        <v>0</v>
      </c>
      <c r="I87" s="251"/>
      <c r="J87" s="251"/>
      <c r="K87" s="251"/>
      <c r="L87" s="251"/>
      <c r="M87" s="252">
        <f t="shared" si="22"/>
        <v>0</v>
      </c>
      <c r="N87" s="252">
        <f t="shared" si="23"/>
        <v>0</v>
      </c>
      <c r="O87" s="253"/>
      <c r="P87" s="253"/>
      <c r="Q87" s="253"/>
      <c r="R87" s="252">
        <f t="shared" si="24"/>
        <v>0</v>
      </c>
      <c r="S87" s="253"/>
      <c r="T87" s="253"/>
      <c r="U87" s="253"/>
      <c r="V87" s="254"/>
      <c r="W87" s="180">
        <f t="shared" si="25"/>
        <v>0</v>
      </c>
      <c r="X87" s="127"/>
      <c r="Y87" s="127"/>
      <c r="Z87" s="127"/>
      <c r="AA87" s="125">
        <f t="shared" si="26"/>
        <v>0</v>
      </c>
      <c r="AB87" s="127"/>
      <c r="AC87" s="127"/>
      <c r="AD87" s="127"/>
      <c r="AE87" s="125">
        <f t="shared" si="27"/>
        <v>0</v>
      </c>
      <c r="AF87" s="127"/>
      <c r="AG87" s="127"/>
      <c r="AH87" s="127"/>
      <c r="AI87" s="255"/>
      <c r="AJ87" s="132">
        <f t="shared" si="28"/>
        <v>0</v>
      </c>
      <c r="AK87" s="130"/>
      <c r="AL87" s="130"/>
      <c r="AM87" s="130"/>
      <c r="AN87" s="125">
        <f t="shared" si="29"/>
        <v>0</v>
      </c>
      <c r="AO87" s="130"/>
      <c r="AP87" s="130"/>
      <c r="AQ87" s="130"/>
      <c r="AR87" s="125">
        <f t="shared" si="30"/>
        <v>0</v>
      </c>
      <c r="AS87" s="130"/>
      <c r="AT87" s="130"/>
      <c r="AU87" s="128"/>
      <c r="AV87" s="261"/>
      <c r="AW87" s="158">
        <f>Раздел2!F88</f>
        <v>0</v>
      </c>
      <c r="AX87" s="158">
        <f>Раздел2!G88</f>
        <v>0</v>
      </c>
      <c r="AY87" s="158">
        <f>Раздел2!C88</f>
        <v>0</v>
      </c>
      <c r="AZ87" s="162">
        <f>SUM(Раздел2!H88:L88)</f>
        <v>0</v>
      </c>
    </row>
    <row r="88" spans="1:52" x14ac:dyDescent="0.2">
      <c r="A88" s="148" t="s">
        <v>215</v>
      </c>
      <c r="B88" s="29" t="s">
        <v>224</v>
      </c>
      <c r="C88" s="125">
        <f t="shared" si="18"/>
        <v>0</v>
      </c>
      <c r="D88" s="132">
        <f t="shared" si="19"/>
        <v>0</v>
      </c>
      <c r="E88" s="125">
        <f>SUM(E89:E91)</f>
        <v>0</v>
      </c>
      <c r="F88" s="125">
        <f t="shared" ref="F88:AV88" si="31">SUM(F89:F91)</f>
        <v>0</v>
      </c>
      <c r="G88" s="125">
        <f t="shared" si="31"/>
        <v>0</v>
      </c>
      <c r="H88" s="125">
        <f t="shared" si="31"/>
        <v>0</v>
      </c>
      <c r="I88" s="125">
        <f t="shared" si="31"/>
        <v>0</v>
      </c>
      <c r="J88" s="125">
        <f t="shared" si="31"/>
        <v>0</v>
      </c>
      <c r="K88" s="125">
        <f t="shared" si="31"/>
        <v>0</v>
      </c>
      <c r="L88" s="125">
        <f t="shared" si="31"/>
        <v>0</v>
      </c>
      <c r="M88" s="125">
        <f t="shared" si="31"/>
        <v>0</v>
      </c>
      <c r="N88" s="125">
        <f t="shared" si="31"/>
        <v>0</v>
      </c>
      <c r="O88" s="125">
        <f t="shared" si="31"/>
        <v>0</v>
      </c>
      <c r="P88" s="125">
        <f t="shared" si="31"/>
        <v>0</v>
      </c>
      <c r="Q88" s="125">
        <f t="shared" si="31"/>
        <v>0</v>
      </c>
      <c r="R88" s="125">
        <f t="shared" si="31"/>
        <v>0</v>
      </c>
      <c r="S88" s="125">
        <f t="shared" si="31"/>
        <v>0</v>
      </c>
      <c r="T88" s="125">
        <f t="shared" si="31"/>
        <v>0</v>
      </c>
      <c r="U88" s="125">
        <f t="shared" si="31"/>
        <v>0</v>
      </c>
      <c r="V88" s="175">
        <f t="shared" si="31"/>
        <v>0</v>
      </c>
      <c r="W88" s="181">
        <f t="shared" si="31"/>
        <v>0</v>
      </c>
      <c r="X88" s="125">
        <f t="shared" si="31"/>
        <v>0</v>
      </c>
      <c r="Y88" s="125">
        <f t="shared" si="31"/>
        <v>0</v>
      </c>
      <c r="Z88" s="125">
        <f t="shared" si="31"/>
        <v>0</v>
      </c>
      <c r="AA88" s="125">
        <f t="shared" si="31"/>
        <v>0</v>
      </c>
      <c r="AB88" s="125">
        <f t="shared" si="31"/>
        <v>0</v>
      </c>
      <c r="AC88" s="125">
        <f t="shared" si="31"/>
        <v>0</v>
      </c>
      <c r="AD88" s="125">
        <f t="shared" si="31"/>
        <v>0</v>
      </c>
      <c r="AE88" s="125">
        <f t="shared" si="31"/>
        <v>0</v>
      </c>
      <c r="AF88" s="125">
        <f t="shared" si="31"/>
        <v>0</v>
      </c>
      <c r="AG88" s="125">
        <f t="shared" si="31"/>
        <v>0</v>
      </c>
      <c r="AH88" s="125">
        <f t="shared" si="31"/>
        <v>0</v>
      </c>
      <c r="AI88" s="125">
        <f t="shared" si="31"/>
        <v>0</v>
      </c>
      <c r="AJ88" s="125">
        <f t="shared" si="31"/>
        <v>0</v>
      </c>
      <c r="AK88" s="125">
        <f t="shared" si="31"/>
        <v>0</v>
      </c>
      <c r="AL88" s="125">
        <f t="shared" si="31"/>
        <v>0</v>
      </c>
      <c r="AM88" s="125">
        <f t="shared" si="31"/>
        <v>0</v>
      </c>
      <c r="AN88" s="125">
        <f t="shared" si="31"/>
        <v>0</v>
      </c>
      <c r="AO88" s="125">
        <f t="shared" si="31"/>
        <v>0</v>
      </c>
      <c r="AP88" s="125">
        <f t="shared" si="31"/>
        <v>0</v>
      </c>
      <c r="AQ88" s="125">
        <f t="shared" si="31"/>
        <v>0</v>
      </c>
      <c r="AR88" s="125">
        <f t="shared" si="31"/>
        <v>0</v>
      </c>
      <c r="AS88" s="125">
        <f t="shared" si="31"/>
        <v>0</v>
      </c>
      <c r="AT88" s="125">
        <f t="shared" si="31"/>
        <v>0</v>
      </c>
      <c r="AU88" s="125">
        <f t="shared" si="31"/>
        <v>0</v>
      </c>
      <c r="AV88" s="182">
        <f t="shared" si="31"/>
        <v>0</v>
      </c>
      <c r="AW88" s="158">
        <f>Раздел2!F89</f>
        <v>0</v>
      </c>
      <c r="AX88" s="158">
        <f>Раздел2!G89</f>
        <v>0</v>
      </c>
      <c r="AY88" s="158">
        <f>Раздел2!C89</f>
        <v>0</v>
      </c>
      <c r="AZ88" s="162">
        <f>SUM(Раздел2!H89:L89)</f>
        <v>0</v>
      </c>
    </row>
    <row r="89" spans="1:52" ht="21" x14ac:dyDescent="0.2">
      <c r="A89" s="149" t="s">
        <v>217</v>
      </c>
      <c r="B89" s="29" t="s">
        <v>226</v>
      </c>
      <c r="C89" s="125">
        <f t="shared" si="18"/>
        <v>0</v>
      </c>
      <c r="D89" s="132">
        <f t="shared" si="19"/>
        <v>0</v>
      </c>
      <c r="E89" s="251"/>
      <c r="F89" s="251"/>
      <c r="G89" s="251"/>
      <c r="H89" s="125">
        <f t="shared" si="21"/>
        <v>0</v>
      </c>
      <c r="I89" s="251"/>
      <c r="J89" s="251"/>
      <c r="K89" s="251"/>
      <c r="L89" s="251"/>
      <c r="M89" s="252">
        <f t="shared" si="22"/>
        <v>0</v>
      </c>
      <c r="N89" s="252">
        <f t="shared" si="23"/>
        <v>0</v>
      </c>
      <c r="O89" s="253"/>
      <c r="P89" s="253"/>
      <c r="Q89" s="253"/>
      <c r="R89" s="252">
        <f t="shared" si="24"/>
        <v>0</v>
      </c>
      <c r="S89" s="253"/>
      <c r="T89" s="253"/>
      <c r="U89" s="253"/>
      <c r="V89" s="254"/>
      <c r="W89" s="180">
        <f t="shared" si="25"/>
        <v>0</v>
      </c>
      <c r="X89" s="127"/>
      <c r="Y89" s="127"/>
      <c r="Z89" s="127"/>
      <c r="AA89" s="125">
        <f t="shared" si="26"/>
        <v>0</v>
      </c>
      <c r="AB89" s="127"/>
      <c r="AC89" s="127"/>
      <c r="AD89" s="127"/>
      <c r="AE89" s="125">
        <f t="shared" si="27"/>
        <v>0</v>
      </c>
      <c r="AF89" s="127"/>
      <c r="AG89" s="127"/>
      <c r="AH89" s="127"/>
      <c r="AI89" s="255"/>
      <c r="AJ89" s="132">
        <f t="shared" si="28"/>
        <v>0</v>
      </c>
      <c r="AK89" s="130"/>
      <c r="AL89" s="130"/>
      <c r="AM89" s="130"/>
      <c r="AN89" s="125">
        <f t="shared" si="29"/>
        <v>0</v>
      </c>
      <c r="AO89" s="130"/>
      <c r="AP89" s="130"/>
      <c r="AQ89" s="130"/>
      <c r="AR89" s="125">
        <f t="shared" si="30"/>
        <v>0</v>
      </c>
      <c r="AS89" s="130"/>
      <c r="AT89" s="130"/>
      <c r="AU89" s="128"/>
      <c r="AV89" s="261"/>
      <c r="AW89" s="158">
        <f>Раздел2!F90</f>
        <v>0</v>
      </c>
      <c r="AX89" s="158">
        <f>Раздел2!G90</f>
        <v>0</v>
      </c>
      <c r="AY89" s="158">
        <f>Раздел2!C90</f>
        <v>0</v>
      </c>
      <c r="AZ89" s="162">
        <f>SUM(Раздел2!H90:L90)</f>
        <v>0</v>
      </c>
    </row>
    <row r="90" spans="1:52" x14ac:dyDescent="0.2">
      <c r="A90" s="149" t="s">
        <v>219</v>
      </c>
      <c r="B90" s="29" t="s">
        <v>228</v>
      </c>
      <c r="C90" s="125">
        <f t="shared" si="18"/>
        <v>0</v>
      </c>
      <c r="D90" s="132">
        <f t="shared" si="19"/>
        <v>0</v>
      </c>
      <c r="E90" s="251"/>
      <c r="F90" s="251"/>
      <c r="G90" s="251"/>
      <c r="H90" s="125">
        <f t="shared" si="21"/>
        <v>0</v>
      </c>
      <c r="I90" s="251"/>
      <c r="J90" s="251"/>
      <c r="K90" s="251"/>
      <c r="L90" s="251"/>
      <c r="M90" s="252">
        <f t="shared" si="22"/>
        <v>0</v>
      </c>
      <c r="N90" s="252">
        <f t="shared" si="23"/>
        <v>0</v>
      </c>
      <c r="O90" s="253"/>
      <c r="P90" s="253"/>
      <c r="Q90" s="253"/>
      <c r="R90" s="252">
        <f t="shared" si="24"/>
        <v>0</v>
      </c>
      <c r="S90" s="253"/>
      <c r="T90" s="253"/>
      <c r="U90" s="253"/>
      <c r="V90" s="254"/>
      <c r="W90" s="180">
        <f t="shared" si="25"/>
        <v>0</v>
      </c>
      <c r="X90" s="127"/>
      <c r="Y90" s="127"/>
      <c r="Z90" s="127"/>
      <c r="AA90" s="125">
        <f t="shared" si="26"/>
        <v>0</v>
      </c>
      <c r="AB90" s="127"/>
      <c r="AC90" s="127"/>
      <c r="AD90" s="127"/>
      <c r="AE90" s="125">
        <f t="shared" si="27"/>
        <v>0</v>
      </c>
      <c r="AF90" s="127"/>
      <c r="AG90" s="127"/>
      <c r="AH90" s="127"/>
      <c r="AI90" s="255"/>
      <c r="AJ90" s="132">
        <f t="shared" si="28"/>
        <v>0</v>
      </c>
      <c r="AK90" s="130"/>
      <c r="AL90" s="130"/>
      <c r="AM90" s="130"/>
      <c r="AN90" s="125">
        <f t="shared" si="29"/>
        <v>0</v>
      </c>
      <c r="AO90" s="130"/>
      <c r="AP90" s="130"/>
      <c r="AQ90" s="130"/>
      <c r="AR90" s="125">
        <f t="shared" si="30"/>
        <v>0</v>
      </c>
      <c r="AS90" s="130"/>
      <c r="AT90" s="130"/>
      <c r="AU90" s="128"/>
      <c r="AV90" s="261"/>
      <c r="AW90" s="158">
        <f>Раздел2!F91</f>
        <v>0</v>
      </c>
      <c r="AX90" s="158">
        <f>Раздел2!G91</f>
        <v>0</v>
      </c>
      <c r="AY90" s="158">
        <f>Раздел2!C91</f>
        <v>0</v>
      </c>
      <c r="AZ90" s="162">
        <f>SUM(Раздел2!H91:L91)</f>
        <v>0</v>
      </c>
    </row>
    <row r="91" spans="1:52" x14ac:dyDescent="0.2">
      <c r="A91" s="149" t="s">
        <v>221</v>
      </c>
      <c r="B91" s="29" t="s">
        <v>230</v>
      </c>
      <c r="C91" s="125">
        <f t="shared" si="18"/>
        <v>0</v>
      </c>
      <c r="D91" s="132">
        <f t="shared" si="19"/>
        <v>0</v>
      </c>
      <c r="E91" s="251"/>
      <c r="F91" s="251"/>
      <c r="G91" s="251"/>
      <c r="H91" s="125">
        <f t="shared" si="21"/>
        <v>0</v>
      </c>
      <c r="I91" s="251"/>
      <c r="J91" s="251"/>
      <c r="K91" s="251"/>
      <c r="L91" s="251"/>
      <c r="M91" s="252">
        <f t="shared" si="22"/>
        <v>0</v>
      </c>
      <c r="N91" s="252">
        <f t="shared" si="23"/>
        <v>0</v>
      </c>
      <c r="O91" s="253"/>
      <c r="P91" s="253"/>
      <c r="Q91" s="253"/>
      <c r="R91" s="252">
        <f t="shared" si="24"/>
        <v>0</v>
      </c>
      <c r="S91" s="253"/>
      <c r="T91" s="253"/>
      <c r="U91" s="253"/>
      <c r="V91" s="254"/>
      <c r="W91" s="180">
        <f t="shared" si="25"/>
        <v>0</v>
      </c>
      <c r="X91" s="127"/>
      <c r="Y91" s="127"/>
      <c r="Z91" s="127"/>
      <c r="AA91" s="125">
        <f t="shared" si="26"/>
        <v>0</v>
      </c>
      <c r="AB91" s="127"/>
      <c r="AC91" s="127"/>
      <c r="AD91" s="127"/>
      <c r="AE91" s="125">
        <f t="shared" si="27"/>
        <v>0</v>
      </c>
      <c r="AF91" s="127"/>
      <c r="AG91" s="127"/>
      <c r="AH91" s="127"/>
      <c r="AI91" s="255"/>
      <c r="AJ91" s="132">
        <f t="shared" si="28"/>
        <v>0</v>
      </c>
      <c r="AK91" s="130"/>
      <c r="AL91" s="130"/>
      <c r="AM91" s="130"/>
      <c r="AN91" s="125">
        <f t="shared" si="29"/>
        <v>0</v>
      </c>
      <c r="AO91" s="130"/>
      <c r="AP91" s="130"/>
      <c r="AQ91" s="130"/>
      <c r="AR91" s="125">
        <f t="shared" si="30"/>
        <v>0</v>
      </c>
      <c r="AS91" s="130"/>
      <c r="AT91" s="130"/>
      <c r="AU91" s="128"/>
      <c r="AV91" s="261"/>
      <c r="AW91" s="158">
        <f>Раздел2!F92</f>
        <v>0</v>
      </c>
      <c r="AX91" s="158">
        <f>Раздел2!G92</f>
        <v>0</v>
      </c>
      <c r="AY91" s="158">
        <f>Раздел2!C92</f>
        <v>0</v>
      </c>
      <c r="AZ91" s="162">
        <f>SUM(Раздел2!H92:L92)</f>
        <v>0</v>
      </c>
    </row>
    <row r="92" spans="1:52" x14ac:dyDescent="0.2">
      <c r="A92" s="148" t="s">
        <v>223</v>
      </c>
      <c r="B92" s="29" t="s">
        <v>232</v>
      </c>
      <c r="C92" s="125">
        <f t="shared" si="18"/>
        <v>0</v>
      </c>
      <c r="D92" s="132">
        <f t="shared" si="19"/>
        <v>0</v>
      </c>
      <c r="E92" s="251"/>
      <c r="F92" s="251"/>
      <c r="G92" s="251"/>
      <c r="H92" s="125">
        <f t="shared" si="21"/>
        <v>0</v>
      </c>
      <c r="I92" s="251"/>
      <c r="J92" s="251"/>
      <c r="K92" s="251"/>
      <c r="L92" s="251"/>
      <c r="M92" s="252">
        <f t="shared" si="22"/>
        <v>0</v>
      </c>
      <c r="N92" s="252">
        <f t="shared" si="23"/>
        <v>0</v>
      </c>
      <c r="O92" s="253"/>
      <c r="P92" s="253"/>
      <c r="Q92" s="253"/>
      <c r="R92" s="252">
        <f t="shared" si="24"/>
        <v>0</v>
      </c>
      <c r="S92" s="253"/>
      <c r="T92" s="253"/>
      <c r="U92" s="253"/>
      <c r="V92" s="254"/>
      <c r="W92" s="180">
        <f t="shared" si="25"/>
        <v>0</v>
      </c>
      <c r="X92" s="127"/>
      <c r="Y92" s="127"/>
      <c r="Z92" s="127"/>
      <c r="AA92" s="125">
        <f t="shared" si="26"/>
        <v>0</v>
      </c>
      <c r="AB92" s="127"/>
      <c r="AC92" s="127"/>
      <c r="AD92" s="127"/>
      <c r="AE92" s="125">
        <f t="shared" si="27"/>
        <v>0</v>
      </c>
      <c r="AF92" s="127"/>
      <c r="AG92" s="127"/>
      <c r="AH92" s="127"/>
      <c r="AI92" s="255"/>
      <c r="AJ92" s="132">
        <f t="shared" si="28"/>
        <v>0</v>
      </c>
      <c r="AK92" s="130"/>
      <c r="AL92" s="130"/>
      <c r="AM92" s="130"/>
      <c r="AN92" s="125">
        <f t="shared" si="29"/>
        <v>0</v>
      </c>
      <c r="AO92" s="130"/>
      <c r="AP92" s="130"/>
      <c r="AQ92" s="130"/>
      <c r="AR92" s="125">
        <f t="shared" si="30"/>
        <v>0</v>
      </c>
      <c r="AS92" s="130"/>
      <c r="AT92" s="130"/>
      <c r="AU92" s="128"/>
      <c r="AV92" s="261"/>
      <c r="AW92" s="158">
        <f>Раздел2!F93</f>
        <v>0</v>
      </c>
      <c r="AX92" s="158">
        <f>Раздел2!G93</f>
        <v>0</v>
      </c>
      <c r="AY92" s="158">
        <f>Раздел2!C93</f>
        <v>0</v>
      </c>
      <c r="AZ92" s="162">
        <f>SUM(Раздел2!H93:L93)</f>
        <v>0</v>
      </c>
    </row>
    <row r="93" spans="1:52" x14ac:dyDescent="0.2">
      <c r="A93" s="148" t="s">
        <v>225</v>
      </c>
      <c r="B93" s="29" t="s">
        <v>234</v>
      </c>
      <c r="C93" s="125">
        <f t="shared" si="18"/>
        <v>0</v>
      </c>
      <c r="D93" s="132">
        <f t="shared" si="19"/>
        <v>0</v>
      </c>
      <c r="E93" s="251"/>
      <c r="F93" s="251"/>
      <c r="G93" s="251"/>
      <c r="H93" s="125">
        <f t="shared" si="21"/>
        <v>0</v>
      </c>
      <c r="I93" s="251"/>
      <c r="J93" s="251"/>
      <c r="K93" s="251"/>
      <c r="L93" s="251"/>
      <c r="M93" s="252">
        <f t="shared" si="22"/>
        <v>0</v>
      </c>
      <c r="N93" s="252">
        <f t="shared" si="23"/>
        <v>0</v>
      </c>
      <c r="O93" s="253"/>
      <c r="P93" s="253"/>
      <c r="Q93" s="253"/>
      <c r="R93" s="252">
        <f t="shared" si="24"/>
        <v>0</v>
      </c>
      <c r="S93" s="253"/>
      <c r="T93" s="253"/>
      <c r="U93" s="253"/>
      <c r="V93" s="254"/>
      <c r="W93" s="180">
        <f t="shared" si="25"/>
        <v>0</v>
      </c>
      <c r="X93" s="127"/>
      <c r="Y93" s="127"/>
      <c r="Z93" s="127"/>
      <c r="AA93" s="125">
        <f t="shared" si="26"/>
        <v>0</v>
      </c>
      <c r="AB93" s="127"/>
      <c r="AC93" s="127"/>
      <c r="AD93" s="127"/>
      <c r="AE93" s="125">
        <f t="shared" si="27"/>
        <v>0</v>
      </c>
      <c r="AF93" s="127"/>
      <c r="AG93" s="127"/>
      <c r="AH93" s="127"/>
      <c r="AI93" s="255"/>
      <c r="AJ93" s="132">
        <f t="shared" si="28"/>
        <v>0</v>
      </c>
      <c r="AK93" s="130"/>
      <c r="AL93" s="130"/>
      <c r="AM93" s="130"/>
      <c r="AN93" s="125">
        <f t="shared" si="29"/>
        <v>0</v>
      </c>
      <c r="AO93" s="130"/>
      <c r="AP93" s="130"/>
      <c r="AQ93" s="130"/>
      <c r="AR93" s="125">
        <f t="shared" si="30"/>
        <v>0</v>
      </c>
      <c r="AS93" s="130"/>
      <c r="AT93" s="130"/>
      <c r="AU93" s="128"/>
      <c r="AV93" s="261"/>
      <c r="AW93" s="158">
        <f>Раздел2!F94</f>
        <v>0</v>
      </c>
      <c r="AX93" s="158">
        <f>Раздел2!G94</f>
        <v>0</v>
      </c>
      <c r="AY93" s="158">
        <f>Раздел2!C94</f>
        <v>0</v>
      </c>
      <c r="AZ93" s="162">
        <f>SUM(Раздел2!H94:L94)</f>
        <v>0</v>
      </c>
    </row>
    <row r="94" spans="1:52" x14ac:dyDescent="0.2">
      <c r="A94" s="148" t="s">
        <v>227</v>
      </c>
      <c r="B94" s="29" t="s">
        <v>236</v>
      </c>
      <c r="C94" s="125">
        <f t="shared" si="18"/>
        <v>0</v>
      </c>
      <c r="D94" s="132">
        <f t="shared" si="19"/>
        <v>0</v>
      </c>
      <c r="E94" s="251"/>
      <c r="F94" s="251"/>
      <c r="G94" s="251"/>
      <c r="H94" s="125">
        <f t="shared" si="21"/>
        <v>0</v>
      </c>
      <c r="I94" s="251"/>
      <c r="J94" s="251"/>
      <c r="K94" s="251"/>
      <c r="L94" s="251"/>
      <c r="M94" s="252">
        <f t="shared" si="22"/>
        <v>0</v>
      </c>
      <c r="N94" s="252">
        <f t="shared" si="23"/>
        <v>0</v>
      </c>
      <c r="O94" s="253"/>
      <c r="P94" s="253"/>
      <c r="Q94" s="253"/>
      <c r="R94" s="252">
        <f t="shared" si="24"/>
        <v>0</v>
      </c>
      <c r="S94" s="253"/>
      <c r="T94" s="253"/>
      <c r="U94" s="253"/>
      <c r="V94" s="254"/>
      <c r="W94" s="180">
        <f t="shared" si="25"/>
        <v>0</v>
      </c>
      <c r="X94" s="127"/>
      <c r="Y94" s="127"/>
      <c r="Z94" s="127"/>
      <c r="AA94" s="125">
        <f t="shared" si="26"/>
        <v>0</v>
      </c>
      <c r="AB94" s="127"/>
      <c r="AC94" s="127"/>
      <c r="AD94" s="127"/>
      <c r="AE94" s="125">
        <f t="shared" si="27"/>
        <v>0</v>
      </c>
      <c r="AF94" s="127"/>
      <c r="AG94" s="127"/>
      <c r="AH94" s="127"/>
      <c r="AI94" s="255"/>
      <c r="AJ94" s="132">
        <f t="shared" si="28"/>
        <v>0</v>
      </c>
      <c r="AK94" s="130"/>
      <c r="AL94" s="130"/>
      <c r="AM94" s="130"/>
      <c r="AN94" s="125">
        <f t="shared" si="29"/>
        <v>0</v>
      </c>
      <c r="AO94" s="130"/>
      <c r="AP94" s="130"/>
      <c r="AQ94" s="130"/>
      <c r="AR94" s="125">
        <f t="shared" si="30"/>
        <v>0</v>
      </c>
      <c r="AS94" s="130"/>
      <c r="AT94" s="130"/>
      <c r="AU94" s="128"/>
      <c r="AV94" s="261"/>
      <c r="AW94" s="158">
        <f>Раздел2!F95</f>
        <v>0</v>
      </c>
      <c r="AX94" s="158">
        <f>Раздел2!G95</f>
        <v>0</v>
      </c>
      <c r="AY94" s="158">
        <f>Раздел2!C95</f>
        <v>0</v>
      </c>
      <c r="AZ94" s="162">
        <f>SUM(Раздел2!H95:L95)</f>
        <v>0</v>
      </c>
    </row>
    <row r="95" spans="1:52" x14ac:dyDescent="0.2">
      <c r="A95" s="148" t="s">
        <v>866</v>
      </c>
      <c r="B95" s="29" t="s">
        <v>238</v>
      </c>
      <c r="C95" s="125">
        <f t="shared" si="18"/>
        <v>0</v>
      </c>
      <c r="D95" s="132">
        <f t="shared" si="19"/>
        <v>0</v>
      </c>
      <c r="E95" s="251"/>
      <c r="F95" s="251"/>
      <c r="G95" s="251"/>
      <c r="H95" s="125">
        <f t="shared" si="21"/>
        <v>0</v>
      </c>
      <c r="I95" s="251"/>
      <c r="J95" s="251"/>
      <c r="K95" s="251"/>
      <c r="L95" s="251"/>
      <c r="M95" s="252">
        <f t="shared" si="22"/>
        <v>0</v>
      </c>
      <c r="N95" s="252">
        <f t="shared" si="23"/>
        <v>0</v>
      </c>
      <c r="O95" s="253"/>
      <c r="P95" s="253"/>
      <c r="Q95" s="253"/>
      <c r="R95" s="252">
        <f t="shared" si="24"/>
        <v>0</v>
      </c>
      <c r="S95" s="253"/>
      <c r="T95" s="253"/>
      <c r="U95" s="253"/>
      <c r="V95" s="254"/>
      <c r="W95" s="180">
        <f t="shared" si="25"/>
        <v>0</v>
      </c>
      <c r="X95" s="127"/>
      <c r="Y95" s="127"/>
      <c r="Z95" s="127"/>
      <c r="AA95" s="125">
        <f t="shared" si="26"/>
        <v>0</v>
      </c>
      <c r="AB95" s="127"/>
      <c r="AC95" s="127"/>
      <c r="AD95" s="127"/>
      <c r="AE95" s="125">
        <f t="shared" si="27"/>
        <v>0</v>
      </c>
      <c r="AF95" s="127"/>
      <c r="AG95" s="127"/>
      <c r="AH95" s="127"/>
      <c r="AI95" s="255"/>
      <c r="AJ95" s="132">
        <f t="shared" si="28"/>
        <v>0</v>
      </c>
      <c r="AK95" s="130"/>
      <c r="AL95" s="130"/>
      <c r="AM95" s="130"/>
      <c r="AN95" s="125">
        <f t="shared" si="29"/>
        <v>0</v>
      </c>
      <c r="AO95" s="130"/>
      <c r="AP95" s="130"/>
      <c r="AQ95" s="130"/>
      <c r="AR95" s="125">
        <f t="shared" si="30"/>
        <v>0</v>
      </c>
      <c r="AS95" s="130"/>
      <c r="AT95" s="130"/>
      <c r="AU95" s="128"/>
      <c r="AV95" s="261"/>
      <c r="AW95" s="158">
        <f>Раздел2!F96</f>
        <v>0</v>
      </c>
      <c r="AX95" s="158">
        <f>Раздел2!G96</f>
        <v>0</v>
      </c>
      <c r="AY95" s="158">
        <f>Раздел2!C96</f>
        <v>0</v>
      </c>
      <c r="AZ95" s="162">
        <f>SUM(Раздел2!H96:L96)</f>
        <v>0</v>
      </c>
    </row>
    <row r="96" spans="1:52" x14ac:dyDescent="0.2">
      <c r="A96" s="148" t="s">
        <v>229</v>
      </c>
      <c r="B96" s="29" t="s">
        <v>240</v>
      </c>
      <c r="C96" s="125">
        <f t="shared" si="18"/>
        <v>0</v>
      </c>
      <c r="D96" s="132">
        <f t="shared" si="19"/>
        <v>0</v>
      </c>
      <c r="E96" s="251"/>
      <c r="F96" s="251"/>
      <c r="G96" s="251"/>
      <c r="H96" s="125">
        <f t="shared" si="21"/>
        <v>0</v>
      </c>
      <c r="I96" s="251"/>
      <c r="J96" s="251"/>
      <c r="K96" s="251"/>
      <c r="L96" s="251"/>
      <c r="M96" s="252">
        <f t="shared" si="22"/>
        <v>0</v>
      </c>
      <c r="N96" s="252">
        <f t="shared" si="23"/>
        <v>0</v>
      </c>
      <c r="O96" s="253"/>
      <c r="P96" s="253"/>
      <c r="Q96" s="253"/>
      <c r="R96" s="252">
        <f t="shared" si="24"/>
        <v>0</v>
      </c>
      <c r="S96" s="253"/>
      <c r="T96" s="253"/>
      <c r="U96" s="253"/>
      <c r="V96" s="254"/>
      <c r="W96" s="180">
        <f t="shared" si="25"/>
        <v>0</v>
      </c>
      <c r="X96" s="127"/>
      <c r="Y96" s="127"/>
      <c r="Z96" s="127"/>
      <c r="AA96" s="125">
        <f t="shared" si="26"/>
        <v>0</v>
      </c>
      <c r="AB96" s="127"/>
      <c r="AC96" s="127"/>
      <c r="AD96" s="127"/>
      <c r="AE96" s="125">
        <f t="shared" si="27"/>
        <v>0</v>
      </c>
      <c r="AF96" s="127"/>
      <c r="AG96" s="127"/>
      <c r="AH96" s="127"/>
      <c r="AI96" s="255"/>
      <c r="AJ96" s="132">
        <f t="shared" si="28"/>
        <v>0</v>
      </c>
      <c r="AK96" s="130"/>
      <c r="AL96" s="130"/>
      <c r="AM96" s="130"/>
      <c r="AN96" s="125">
        <f t="shared" si="29"/>
        <v>0</v>
      </c>
      <c r="AO96" s="130"/>
      <c r="AP96" s="130"/>
      <c r="AQ96" s="130"/>
      <c r="AR96" s="125">
        <f t="shared" si="30"/>
        <v>0</v>
      </c>
      <c r="AS96" s="130"/>
      <c r="AT96" s="130"/>
      <c r="AU96" s="128"/>
      <c r="AV96" s="261"/>
      <c r="AW96" s="158">
        <f>Раздел2!F97</f>
        <v>0</v>
      </c>
      <c r="AX96" s="158">
        <f>Раздел2!G97</f>
        <v>0</v>
      </c>
      <c r="AY96" s="158">
        <f>Раздел2!C97</f>
        <v>0</v>
      </c>
      <c r="AZ96" s="162">
        <f>SUM(Раздел2!H97:L97)</f>
        <v>0</v>
      </c>
    </row>
    <row r="97" spans="1:52" x14ac:dyDescent="0.2">
      <c r="A97" s="148" t="s">
        <v>231</v>
      </c>
      <c r="B97" s="29" t="s">
        <v>242</v>
      </c>
      <c r="C97" s="125">
        <f t="shared" si="18"/>
        <v>0</v>
      </c>
      <c r="D97" s="132">
        <f t="shared" si="19"/>
        <v>0</v>
      </c>
      <c r="E97" s="251"/>
      <c r="F97" s="251"/>
      <c r="G97" s="251"/>
      <c r="H97" s="125">
        <f t="shared" si="21"/>
        <v>0</v>
      </c>
      <c r="I97" s="251"/>
      <c r="J97" s="251"/>
      <c r="K97" s="251"/>
      <c r="L97" s="251"/>
      <c r="M97" s="252">
        <f t="shared" si="22"/>
        <v>0</v>
      </c>
      <c r="N97" s="252">
        <f t="shared" si="23"/>
        <v>0</v>
      </c>
      <c r="O97" s="253"/>
      <c r="P97" s="253"/>
      <c r="Q97" s="253"/>
      <c r="R97" s="252">
        <f t="shared" si="24"/>
        <v>0</v>
      </c>
      <c r="S97" s="253"/>
      <c r="T97" s="253"/>
      <c r="U97" s="253"/>
      <c r="V97" s="254"/>
      <c r="W97" s="180">
        <f t="shared" si="25"/>
        <v>0</v>
      </c>
      <c r="X97" s="127"/>
      <c r="Y97" s="127"/>
      <c r="Z97" s="127"/>
      <c r="AA97" s="125">
        <f t="shared" si="26"/>
        <v>0</v>
      </c>
      <c r="AB97" s="127"/>
      <c r="AC97" s="127"/>
      <c r="AD97" s="127"/>
      <c r="AE97" s="125">
        <f t="shared" si="27"/>
        <v>0</v>
      </c>
      <c r="AF97" s="127"/>
      <c r="AG97" s="127"/>
      <c r="AH97" s="127"/>
      <c r="AI97" s="255"/>
      <c r="AJ97" s="132">
        <f t="shared" si="28"/>
        <v>0</v>
      </c>
      <c r="AK97" s="130"/>
      <c r="AL97" s="130"/>
      <c r="AM97" s="130"/>
      <c r="AN97" s="125">
        <f t="shared" si="29"/>
        <v>0</v>
      </c>
      <c r="AO97" s="130"/>
      <c r="AP97" s="130"/>
      <c r="AQ97" s="130"/>
      <c r="AR97" s="125">
        <f t="shared" si="30"/>
        <v>0</v>
      </c>
      <c r="AS97" s="130"/>
      <c r="AT97" s="130"/>
      <c r="AU97" s="128"/>
      <c r="AV97" s="261"/>
      <c r="AW97" s="158">
        <f>Раздел2!F98</f>
        <v>0</v>
      </c>
      <c r="AX97" s="158">
        <f>Раздел2!G98</f>
        <v>0</v>
      </c>
      <c r="AY97" s="158">
        <f>Раздел2!C98</f>
        <v>0</v>
      </c>
      <c r="AZ97" s="162">
        <f>SUM(Раздел2!H98:L98)</f>
        <v>0</v>
      </c>
    </row>
    <row r="98" spans="1:52" x14ac:dyDescent="0.2">
      <c r="A98" s="148" t="s">
        <v>233</v>
      </c>
      <c r="B98" s="29" t="s">
        <v>243</v>
      </c>
      <c r="C98" s="125">
        <f t="shared" si="18"/>
        <v>0</v>
      </c>
      <c r="D98" s="132">
        <f t="shared" si="19"/>
        <v>0</v>
      </c>
      <c r="E98" s="251"/>
      <c r="F98" s="251"/>
      <c r="G98" s="251"/>
      <c r="H98" s="125">
        <f t="shared" si="21"/>
        <v>0</v>
      </c>
      <c r="I98" s="251"/>
      <c r="J98" s="251"/>
      <c r="K98" s="251"/>
      <c r="L98" s="251"/>
      <c r="M98" s="252">
        <f t="shared" si="22"/>
        <v>0</v>
      </c>
      <c r="N98" s="252">
        <f t="shared" si="23"/>
        <v>0</v>
      </c>
      <c r="O98" s="253"/>
      <c r="P98" s="253"/>
      <c r="Q98" s="253"/>
      <c r="R98" s="252">
        <f t="shared" si="24"/>
        <v>0</v>
      </c>
      <c r="S98" s="253"/>
      <c r="T98" s="253"/>
      <c r="U98" s="253"/>
      <c r="V98" s="254"/>
      <c r="W98" s="180">
        <f t="shared" si="25"/>
        <v>0</v>
      </c>
      <c r="X98" s="127"/>
      <c r="Y98" s="127"/>
      <c r="Z98" s="127"/>
      <c r="AA98" s="125">
        <f t="shared" si="26"/>
        <v>0</v>
      </c>
      <c r="AB98" s="127"/>
      <c r="AC98" s="127"/>
      <c r="AD98" s="127"/>
      <c r="AE98" s="125">
        <f t="shared" si="27"/>
        <v>0</v>
      </c>
      <c r="AF98" s="127"/>
      <c r="AG98" s="127"/>
      <c r="AH98" s="127"/>
      <c r="AI98" s="255"/>
      <c r="AJ98" s="132">
        <f t="shared" si="28"/>
        <v>0</v>
      </c>
      <c r="AK98" s="130"/>
      <c r="AL98" s="130"/>
      <c r="AM98" s="130"/>
      <c r="AN98" s="125">
        <f t="shared" si="29"/>
        <v>0</v>
      </c>
      <c r="AO98" s="130"/>
      <c r="AP98" s="130"/>
      <c r="AQ98" s="130"/>
      <c r="AR98" s="125">
        <f t="shared" si="30"/>
        <v>0</v>
      </c>
      <c r="AS98" s="130"/>
      <c r="AT98" s="130"/>
      <c r="AU98" s="128"/>
      <c r="AV98" s="261"/>
      <c r="AW98" s="158">
        <f>Раздел2!F99</f>
        <v>0</v>
      </c>
      <c r="AX98" s="158">
        <f>Раздел2!G99</f>
        <v>0</v>
      </c>
      <c r="AY98" s="158">
        <f>Раздел2!C99</f>
        <v>0</v>
      </c>
      <c r="AZ98" s="162">
        <f>SUM(Раздел2!H99:L99)</f>
        <v>0</v>
      </c>
    </row>
    <row r="99" spans="1:52" x14ac:dyDescent="0.2">
      <c r="A99" s="148" t="s">
        <v>235</v>
      </c>
      <c r="B99" s="29" t="s">
        <v>245</v>
      </c>
      <c r="C99" s="125">
        <f t="shared" si="18"/>
        <v>0</v>
      </c>
      <c r="D99" s="132">
        <f t="shared" si="19"/>
        <v>0</v>
      </c>
      <c r="E99" s="125">
        <f>SUM(E100:E101)</f>
        <v>0</v>
      </c>
      <c r="F99" s="125">
        <f t="shared" ref="F99:AV99" si="32">SUM(F100:F101)</f>
        <v>0</v>
      </c>
      <c r="G99" s="125">
        <f t="shared" si="32"/>
        <v>0</v>
      </c>
      <c r="H99" s="125">
        <f t="shared" si="32"/>
        <v>0</v>
      </c>
      <c r="I99" s="125">
        <f t="shared" si="32"/>
        <v>0</v>
      </c>
      <c r="J99" s="125">
        <f t="shared" si="32"/>
        <v>0</v>
      </c>
      <c r="K99" s="125">
        <f t="shared" si="32"/>
        <v>0</v>
      </c>
      <c r="L99" s="125">
        <f t="shared" si="32"/>
        <v>0</v>
      </c>
      <c r="M99" s="125">
        <f t="shared" si="32"/>
        <v>0</v>
      </c>
      <c r="N99" s="125">
        <f t="shared" si="32"/>
        <v>0</v>
      </c>
      <c r="O99" s="125">
        <f t="shared" si="32"/>
        <v>0</v>
      </c>
      <c r="P99" s="125">
        <f t="shared" si="32"/>
        <v>0</v>
      </c>
      <c r="Q99" s="125">
        <f t="shared" si="32"/>
        <v>0</v>
      </c>
      <c r="R99" s="125">
        <f t="shared" si="32"/>
        <v>0</v>
      </c>
      <c r="S99" s="125">
        <f t="shared" si="32"/>
        <v>0</v>
      </c>
      <c r="T99" s="125">
        <f t="shared" si="32"/>
        <v>0</v>
      </c>
      <c r="U99" s="125">
        <f t="shared" si="32"/>
        <v>0</v>
      </c>
      <c r="V99" s="175">
        <f t="shared" si="32"/>
        <v>0</v>
      </c>
      <c r="W99" s="181">
        <f t="shared" si="32"/>
        <v>0</v>
      </c>
      <c r="X99" s="125">
        <f t="shared" si="32"/>
        <v>0</v>
      </c>
      <c r="Y99" s="125">
        <f t="shared" si="32"/>
        <v>0</v>
      </c>
      <c r="Z99" s="125">
        <f t="shared" si="32"/>
        <v>0</v>
      </c>
      <c r="AA99" s="125">
        <f t="shared" si="32"/>
        <v>0</v>
      </c>
      <c r="AB99" s="125">
        <f t="shared" si="32"/>
        <v>0</v>
      </c>
      <c r="AC99" s="125">
        <f t="shared" si="32"/>
        <v>0</v>
      </c>
      <c r="AD99" s="125">
        <f t="shared" si="32"/>
        <v>0</v>
      </c>
      <c r="AE99" s="125">
        <f t="shared" si="32"/>
        <v>0</v>
      </c>
      <c r="AF99" s="125">
        <f t="shared" si="32"/>
        <v>0</v>
      </c>
      <c r="AG99" s="125">
        <f t="shared" si="32"/>
        <v>0</v>
      </c>
      <c r="AH99" s="125">
        <f t="shared" si="32"/>
        <v>0</v>
      </c>
      <c r="AI99" s="125">
        <f t="shared" si="32"/>
        <v>0</v>
      </c>
      <c r="AJ99" s="125">
        <f t="shared" si="32"/>
        <v>0</v>
      </c>
      <c r="AK99" s="125">
        <f t="shared" si="32"/>
        <v>0</v>
      </c>
      <c r="AL99" s="125">
        <f t="shared" si="32"/>
        <v>0</v>
      </c>
      <c r="AM99" s="125">
        <f t="shared" si="32"/>
        <v>0</v>
      </c>
      <c r="AN99" s="125">
        <f t="shared" si="32"/>
        <v>0</v>
      </c>
      <c r="AO99" s="125">
        <f t="shared" si="32"/>
        <v>0</v>
      </c>
      <c r="AP99" s="125">
        <f t="shared" si="32"/>
        <v>0</v>
      </c>
      <c r="AQ99" s="125">
        <f t="shared" si="32"/>
        <v>0</v>
      </c>
      <c r="AR99" s="125">
        <f t="shared" si="32"/>
        <v>0</v>
      </c>
      <c r="AS99" s="125">
        <f t="shared" si="32"/>
        <v>0</v>
      </c>
      <c r="AT99" s="125">
        <f t="shared" si="32"/>
        <v>0</v>
      </c>
      <c r="AU99" s="125">
        <f t="shared" si="32"/>
        <v>0</v>
      </c>
      <c r="AV99" s="182">
        <f t="shared" si="32"/>
        <v>0</v>
      </c>
      <c r="AW99" s="158">
        <f>Раздел2!F100</f>
        <v>0</v>
      </c>
      <c r="AX99" s="158">
        <f>Раздел2!G100</f>
        <v>0</v>
      </c>
      <c r="AY99" s="158">
        <f>Раздел2!C100</f>
        <v>0</v>
      </c>
      <c r="AZ99" s="162">
        <f>SUM(Раздел2!H100:L100)</f>
        <v>0</v>
      </c>
    </row>
    <row r="100" spans="1:52" ht="21" x14ac:dyDescent="0.2">
      <c r="A100" s="149" t="s">
        <v>237</v>
      </c>
      <c r="B100" s="29" t="s">
        <v>247</v>
      </c>
      <c r="C100" s="125">
        <f t="shared" si="18"/>
        <v>0</v>
      </c>
      <c r="D100" s="132">
        <f t="shared" si="19"/>
        <v>0</v>
      </c>
      <c r="E100" s="251"/>
      <c r="F100" s="251"/>
      <c r="G100" s="251"/>
      <c r="H100" s="125">
        <f t="shared" si="21"/>
        <v>0</v>
      </c>
      <c r="I100" s="251"/>
      <c r="J100" s="251"/>
      <c r="K100" s="251"/>
      <c r="L100" s="251"/>
      <c r="M100" s="252">
        <f t="shared" si="22"/>
        <v>0</v>
      </c>
      <c r="N100" s="252">
        <f t="shared" si="23"/>
        <v>0</v>
      </c>
      <c r="O100" s="253"/>
      <c r="P100" s="253"/>
      <c r="Q100" s="253"/>
      <c r="R100" s="252">
        <f t="shared" si="24"/>
        <v>0</v>
      </c>
      <c r="S100" s="253"/>
      <c r="T100" s="253"/>
      <c r="U100" s="253"/>
      <c r="V100" s="254"/>
      <c r="W100" s="180">
        <f t="shared" si="25"/>
        <v>0</v>
      </c>
      <c r="X100" s="127"/>
      <c r="Y100" s="127"/>
      <c r="Z100" s="127"/>
      <c r="AA100" s="125">
        <f t="shared" si="26"/>
        <v>0</v>
      </c>
      <c r="AB100" s="127"/>
      <c r="AC100" s="127"/>
      <c r="AD100" s="127"/>
      <c r="AE100" s="125">
        <f t="shared" si="27"/>
        <v>0</v>
      </c>
      <c r="AF100" s="127"/>
      <c r="AG100" s="128"/>
      <c r="AH100" s="128"/>
      <c r="AI100" s="255"/>
      <c r="AJ100" s="132">
        <f t="shared" si="28"/>
        <v>0</v>
      </c>
      <c r="AK100" s="130"/>
      <c r="AL100" s="130"/>
      <c r="AM100" s="130"/>
      <c r="AN100" s="125">
        <f t="shared" si="29"/>
        <v>0</v>
      </c>
      <c r="AO100" s="130"/>
      <c r="AP100" s="130"/>
      <c r="AQ100" s="130"/>
      <c r="AR100" s="125">
        <f t="shared" si="30"/>
        <v>0</v>
      </c>
      <c r="AS100" s="130"/>
      <c r="AT100" s="128"/>
      <c r="AU100" s="128"/>
      <c r="AV100" s="261"/>
      <c r="AW100" s="158">
        <f>Раздел2!F101</f>
        <v>0</v>
      </c>
      <c r="AX100" s="158">
        <f>Раздел2!G101</f>
        <v>0</v>
      </c>
      <c r="AY100" s="158">
        <f>Раздел2!C101</f>
        <v>0</v>
      </c>
      <c r="AZ100" s="162">
        <f>SUM(Раздел2!H101:L101)</f>
        <v>0</v>
      </c>
    </row>
    <row r="101" spans="1:52" x14ac:dyDescent="0.2">
      <c r="A101" s="149" t="s">
        <v>239</v>
      </c>
      <c r="B101" s="29" t="s">
        <v>249</v>
      </c>
      <c r="C101" s="125">
        <f t="shared" si="18"/>
        <v>0</v>
      </c>
      <c r="D101" s="132">
        <f t="shared" si="19"/>
        <v>0</v>
      </c>
      <c r="E101" s="251"/>
      <c r="F101" s="251"/>
      <c r="G101" s="251"/>
      <c r="H101" s="125">
        <f t="shared" si="21"/>
        <v>0</v>
      </c>
      <c r="I101" s="251"/>
      <c r="J101" s="251"/>
      <c r="K101" s="251"/>
      <c r="L101" s="251"/>
      <c r="M101" s="252">
        <f t="shared" si="22"/>
        <v>0</v>
      </c>
      <c r="N101" s="252">
        <f t="shared" si="23"/>
        <v>0</v>
      </c>
      <c r="O101" s="253"/>
      <c r="P101" s="253"/>
      <c r="Q101" s="253"/>
      <c r="R101" s="252">
        <f t="shared" si="24"/>
        <v>0</v>
      </c>
      <c r="S101" s="253"/>
      <c r="T101" s="253"/>
      <c r="U101" s="253"/>
      <c r="V101" s="254"/>
      <c r="W101" s="180">
        <f t="shared" si="25"/>
        <v>0</v>
      </c>
      <c r="X101" s="127"/>
      <c r="Y101" s="127"/>
      <c r="Z101" s="127"/>
      <c r="AA101" s="125">
        <f t="shared" si="26"/>
        <v>0</v>
      </c>
      <c r="AB101" s="127"/>
      <c r="AC101" s="127"/>
      <c r="AD101" s="127"/>
      <c r="AE101" s="125">
        <f t="shared" si="27"/>
        <v>0</v>
      </c>
      <c r="AF101" s="127"/>
      <c r="AG101" s="128"/>
      <c r="AH101" s="128"/>
      <c r="AI101" s="255"/>
      <c r="AJ101" s="132">
        <f t="shared" si="28"/>
        <v>0</v>
      </c>
      <c r="AK101" s="130"/>
      <c r="AL101" s="130"/>
      <c r="AM101" s="130"/>
      <c r="AN101" s="125">
        <f t="shared" si="29"/>
        <v>0</v>
      </c>
      <c r="AO101" s="130"/>
      <c r="AP101" s="130"/>
      <c r="AQ101" s="130"/>
      <c r="AR101" s="125">
        <f t="shared" si="30"/>
        <v>0</v>
      </c>
      <c r="AS101" s="130"/>
      <c r="AT101" s="128"/>
      <c r="AU101" s="128"/>
      <c r="AV101" s="261"/>
      <c r="AW101" s="158">
        <f>Раздел2!F102</f>
        <v>0</v>
      </c>
      <c r="AX101" s="158">
        <f>Раздел2!G102</f>
        <v>0</v>
      </c>
      <c r="AY101" s="158">
        <f>Раздел2!C102</f>
        <v>0</v>
      </c>
      <c r="AZ101" s="162">
        <f>SUM(Раздел2!H102:L102)</f>
        <v>0</v>
      </c>
    </row>
    <row r="102" spans="1:52" x14ac:dyDescent="0.2">
      <c r="A102" s="148" t="s">
        <v>241</v>
      </c>
      <c r="B102" s="29" t="s">
        <v>251</v>
      </c>
      <c r="C102" s="125">
        <f t="shared" si="18"/>
        <v>0</v>
      </c>
      <c r="D102" s="132">
        <f t="shared" si="19"/>
        <v>0</v>
      </c>
      <c r="E102" s="251"/>
      <c r="F102" s="251"/>
      <c r="G102" s="251"/>
      <c r="H102" s="125">
        <f t="shared" si="21"/>
        <v>0</v>
      </c>
      <c r="I102" s="251"/>
      <c r="J102" s="251"/>
      <c r="K102" s="251"/>
      <c r="L102" s="251"/>
      <c r="M102" s="252">
        <f t="shared" si="22"/>
        <v>0</v>
      </c>
      <c r="N102" s="252">
        <f t="shared" si="23"/>
        <v>0</v>
      </c>
      <c r="O102" s="253"/>
      <c r="P102" s="253"/>
      <c r="Q102" s="253"/>
      <c r="R102" s="252">
        <f t="shared" si="24"/>
        <v>0</v>
      </c>
      <c r="S102" s="253"/>
      <c r="T102" s="253"/>
      <c r="U102" s="253"/>
      <c r="V102" s="254"/>
      <c r="W102" s="180">
        <f t="shared" si="25"/>
        <v>0</v>
      </c>
      <c r="X102" s="127"/>
      <c r="Y102" s="127"/>
      <c r="Z102" s="127"/>
      <c r="AA102" s="125">
        <f t="shared" si="26"/>
        <v>0</v>
      </c>
      <c r="AB102" s="127"/>
      <c r="AC102" s="127"/>
      <c r="AD102" s="127"/>
      <c r="AE102" s="125">
        <f t="shared" si="27"/>
        <v>0</v>
      </c>
      <c r="AF102" s="127"/>
      <c r="AG102" s="128"/>
      <c r="AH102" s="128"/>
      <c r="AI102" s="255"/>
      <c r="AJ102" s="132">
        <f t="shared" si="28"/>
        <v>0</v>
      </c>
      <c r="AK102" s="130"/>
      <c r="AL102" s="130"/>
      <c r="AM102" s="130"/>
      <c r="AN102" s="125">
        <f t="shared" si="29"/>
        <v>0</v>
      </c>
      <c r="AO102" s="130"/>
      <c r="AP102" s="130"/>
      <c r="AQ102" s="130"/>
      <c r="AR102" s="125">
        <f t="shared" si="30"/>
        <v>0</v>
      </c>
      <c r="AS102" s="130"/>
      <c r="AT102" s="128"/>
      <c r="AU102" s="128"/>
      <c r="AV102" s="261"/>
      <c r="AW102" s="158">
        <f>Раздел2!F103</f>
        <v>0</v>
      </c>
      <c r="AX102" s="158">
        <f>Раздел2!G103</f>
        <v>0</v>
      </c>
      <c r="AY102" s="158">
        <f>Раздел2!C103</f>
        <v>0</v>
      </c>
      <c r="AZ102" s="162">
        <f>SUM(Раздел2!H103:L103)</f>
        <v>0</v>
      </c>
    </row>
    <row r="103" spans="1:52" x14ac:dyDescent="0.2">
      <c r="A103" s="148" t="s">
        <v>244</v>
      </c>
      <c r="B103" s="29" t="s">
        <v>253</v>
      </c>
      <c r="C103" s="125">
        <f t="shared" si="18"/>
        <v>0</v>
      </c>
      <c r="D103" s="132">
        <f t="shared" si="19"/>
        <v>0</v>
      </c>
      <c r="E103" s="251"/>
      <c r="F103" s="251"/>
      <c r="G103" s="251"/>
      <c r="H103" s="125">
        <f t="shared" si="21"/>
        <v>0</v>
      </c>
      <c r="I103" s="251"/>
      <c r="J103" s="251"/>
      <c r="K103" s="251"/>
      <c r="L103" s="251"/>
      <c r="M103" s="252">
        <f t="shared" si="22"/>
        <v>0</v>
      </c>
      <c r="N103" s="252">
        <f t="shared" si="23"/>
        <v>0</v>
      </c>
      <c r="O103" s="253"/>
      <c r="P103" s="253"/>
      <c r="Q103" s="253"/>
      <c r="R103" s="252">
        <f t="shared" si="24"/>
        <v>0</v>
      </c>
      <c r="S103" s="253"/>
      <c r="T103" s="253"/>
      <c r="U103" s="253"/>
      <c r="V103" s="254"/>
      <c r="W103" s="180">
        <f t="shared" si="25"/>
        <v>0</v>
      </c>
      <c r="X103" s="127"/>
      <c r="Y103" s="127"/>
      <c r="Z103" s="127"/>
      <c r="AA103" s="125">
        <f t="shared" si="26"/>
        <v>0</v>
      </c>
      <c r="AB103" s="127"/>
      <c r="AC103" s="127"/>
      <c r="AD103" s="127"/>
      <c r="AE103" s="125">
        <f t="shared" si="27"/>
        <v>0</v>
      </c>
      <c r="AF103" s="127"/>
      <c r="AG103" s="156"/>
      <c r="AH103" s="156"/>
      <c r="AI103" s="243"/>
      <c r="AJ103" s="132">
        <f t="shared" si="28"/>
        <v>0</v>
      </c>
      <c r="AK103" s="130"/>
      <c r="AL103" s="130"/>
      <c r="AM103" s="130"/>
      <c r="AN103" s="125">
        <f t="shared" si="29"/>
        <v>0</v>
      </c>
      <c r="AO103" s="130"/>
      <c r="AP103" s="130"/>
      <c r="AQ103" s="130"/>
      <c r="AR103" s="125">
        <f t="shared" si="30"/>
        <v>0</v>
      </c>
      <c r="AS103" s="130"/>
      <c r="AT103" s="152"/>
      <c r="AU103" s="152"/>
      <c r="AV103" s="263"/>
      <c r="AW103" s="158">
        <f>Раздел2!F104</f>
        <v>0</v>
      </c>
      <c r="AX103" s="158">
        <f>Раздел2!G104</f>
        <v>0</v>
      </c>
      <c r="AY103" s="158">
        <f>Раздел2!C104</f>
        <v>0</v>
      </c>
      <c r="AZ103" s="162">
        <f>SUM(Раздел2!H104:L104)</f>
        <v>0</v>
      </c>
    </row>
    <row r="104" spans="1:52" x14ac:dyDescent="0.2">
      <c r="A104" s="148" t="s">
        <v>246</v>
      </c>
      <c r="B104" s="29" t="s">
        <v>255</v>
      </c>
      <c r="C104" s="125">
        <f t="shared" si="18"/>
        <v>0</v>
      </c>
      <c r="D104" s="132">
        <f t="shared" si="19"/>
        <v>0</v>
      </c>
      <c r="E104" s="251"/>
      <c r="F104" s="251"/>
      <c r="G104" s="251"/>
      <c r="H104" s="125">
        <f t="shared" si="21"/>
        <v>0</v>
      </c>
      <c r="I104" s="251"/>
      <c r="J104" s="251"/>
      <c r="K104" s="251"/>
      <c r="L104" s="251"/>
      <c r="M104" s="252">
        <f t="shared" si="22"/>
        <v>0</v>
      </c>
      <c r="N104" s="252">
        <f t="shared" si="23"/>
        <v>0</v>
      </c>
      <c r="O104" s="253"/>
      <c r="P104" s="253"/>
      <c r="Q104" s="253"/>
      <c r="R104" s="252">
        <f t="shared" si="24"/>
        <v>0</v>
      </c>
      <c r="S104" s="253"/>
      <c r="T104" s="253"/>
      <c r="U104" s="253"/>
      <c r="V104" s="254"/>
      <c r="W104" s="180">
        <f t="shared" si="25"/>
        <v>0</v>
      </c>
      <c r="X104" s="127"/>
      <c r="Y104" s="127"/>
      <c r="Z104" s="127"/>
      <c r="AA104" s="125">
        <f t="shared" si="26"/>
        <v>0</v>
      </c>
      <c r="AB104" s="127"/>
      <c r="AC104" s="127"/>
      <c r="AD104" s="127"/>
      <c r="AE104" s="125">
        <f t="shared" si="27"/>
        <v>0</v>
      </c>
      <c r="AF104" s="127"/>
      <c r="AG104" s="156"/>
      <c r="AH104" s="156"/>
      <c r="AI104" s="243"/>
      <c r="AJ104" s="132">
        <f t="shared" si="28"/>
        <v>0</v>
      </c>
      <c r="AK104" s="130"/>
      <c r="AL104" s="130"/>
      <c r="AM104" s="130"/>
      <c r="AN104" s="125">
        <f t="shared" si="29"/>
        <v>0</v>
      </c>
      <c r="AO104" s="130"/>
      <c r="AP104" s="130"/>
      <c r="AQ104" s="130"/>
      <c r="AR104" s="125">
        <f t="shared" si="30"/>
        <v>0</v>
      </c>
      <c r="AS104" s="130"/>
      <c r="AT104" s="152"/>
      <c r="AU104" s="152"/>
      <c r="AV104" s="263"/>
      <c r="AW104" s="158">
        <f>Раздел2!F105</f>
        <v>0</v>
      </c>
      <c r="AX104" s="158">
        <f>Раздел2!G105</f>
        <v>0</v>
      </c>
      <c r="AY104" s="158">
        <f>Раздел2!C105</f>
        <v>0</v>
      </c>
      <c r="AZ104" s="162">
        <f>SUM(Раздел2!H105:L105)</f>
        <v>0</v>
      </c>
    </row>
    <row r="105" spans="1:52" x14ac:dyDescent="0.2">
      <c r="A105" s="148" t="s">
        <v>248</v>
      </c>
      <c r="B105" s="29" t="s">
        <v>257</v>
      </c>
      <c r="C105" s="125">
        <f t="shared" si="18"/>
        <v>0</v>
      </c>
      <c r="D105" s="132">
        <f t="shared" si="19"/>
        <v>0</v>
      </c>
      <c r="E105" s="251"/>
      <c r="F105" s="251"/>
      <c r="G105" s="251"/>
      <c r="H105" s="125">
        <f t="shared" si="21"/>
        <v>0</v>
      </c>
      <c r="I105" s="251"/>
      <c r="J105" s="251"/>
      <c r="K105" s="251"/>
      <c r="L105" s="251"/>
      <c r="M105" s="252">
        <f t="shared" si="22"/>
        <v>0</v>
      </c>
      <c r="N105" s="252">
        <f t="shared" si="23"/>
        <v>0</v>
      </c>
      <c r="O105" s="253"/>
      <c r="P105" s="253"/>
      <c r="Q105" s="253"/>
      <c r="R105" s="252">
        <f t="shared" si="24"/>
        <v>0</v>
      </c>
      <c r="S105" s="253"/>
      <c r="T105" s="253"/>
      <c r="U105" s="253"/>
      <c r="V105" s="254"/>
      <c r="W105" s="180">
        <f t="shared" si="25"/>
        <v>0</v>
      </c>
      <c r="X105" s="127"/>
      <c r="Y105" s="127"/>
      <c r="Z105" s="127"/>
      <c r="AA105" s="125">
        <f t="shared" si="26"/>
        <v>0</v>
      </c>
      <c r="AB105" s="127"/>
      <c r="AC105" s="127"/>
      <c r="AD105" s="127"/>
      <c r="AE105" s="125">
        <f t="shared" si="27"/>
        <v>0</v>
      </c>
      <c r="AF105" s="127"/>
      <c r="AG105" s="128"/>
      <c r="AH105" s="128"/>
      <c r="AI105" s="255"/>
      <c r="AJ105" s="132">
        <f t="shared" si="28"/>
        <v>0</v>
      </c>
      <c r="AK105" s="130"/>
      <c r="AL105" s="130"/>
      <c r="AM105" s="130"/>
      <c r="AN105" s="125">
        <f t="shared" si="29"/>
        <v>0</v>
      </c>
      <c r="AO105" s="130"/>
      <c r="AP105" s="130"/>
      <c r="AQ105" s="130"/>
      <c r="AR105" s="125">
        <f t="shared" si="30"/>
        <v>0</v>
      </c>
      <c r="AS105" s="130"/>
      <c r="AT105" s="128"/>
      <c r="AU105" s="128"/>
      <c r="AV105" s="261"/>
      <c r="AW105" s="158">
        <f>Раздел2!F106</f>
        <v>0</v>
      </c>
      <c r="AX105" s="158">
        <f>Раздел2!G106</f>
        <v>0</v>
      </c>
      <c r="AY105" s="158">
        <f>Раздел2!C106</f>
        <v>0</v>
      </c>
      <c r="AZ105" s="162">
        <f>SUM(Раздел2!H106:L106)</f>
        <v>0</v>
      </c>
    </row>
    <row r="106" spans="1:52" x14ac:dyDescent="0.2">
      <c r="A106" s="148" t="s">
        <v>250</v>
      </c>
      <c r="B106" s="29" t="s">
        <v>259</v>
      </c>
      <c r="C106" s="125">
        <f t="shared" si="18"/>
        <v>11</v>
      </c>
      <c r="D106" s="132">
        <f t="shared" si="19"/>
        <v>11</v>
      </c>
      <c r="E106" s="125">
        <f>SUM(E107:E113)</f>
        <v>0</v>
      </c>
      <c r="F106" s="125">
        <f t="shared" ref="F106:AV106" si="33">SUM(F107:F113)</f>
        <v>0</v>
      </c>
      <c r="G106" s="125">
        <f t="shared" si="33"/>
        <v>11</v>
      </c>
      <c r="H106" s="125">
        <f t="shared" si="33"/>
        <v>0</v>
      </c>
      <c r="I106" s="125">
        <f t="shared" si="33"/>
        <v>0</v>
      </c>
      <c r="J106" s="125">
        <f t="shared" si="33"/>
        <v>0</v>
      </c>
      <c r="K106" s="125">
        <f t="shared" si="33"/>
        <v>0</v>
      </c>
      <c r="L106" s="125">
        <f t="shared" si="33"/>
        <v>0</v>
      </c>
      <c r="M106" s="125">
        <f t="shared" si="33"/>
        <v>0</v>
      </c>
      <c r="N106" s="125">
        <f t="shared" si="33"/>
        <v>0</v>
      </c>
      <c r="O106" s="125">
        <f t="shared" si="33"/>
        <v>0</v>
      </c>
      <c r="P106" s="125">
        <f t="shared" si="33"/>
        <v>0</v>
      </c>
      <c r="Q106" s="125">
        <f t="shared" si="33"/>
        <v>0</v>
      </c>
      <c r="R106" s="125">
        <f t="shared" si="33"/>
        <v>0</v>
      </c>
      <c r="S106" s="125">
        <f t="shared" si="33"/>
        <v>0</v>
      </c>
      <c r="T106" s="125">
        <f t="shared" si="33"/>
        <v>0</v>
      </c>
      <c r="U106" s="125">
        <f t="shared" si="33"/>
        <v>0</v>
      </c>
      <c r="V106" s="175">
        <f t="shared" si="33"/>
        <v>0</v>
      </c>
      <c r="W106" s="181">
        <f t="shared" si="33"/>
        <v>11</v>
      </c>
      <c r="X106" s="125">
        <f t="shared" si="33"/>
        <v>0</v>
      </c>
      <c r="Y106" s="125">
        <f t="shared" si="33"/>
        <v>0</v>
      </c>
      <c r="Z106" s="125">
        <f t="shared" si="33"/>
        <v>11</v>
      </c>
      <c r="AA106" s="125">
        <f t="shared" si="33"/>
        <v>0</v>
      </c>
      <c r="AB106" s="125">
        <f t="shared" si="33"/>
        <v>0</v>
      </c>
      <c r="AC106" s="125">
        <f t="shared" si="33"/>
        <v>0</v>
      </c>
      <c r="AD106" s="125">
        <f t="shared" si="33"/>
        <v>0</v>
      </c>
      <c r="AE106" s="125">
        <f t="shared" si="33"/>
        <v>0</v>
      </c>
      <c r="AF106" s="125">
        <f t="shared" si="33"/>
        <v>0</v>
      </c>
      <c r="AG106" s="125">
        <f t="shared" si="33"/>
        <v>0</v>
      </c>
      <c r="AH106" s="125">
        <f t="shared" si="33"/>
        <v>0</v>
      </c>
      <c r="AI106" s="125">
        <f t="shared" si="33"/>
        <v>0</v>
      </c>
      <c r="AJ106" s="125">
        <f t="shared" si="33"/>
        <v>0</v>
      </c>
      <c r="AK106" s="125">
        <f t="shared" si="33"/>
        <v>0</v>
      </c>
      <c r="AL106" s="125">
        <f t="shared" si="33"/>
        <v>0</v>
      </c>
      <c r="AM106" s="125">
        <f t="shared" si="33"/>
        <v>0</v>
      </c>
      <c r="AN106" s="125">
        <f t="shared" si="33"/>
        <v>0</v>
      </c>
      <c r="AO106" s="125">
        <f t="shared" si="33"/>
        <v>0</v>
      </c>
      <c r="AP106" s="125">
        <f t="shared" si="33"/>
        <v>0</v>
      </c>
      <c r="AQ106" s="125">
        <f t="shared" si="33"/>
        <v>0</v>
      </c>
      <c r="AR106" s="125">
        <f t="shared" si="33"/>
        <v>0</v>
      </c>
      <c r="AS106" s="125">
        <f t="shared" si="33"/>
        <v>0</v>
      </c>
      <c r="AT106" s="125">
        <f t="shared" si="33"/>
        <v>0</v>
      </c>
      <c r="AU106" s="125">
        <f t="shared" si="33"/>
        <v>0</v>
      </c>
      <c r="AV106" s="182">
        <f t="shared" si="33"/>
        <v>0</v>
      </c>
      <c r="AW106" s="158">
        <f>Раздел2!F107</f>
        <v>26</v>
      </c>
      <c r="AX106" s="158">
        <f>Раздел2!G107</f>
        <v>0</v>
      </c>
      <c r="AY106" s="158">
        <f>Раздел2!C107</f>
        <v>1</v>
      </c>
      <c r="AZ106" s="162">
        <f>SUM(Раздел2!H107:L107)</f>
        <v>0</v>
      </c>
    </row>
    <row r="107" spans="1:52" ht="21" x14ac:dyDescent="0.2">
      <c r="A107" s="149" t="s">
        <v>252</v>
      </c>
      <c r="B107" s="29" t="s">
        <v>261</v>
      </c>
      <c r="C107" s="125">
        <f t="shared" si="18"/>
        <v>0</v>
      </c>
      <c r="D107" s="132">
        <f t="shared" si="19"/>
        <v>0</v>
      </c>
      <c r="E107" s="251"/>
      <c r="F107" s="251"/>
      <c r="G107" s="251"/>
      <c r="H107" s="125">
        <f t="shared" si="21"/>
        <v>0</v>
      </c>
      <c r="I107" s="251"/>
      <c r="J107" s="251"/>
      <c r="K107" s="251"/>
      <c r="L107" s="251"/>
      <c r="M107" s="252">
        <f t="shared" si="22"/>
        <v>0</v>
      </c>
      <c r="N107" s="252">
        <f t="shared" si="23"/>
        <v>0</v>
      </c>
      <c r="O107" s="253"/>
      <c r="P107" s="253"/>
      <c r="Q107" s="253"/>
      <c r="R107" s="252">
        <f t="shared" si="24"/>
        <v>0</v>
      </c>
      <c r="S107" s="253"/>
      <c r="T107" s="253"/>
      <c r="U107" s="253"/>
      <c r="V107" s="254"/>
      <c r="W107" s="180">
        <f t="shared" si="25"/>
        <v>0</v>
      </c>
      <c r="X107" s="127"/>
      <c r="Y107" s="127"/>
      <c r="Z107" s="127"/>
      <c r="AA107" s="125">
        <f t="shared" si="26"/>
        <v>0</v>
      </c>
      <c r="AB107" s="127"/>
      <c r="AC107" s="127"/>
      <c r="AD107" s="127"/>
      <c r="AE107" s="125">
        <f t="shared" si="27"/>
        <v>0</v>
      </c>
      <c r="AF107" s="127"/>
      <c r="AG107" s="127"/>
      <c r="AH107" s="127"/>
      <c r="AI107" s="255"/>
      <c r="AJ107" s="132">
        <f t="shared" si="28"/>
        <v>0</v>
      </c>
      <c r="AK107" s="130"/>
      <c r="AL107" s="130"/>
      <c r="AM107" s="130"/>
      <c r="AN107" s="125">
        <f t="shared" si="29"/>
        <v>0</v>
      </c>
      <c r="AO107" s="130"/>
      <c r="AP107" s="130"/>
      <c r="AQ107" s="130"/>
      <c r="AR107" s="125">
        <f t="shared" si="30"/>
        <v>0</v>
      </c>
      <c r="AS107" s="130"/>
      <c r="AT107" s="130"/>
      <c r="AU107" s="128"/>
      <c r="AV107" s="261"/>
      <c r="AW107" s="158">
        <f>Раздел2!F108</f>
        <v>0</v>
      </c>
      <c r="AX107" s="158">
        <f>Раздел2!G108</f>
        <v>0</v>
      </c>
      <c r="AY107" s="158">
        <f>Раздел2!C108</f>
        <v>0</v>
      </c>
      <c r="AZ107" s="162">
        <f>SUM(Раздел2!H108:L108)</f>
        <v>0</v>
      </c>
    </row>
    <row r="108" spans="1:52" ht="21" x14ac:dyDescent="0.2">
      <c r="A108" s="149" t="s">
        <v>254</v>
      </c>
      <c r="B108" s="29" t="s">
        <v>263</v>
      </c>
      <c r="C108" s="125">
        <f t="shared" si="18"/>
        <v>11</v>
      </c>
      <c r="D108" s="132">
        <f t="shared" si="19"/>
        <v>11</v>
      </c>
      <c r="E108" s="127"/>
      <c r="F108" s="127"/>
      <c r="G108" s="127">
        <v>11</v>
      </c>
      <c r="H108" s="125">
        <f t="shared" si="21"/>
        <v>0</v>
      </c>
      <c r="I108" s="127"/>
      <c r="J108" s="127"/>
      <c r="K108" s="127"/>
      <c r="L108" s="251"/>
      <c r="M108" s="252">
        <f t="shared" si="22"/>
        <v>0</v>
      </c>
      <c r="N108" s="252">
        <f t="shared" si="23"/>
        <v>0</v>
      </c>
      <c r="O108" s="253"/>
      <c r="P108" s="253"/>
      <c r="Q108" s="253"/>
      <c r="R108" s="252">
        <f t="shared" si="24"/>
        <v>0</v>
      </c>
      <c r="S108" s="253"/>
      <c r="T108" s="253"/>
      <c r="U108" s="253"/>
      <c r="V108" s="254"/>
      <c r="W108" s="180">
        <f t="shared" si="25"/>
        <v>11</v>
      </c>
      <c r="X108" s="127"/>
      <c r="Y108" s="127"/>
      <c r="Z108" s="127">
        <v>11</v>
      </c>
      <c r="AA108" s="125">
        <f t="shared" si="26"/>
        <v>0</v>
      </c>
      <c r="AB108" s="127"/>
      <c r="AC108" s="127"/>
      <c r="AD108" s="127"/>
      <c r="AE108" s="125">
        <f t="shared" si="27"/>
        <v>0</v>
      </c>
      <c r="AF108" s="127"/>
      <c r="AG108" s="127"/>
      <c r="AH108" s="127"/>
      <c r="AI108" s="255"/>
      <c r="AJ108" s="132">
        <f t="shared" si="28"/>
        <v>0</v>
      </c>
      <c r="AK108" s="130"/>
      <c r="AL108" s="130"/>
      <c r="AM108" s="130"/>
      <c r="AN108" s="125">
        <f t="shared" si="29"/>
        <v>0</v>
      </c>
      <c r="AO108" s="130"/>
      <c r="AP108" s="130"/>
      <c r="AQ108" s="130"/>
      <c r="AR108" s="125">
        <f t="shared" si="30"/>
        <v>0</v>
      </c>
      <c r="AS108" s="130"/>
      <c r="AT108" s="130"/>
      <c r="AU108" s="128"/>
      <c r="AV108" s="261"/>
      <c r="AW108" s="158">
        <f>Раздел2!F109</f>
        <v>26</v>
      </c>
      <c r="AX108" s="158">
        <f>Раздел2!G109</f>
        <v>0</v>
      </c>
      <c r="AY108" s="158">
        <f>Раздел2!C109</f>
        <v>1</v>
      </c>
      <c r="AZ108" s="162">
        <f>SUM(Раздел2!H109:L109)</f>
        <v>0</v>
      </c>
    </row>
    <row r="109" spans="1:52" ht="21" x14ac:dyDescent="0.2">
      <c r="A109" s="149" t="s">
        <v>256</v>
      </c>
      <c r="B109" s="29" t="s">
        <v>265</v>
      </c>
      <c r="C109" s="125">
        <f t="shared" si="18"/>
        <v>0</v>
      </c>
      <c r="D109" s="132">
        <f t="shared" si="19"/>
        <v>0</v>
      </c>
      <c r="E109" s="251"/>
      <c r="F109" s="251"/>
      <c r="G109" s="251"/>
      <c r="H109" s="125">
        <f t="shared" si="21"/>
        <v>0</v>
      </c>
      <c r="I109" s="251"/>
      <c r="J109" s="251"/>
      <c r="K109" s="251"/>
      <c r="L109" s="251"/>
      <c r="M109" s="252">
        <f t="shared" si="22"/>
        <v>0</v>
      </c>
      <c r="N109" s="252">
        <f t="shared" si="23"/>
        <v>0</v>
      </c>
      <c r="O109" s="253"/>
      <c r="P109" s="253"/>
      <c r="Q109" s="253"/>
      <c r="R109" s="252">
        <f t="shared" si="24"/>
        <v>0</v>
      </c>
      <c r="S109" s="253"/>
      <c r="T109" s="253"/>
      <c r="U109" s="253"/>
      <c r="V109" s="254"/>
      <c r="W109" s="180">
        <f t="shared" si="25"/>
        <v>0</v>
      </c>
      <c r="X109" s="127"/>
      <c r="Y109" s="127"/>
      <c r="Z109" s="127"/>
      <c r="AA109" s="125">
        <f t="shared" si="26"/>
        <v>0</v>
      </c>
      <c r="AB109" s="127"/>
      <c r="AC109" s="127"/>
      <c r="AD109" s="127"/>
      <c r="AE109" s="125">
        <f t="shared" si="27"/>
        <v>0</v>
      </c>
      <c r="AF109" s="127"/>
      <c r="AG109" s="127"/>
      <c r="AH109" s="127"/>
      <c r="AI109" s="255"/>
      <c r="AJ109" s="132">
        <f t="shared" si="28"/>
        <v>0</v>
      </c>
      <c r="AK109" s="130"/>
      <c r="AL109" s="130"/>
      <c r="AM109" s="130"/>
      <c r="AN109" s="125">
        <f t="shared" si="29"/>
        <v>0</v>
      </c>
      <c r="AO109" s="130"/>
      <c r="AP109" s="130"/>
      <c r="AQ109" s="130"/>
      <c r="AR109" s="125">
        <f t="shared" si="30"/>
        <v>0</v>
      </c>
      <c r="AS109" s="130"/>
      <c r="AT109" s="130"/>
      <c r="AU109" s="128"/>
      <c r="AV109" s="261"/>
      <c r="AW109" s="158">
        <f>Раздел2!F110</f>
        <v>0</v>
      </c>
      <c r="AX109" s="158">
        <f>Раздел2!G110</f>
        <v>0</v>
      </c>
      <c r="AY109" s="158">
        <f>Раздел2!C110</f>
        <v>0</v>
      </c>
      <c r="AZ109" s="162">
        <f>SUM(Раздел2!H110:L110)</f>
        <v>0</v>
      </c>
    </row>
    <row r="110" spans="1:52" x14ac:dyDescent="0.2">
      <c r="A110" s="149" t="s">
        <v>258</v>
      </c>
      <c r="B110" s="29" t="s">
        <v>267</v>
      </c>
      <c r="C110" s="125">
        <f t="shared" si="18"/>
        <v>0</v>
      </c>
      <c r="D110" s="132">
        <f t="shared" si="19"/>
        <v>0</v>
      </c>
      <c r="E110" s="251"/>
      <c r="F110" s="251"/>
      <c r="G110" s="251"/>
      <c r="H110" s="125">
        <f t="shared" si="21"/>
        <v>0</v>
      </c>
      <c r="I110" s="251"/>
      <c r="J110" s="251"/>
      <c r="K110" s="251"/>
      <c r="L110" s="251"/>
      <c r="M110" s="252">
        <f t="shared" si="22"/>
        <v>0</v>
      </c>
      <c r="N110" s="252">
        <f t="shared" si="23"/>
        <v>0</v>
      </c>
      <c r="O110" s="253"/>
      <c r="P110" s="253"/>
      <c r="Q110" s="253"/>
      <c r="R110" s="252">
        <f t="shared" si="24"/>
        <v>0</v>
      </c>
      <c r="S110" s="253"/>
      <c r="T110" s="253"/>
      <c r="U110" s="253"/>
      <c r="V110" s="254"/>
      <c r="W110" s="180">
        <f t="shared" si="25"/>
        <v>0</v>
      </c>
      <c r="X110" s="127"/>
      <c r="Y110" s="127"/>
      <c r="Z110" s="127"/>
      <c r="AA110" s="125">
        <f t="shared" si="26"/>
        <v>0</v>
      </c>
      <c r="AB110" s="127"/>
      <c r="AC110" s="127"/>
      <c r="AD110" s="127"/>
      <c r="AE110" s="125">
        <f t="shared" si="27"/>
        <v>0</v>
      </c>
      <c r="AF110" s="127"/>
      <c r="AG110" s="127"/>
      <c r="AH110" s="127"/>
      <c r="AI110" s="255"/>
      <c r="AJ110" s="132">
        <f t="shared" si="28"/>
        <v>0</v>
      </c>
      <c r="AK110" s="130"/>
      <c r="AL110" s="130"/>
      <c r="AM110" s="130"/>
      <c r="AN110" s="125">
        <f t="shared" si="29"/>
        <v>0</v>
      </c>
      <c r="AO110" s="130"/>
      <c r="AP110" s="130"/>
      <c r="AQ110" s="130"/>
      <c r="AR110" s="125">
        <f t="shared" si="30"/>
        <v>0</v>
      </c>
      <c r="AS110" s="130"/>
      <c r="AT110" s="130"/>
      <c r="AU110" s="128"/>
      <c r="AV110" s="261"/>
      <c r="AW110" s="158">
        <f>Раздел2!F111</f>
        <v>0</v>
      </c>
      <c r="AX110" s="158">
        <f>Раздел2!G111</f>
        <v>0</v>
      </c>
      <c r="AY110" s="158">
        <f>Раздел2!C111</f>
        <v>0</v>
      </c>
      <c r="AZ110" s="162">
        <f>SUM(Раздел2!H111:L111)</f>
        <v>0</v>
      </c>
    </row>
    <row r="111" spans="1:52" x14ac:dyDescent="0.2">
      <c r="A111" s="149" t="s">
        <v>260</v>
      </c>
      <c r="B111" s="29" t="s">
        <v>269</v>
      </c>
      <c r="C111" s="125">
        <f t="shared" si="18"/>
        <v>0</v>
      </c>
      <c r="D111" s="132">
        <f t="shared" si="19"/>
        <v>0</v>
      </c>
      <c r="E111" s="251"/>
      <c r="F111" s="251"/>
      <c r="G111" s="251"/>
      <c r="H111" s="125">
        <f t="shared" si="21"/>
        <v>0</v>
      </c>
      <c r="I111" s="251"/>
      <c r="J111" s="251"/>
      <c r="K111" s="251"/>
      <c r="L111" s="251"/>
      <c r="M111" s="252">
        <f t="shared" si="22"/>
        <v>0</v>
      </c>
      <c r="N111" s="252">
        <f t="shared" si="23"/>
        <v>0</v>
      </c>
      <c r="O111" s="253"/>
      <c r="P111" s="253"/>
      <c r="Q111" s="253"/>
      <c r="R111" s="252">
        <f t="shared" si="24"/>
        <v>0</v>
      </c>
      <c r="S111" s="253"/>
      <c r="T111" s="253"/>
      <c r="U111" s="253"/>
      <c r="V111" s="254"/>
      <c r="W111" s="180">
        <f t="shared" si="25"/>
        <v>0</v>
      </c>
      <c r="X111" s="127"/>
      <c r="Y111" s="127"/>
      <c r="Z111" s="127"/>
      <c r="AA111" s="125">
        <f t="shared" si="26"/>
        <v>0</v>
      </c>
      <c r="AB111" s="127"/>
      <c r="AC111" s="127"/>
      <c r="AD111" s="127"/>
      <c r="AE111" s="125">
        <f t="shared" si="27"/>
        <v>0</v>
      </c>
      <c r="AF111" s="127"/>
      <c r="AG111" s="127"/>
      <c r="AH111" s="127"/>
      <c r="AI111" s="255"/>
      <c r="AJ111" s="132">
        <f t="shared" si="28"/>
        <v>0</v>
      </c>
      <c r="AK111" s="130"/>
      <c r="AL111" s="130"/>
      <c r="AM111" s="130"/>
      <c r="AN111" s="125">
        <f t="shared" si="29"/>
        <v>0</v>
      </c>
      <c r="AO111" s="130"/>
      <c r="AP111" s="130"/>
      <c r="AQ111" s="130"/>
      <c r="AR111" s="125">
        <f t="shared" si="30"/>
        <v>0</v>
      </c>
      <c r="AS111" s="130"/>
      <c r="AT111" s="130"/>
      <c r="AU111" s="128"/>
      <c r="AV111" s="261"/>
      <c r="AW111" s="158">
        <f>Раздел2!F112</f>
        <v>0</v>
      </c>
      <c r="AX111" s="158">
        <f>Раздел2!G112</f>
        <v>0</v>
      </c>
      <c r="AY111" s="158">
        <f>Раздел2!C112</f>
        <v>0</v>
      </c>
      <c r="AZ111" s="162">
        <f>SUM(Раздел2!H112:L112)</f>
        <v>0</v>
      </c>
    </row>
    <row r="112" spans="1:52" x14ac:dyDescent="0.2">
      <c r="A112" s="149" t="s">
        <v>262</v>
      </c>
      <c r="B112" s="29" t="s">
        <v>271</v>
      </c>
      <c r="C112" s="125">
        <f t="shared" si="18"/>
        <v>0</v>
      </c>
      <c r="D112" s="132">
        <f t="shared" si="19"/>
        <v>0</v>
      </c>
      <c r="E112" s="251"/>
      <c r="F112" s="251"/>
      <c r="G112" s="251"/>
      <c r="H112" s="125">
        <f t="shared" si="21"/>
        <v>0</v>
      </c>
      <c r="I112" s="251"/>
      <c r="J112" s="251"/>
      <c r="K112" s="251"/>
      <c r="L112" s="251"/>
      <c r="M112" s="252">
        <f t="shared" si="22"/>
        <v>0</v>
      </c>
      <c r="N112" s="252">
        <f t="shared" si="23"/>
        <v>0</v>
      </c>
      <c r="O112" s="253"/>
      <c r="P112" s="253"/>
      <c r="Q112" s="253"/>
      <c r="R112" s="252">
        <f t="shared" si="24"/>
        <v>0</v>
      </c>
      <c r="S112" s="253"/>
      <c r="T112" s="253"/>
      <c r="U112" s="253"/>
      <c r="V112" s="254"/>
      <c r="W112" s="180">
        <f t="shared" si="25"/>
        <v>0</v>
      </c>
      <c r="X112" s="127"/>
      <c r="Y112" s="127"/>
      <c r="Z112" s="127"/>
      <c r="AA112" s="125">
        <f t="shared" si="26"/>
        <v>0</v>
      </c>
      <c r="AB112" s="127"/>
      <c r="AC112" s="127"/>
      <c r="AD112" s="127"/>
      <c r="AE112" s="125">
        <f t="shared" si="27"/>
        <v>0</v>
      </c>
      <c r="AF112" s="127"/>
      <c r="AG112" s="127"/>
      <c r="AH112" s="127"/>
      <c r="AI112" s="255"/>
      <c r="AJ112" s="132">
        <f t="shared" si="28"/>
        <v>0</v>
      </c>
      <c r="AK112" s="130"/>
      <c r="AL112" s="130"/>
      <c r="AM112" s="130"/>
      <c r="AN112" s="125">
        <f t="shared" si="29"/>
        <v>0</v>
      </c>
      <c r="AO112" s="130"/>
      <c r="AP112" s="130"/>
      <c r="AQ112" s="130"/>
      <c r="AR112" s="125">
        <f t="shared" si="30"/>
        <v>0</v>
      </c>
      <c r="AS112" s="130"/>
      <c r="AT112" s="130"/>
      <c r="AU112" s="128"/>
      <c r="AV112" s="261"/>
      <c r="AW112" s="158">
        <f>Раздел2!F113</f>
        <v>0</v>
      </c>
      <c r="AX112" s="158">
        <f>Раздел2!G113</f>
        <v>0</v>
      </c>
      <c r="AY112" s="158">
        <f>Раздел2!C113</f>
        <v>0</v>
      </c>
      <c r="AZ112" s="162">
        <f>SUM(Раздел2!H113:L113)</f>
        <v>0</v>
      </c>
    </row>
    <row r="113" spans="1:52" x14ac:dyDescent="0.2">
      <c r="A113" s="149" t="s">
        <v>264</v>
      </c>
      <c r="B113" s="29" t="s">
        <v>273</v>
      </c>
      <c r="C113" s="125">
        <f t="shared" si="18"/>
        <v>0</v>
      </c>
      <c r="D113" s="132">
        <f t="shared" si="19"/>
        <v>0</v>
      </c>
      <c r="E113" s="251"/>
      <c r="F113" s="251"/>
      <c r="G113" s="251"/>
      <c r="H113" s="125">
        <f t="shared" si="21"/>
        <v>0</v>
      </c>
      <c r="I113" s="251"/>
      <c r="J113" s="251"/>
      <c r="K113" s="251"/>
      <c r="L113" s="251"/>
      <c r="M113" s="252">
        <f t="shared" si="22"/>
        <v>0</v>
      </c>
      <c r="N113" s="252">
        <f t="shared" si="23"/>
        <v>0</v>
      </c>
      <c r="O113" s="253"/>
      <c r="P113" s="253"/>
      <c r="Q113" s="253"/>
      <c r="R113" s="252">
        <f t="shared" si="24"/>
        <v>0</v>
      </c>
      <c r="S113" s="253"/>
      <c r="T113" s="253"/>
      <c r="U113" s="253"/>
      <c r="V113" s="254"/>
      <c r="W113" s="180">
        <f t="shared" si="25"/>
        <v>0</v>
      </c>
      <c r="X113" s="127"/>
      <c r="Y113" s="127"/>
      <c r="Z113" s="127"/>
      <c r="AA113" s="125">
        <f t="shared" si="26"/>
        <v>0</v>
      </c>
      <c r="AB113" s="127"/>
      <c r="AC113" s="127"/>
      <c r="AD113" s="127"/>
      <c r="AE113" s="125">
        <f t="shared" si="27"/>
        <v>0</v>
      </c>
      <c r="AF113" s="127"/>
      <c r="AG113" s="127"/>
      <c r="AH113" s="127"/>
      <c r="AI113" s="255"/>
      <c r="AJ113" s="132">
        <f t="shared" si="28"/>
        <v>0</v>
      </c>
      <c r="AK113" s="130"/>
      <c r="AL113" s="130"/>
      <c r="AM113" s="130"/>
      <c r="AN113" s="125">
        <f t="shared" si="29"/>
        <v>0</v>
      </c>
      <c r="AO113" s="130"/>
      <c r="AP113" s="130"/>
      <c r="AQ113" s="130"/>
      <c r="AR113" s="125">
        <f t="shared" si="30"/>
        <v>0</v>
      </c>
      <c r="AS113" s="130"/>
      <c r="AT113" s="130"/>
      <c r="AU113" s="128"/>
      <c r="AV113" s="261"/>
      <c r="AW113" s="158">
        <f>Раздел2!F114</f>
        <v>0</v>
      </c>
      <c r="AX113" s="158">
        <f>Раздел2!G114</f>
        <v>0</v>
      </c>
      <c r="AY113" s="158">
        <f>Раздел2!C114</f>
        <v>0</v>
      </c>
      <c r="AZ113" s="162">
        <f>SUM(Раздел2!H114:L114)</f>
        <v>0</v>
      </c>
    </row>
    <row r="114" spans="1:52" x14ac:dyDescent="0.2">
      <c r="A114" s="148" t="s">
        <v>266</v>
      </c>
      <c r="B114" s="29" t="s">
        <v>275</v>
      </c>
      <c r="C114" s="125">
        <f t="shared" si="18"/>
        <v>0</v>
      </c>
      <c r="D114" s="132">
        <f t="shared" si="19"/>
        <v>0</v>
      </c>
      <c r="E114" s="251"/>
      <c r="F114" s="251"/>
      <c r="G114" s="251"/>
      <c r="H114" s="125">
        <f t="shared" si="21"/>
        <v>0</v>
      </c>
      <c r="I114" s="251"/>
      <c r="J114" s="251"/>
      <c r="K114" s="251"/>
      <c r="L114" s="251"/>
      <c r="M114" s="252">
        <f t="shared" si="22"/>
        <v>0</v>
      </c>
      <c r="N114" s="252">
        <f t="shared" si="23"/>
        <v>0</v>
      </c>
      <c r="O114" s="253"/>
      <c r="P114" s="253"/>
      <c r="Q114" s="253"/>
      <c r="R114" s="252">
        <f t="shared" si="24"/>
        <v>0</v>
      </c>
      <c r="S114" s="253"/>
      <c r="T114" s="253"/>
      <c r="U114" s="253"/>
      <c r="V114" s="254"/>
      <c r="W114" s="180">
        <f t="shared" si="25"/>
        <v>0</v>
      </c>
      <c r="X114" s="127"/>
      <c r="Y114" s="127"/>
      <c r="Z114" s="127"/>
      <c r="AA114" s="125">
        <f t="shared" si="26"/>
        <v>0</v>
      </c>
      <c r="AB114" s="127"/>
      <c r="AC114" s="127"/>
      <c r="AD114" s="127"/>
      <c r="AE114" s="125">
        <f t="shared" si="27"/>
        <v>0</v>
      </c>
      <c r="AF114" s="127"/>
      <c r="AG114" s="127"/>
      <c r="AH114" s="127"/>
      <c r="AI114" s="255"/>
      <c r="AJ114" s="132">
        <f t="shared" si="28"/>
        <v>0</v>
      </c>
      <c r="AK114" s="130"/>
      <c r="AL114" s="130"/>
      <c r="AM114" s="130"/>
      <c r="AN114" s="125">
        <f t="shared" si="29"/>
        <v>0</v>
      </c>
      <c r="AO114" s="130"/>
      <c r="AP114" s="130"/>
      <c r="AQ114" s="130"/>
      <c r="AR114" s="125">
        <f t="shared" si="30"/>
        <v>0</v>
      </c>
      <c r="AS114" s="130"/>
      <c r="AT114" s="130"/>
      <c r="AU114" s="128"/>
      <c r="AV114" s="261"/>
      <c r="AW114" s="158">
        <f>Раздел2!F115</f>
        <v>0</v>
      </c>
      <c r="AX114" s="158">
        <f>Раздел2!G115</f>
        <v>0</v>
      </c>
      <c r="AY114" s="158">
        <f>Раздел2!C115</f>
        <v>0</v>
      </c>
      <c r="AZ114" s="162">
        <f>SUM(Раздел2!H115:L115)</f>
        <v>0</v>
      </c>
    </row>
    <row r="115" spans="1:52" x14ac:dyDescent="0.2">
      <c r="A115" s="148" t="s">
        <v>268</v>
      </c>
      <c r="B115" s="29" t="s">
        <v>277</v>
      </c>
      <c r="C115" s="125">
        <f t="shared" si="18"/>
        <v>6</v>
      </c>
      <c r="D115" s="132">
        <f t="shared" si="19"/>
        <v>6</v>
      </c>
      <c r="E115" s="127"/>
      <c r="F115" s="127"/>
      <c r="G115" s="127">
        <v>6</v>
      </c>
      <c r="H115" s="125">
        <f t="shared" si="21"/>
        <v>0</v>
      </c>
      <c r="I115" s="127"/>
      <c r="J115" s="127"/>
      <c r="K115" s="127"/>
      <c r="L115" s="251"/>
      <c r="M115" s="252">
        <f t="shared" si="22"/>
        <v>0</v>
      </c>
      <c r="N115" s="252">
        <f t="shared" si="23"/>
        <v>0</v>
      </c>
      <c r="O115" s="253"/>
      <c r="P115" s="253"/>
      <c r="Q115" s="253"/>
      <c r="R115" s="252">
        <f t="shared" si="24"/>
        <v>0</v>
      </c>
      <c r="S115" s="253"/>
      <c r="T115" s="253"/>
      <c r="U115" s="253"/>
      <c r="V115" s="254"/>
      <c r="W115" s="180">
        <f t="shared" si="25"/>
        <v>6</v>
      </c>
      <c r="X115" s="127"/>
      <c r="Y115" s="127"/>
      <c r="Z115" s="127">
        <v>6</v>
      </c>
      <c r="AA115" s="125">
        <f t="shared" si="26"/>
        <v>0</v>
      </c>
      <c r="AB115" s="127"/>
      <c r="AC115" s="127"/>
      <c r="AD115" s="127"/>
      <c r="AE115" s="125">
        <f t="shared" si="27"/>
        <v>0</v>
      </c>
      <c r="AF115" s="127"/>
      <c r="AG115" s="127"/>
      <c r="AH115" s="127"/>
      <c r="AI115" s="255"/>
      <c r="AJ115" s="132">
        <f t="shared" si="28"/>
        <v>0</v>
      </c>
      <c r="AK115" s="130"/>
      <c r="AL115" s="130"/>
      <c r="AM115" s="130"/>
      <c r="AN115" s="125">
        <f t="shared" si="29"/>
        <v>0</v>
      </c>
      <c r="AO115" s="130"/>
      <c r="AP115" s="130"/>
      <c r="AQ115" s="130"/>
      <c r="AR115" s="125">
        <f t="shared" si="30"/>
        <v>0</v>
      </c>
      <c r="AS115" s="130"/>
      <c r="AT115" s="130"/>
      <c r="AU115" s="128"/>
      <c r="AV115" s="261"/>
      <c r="AW115" s="158">
        <f>Раздел2!F116</f>
        <v>80</v>
      </c>
      <c r="AX115" s="158">
        <f>Раздел2!G116</f>
        <v>0</v>
      </c>
      <c r="AY115" s="158">
        <f>Раздел2!C116</f>
        <v>1</v>
      </c>
      <c r="AZ115" s="162">
        <f>SUM(Раздел2!H116:L116)</f>
        <v>0</v>
      </c>
    </row>
    <row r="116" spans="1:52" x14ac:dyDescent="0.2">
      <c r="A116" s="148" t="s">
        <v>270</v>
      </c>
      <c r="B116" s="29" t="s">
        <v>279</v>
      </c>
      <c r="C116" s="125">
        <f t="shared" si="18"/>
        <v>0</v>
      </c>
      <c r="D116" s="132">
        <f t="shared" si="19"/>
        <v>0</v>
      </c>
      <c r="E116" s="251"/>
      <c r="F116" s="251"/>
      <c r="G116" s="251"/>
      <c r="H116" s="125">
        <f t="shared" si="21"/>
        <v>0</v>
      </c>
      <c r="I116" s="251"/>
      <c r="J116" s="251"/>
      <c r="K116" s="251"/>
      <c r="L116" s="251"/>
      <c r="M116" s="252">
        <f t="shared" si="22"/>
        <v>0</v>
      </c>
      <c r="N116" s="252">
        <f t="shared" si="23"/>
        <v>0</v>
      </c>
      <c r="O116" s="253"/>
      <c r="P116" s="253"/>
      <c r="Q116" s="253"/>
      <c r="R116" s="252">
        <f t="shared" si="24"/>
        <v>0</v>
      </c>
      <c r="S116" s="253"/>
      <c r="T116" s="253"/>
      <c r="U116" s="253"/>
      <c r="V116" s="254"/>
      <c r="W116" s="180">
        <f t="shared" si="25"/>
        <v>0</v>
      </c>
      <c r="X116" s="127"/>
      <c r="Y116" s="127"/>
      <c r="Z116" s="127"/>
      <c r="AA116" s="125">
        <f t="shared" si="26"/>
        <v>0</v>
      </c>
      <c r="AB116" s="127"/>
      <c r="AC116" s="127"/>
      <c r="AD116" s="127"/>
      <c r="AE116" s="125">
        <f t="shared" si="27"/>
        <v>0</v>
      </c>
      <c r="AF116" s="127"/>
      <c r="AG116" s="127"/>
      <c r="AH116" s="127"/>
      <c r="AI116" s="255"/>
      <c r="AJ116" s="132">
        <f t="shared" si="28"/>
        <v>0</v>
      </c>
      <c r="AK116" s="130"/>
      <c r="AL116" s="130"/>
      <c r="AM116" s="130"/>
      <c r="AN116" s="125">
        <f t="shared" si="29"/>
        <v>0</v>
      </c>
      <c r="AO116" s="130"/>
      <c r="AP116" s="130"/>
      <c r="AQ116" s="130"/>
      <c r="AR116" s="125">
        <f t="shared" si="30"/>
        <v>0</v>
      </c>
      <c r="AS116" s="130"/>
      <c r="AT116" s="130"/>
      <c r="AU116" s="128"/>
      <c r="AV116" s="261"/>
      <c r="AW116" s="158">
        <f>Раздел2!F117</f>
        <v>0</v>
      </c>
      <c r="AX116" s="158">
        <f>Раздел2!G117</f>
        <v>0</v>
      </c>
      <c r="AY116" s="158">
        <f>Раздел2!C117</f>
        <v>0</v>
      </c>
      <c r="AZ116" s="162">
        <f>SUM(Раздел2!H117:L117)</f>
        <v>0</v>
      </c>
    </row>
    <row r="117" spans="1:52" ht="21.75" x14ac:dyDescent="0.2">
      <c r="A117" s="30" t="s">
        <v>272</v>
      </c>
      <c r="B117" s="29" t="s">
        <v>281</v>
      </c>
      <c r="C117" s="125">
        <f t="shared" si="18"/>
        <v>0</v>
      </c>
      <c r="D117" s="132">
        <f t="shared" si="19"/>
        <v>0</v>
      </c>
      <c r="E117" s="251"/>
      <c r="F117" s="251"/>
      <c r="G117" s="251"/>
      <c r="H117" s="125">
        <f t="shared" si="21"/>
        <v>0</v>
      </c>
      <c r="I117" s="251"/>
      <c r="J117" s="251"/>
      <c r="K117" s="251"/>
      <c r="L117" s="251"/>
      <c r="M117" s="252">
        <f t="shared" si="22"/>
        <v>0</v>
      </c>
      <c r="N117" s="252">
        <f t="shared" si="23"/>
        <v>0</v>
      </c>
      <c r="O117" s="253"/>
      <c r="P117" s="253"/>
      <c r="Q117" s="253"/>
      <c r="R117" s="252">
        <f t="shared" si="24"/>
        <v>0</v>
      </c>
      <c r="S117" s="253"/>
      <c r="T117" s="253"/>
      <c r="U117" s="253"/>
      <c r="V117" s="254"/>
      <c r="W117" s="180">
        <f t="shared" si="25"/>
        <v>0</v>
      </c>
      <c r="X117" s="127"/>
      <c r="Y117" s="127"/>
      <c r="Z117" s="127"/>
      <c r="AA117" s="125">
        <f t="shared" si="26"/>
        <v>0</v>
      </c>
      <c r="AB117" s="127"/>
      <c r="AC117" s="127"/>
      <c r="AD117" s="127"/>
      <c r="AE117" s="125">
        <f t="shared" si="27"/>
        <v>0</v>
      </c>
      <c r="AF117" s="127"/>
      <c r="AG117" s="127"/>
      <c r="AH117" s="127"/>
      <c r="AI117" s="255"/>
      <c r="AJ117" s="132">
        <f t="shared" si="28"/>
        <v>0</v>
      </c>
      <c r="AK117" s="130"/>
      <c r="AL117" s="130"/>
      <c r="AM117" s="130"/>
      <c r="AN117" s="125">
        <f t="shared" si="29"/>
        <v>0</v>
      </c>
      <c r="AO117" s="130"/>
      <c r="AP117" s="130"/>
      <c r="AQ117" s="130"/>
      <c r="AR117" s="125">
        <f t="shared" si="30"/>
        <v>0</v>
      </c>
      <c r="AS117" s="130"/>
      <c r="AT117" s="130"/>
      <c r="AU117" s="128"/>
      <c r="AV117" s="261"/>
      <c r="AW117" s="158">
        <f>Раздел2!F118</f>
        <v>0</v>
      </c>
      <c r="AX117" s="158">
        <f>Раздел2!G118</f>
        <v>0</v>
      </c>
      <c r="AY117" s="158">
        <f>Раздел2!C118</f>
        <v>0</v>
      </c>
      <c r="AZ117" s="162">
        <f>SUM(Раздел2!H118:L118)</f>
        <v>0</v>
      </c>
    </row>
    <row r="118" spans="1:52" x14ac:dyDescent="0.2">
      <c r="A118" s="30" t="s">
        <v>867</v>
      </c>
      <c r="B118" s="29" t="s">
        <v>283</v>
      </c>
      <c r="C118" s="125">
        <f t="shared" si="18"/>
        <v>0</v>
      </c>
      <c r="D118" s="132">
        <f t="shared" si="19"/>
        <v>0</v>
      </c>
      <c r="E118" s="251"/>
      <c r="F118" s="251"/>
      <c r="G118" s="251"/>
      <c r="H118" s="125">
        <f t="shared" si="21"/>
        <v>0</v>
      </c>
      <c r="I118" s="251"/>
      <c r="J118" s="251"/>
      <c r="K118" s="251"/>
      <c r="L118" s="251"/>
      <c r="M118" s="252">
        <f t="shared" si="22"/>
        <v>0</v>
      </c>
      <c r="N118" s="252">
        <f t="shared" si="23"/>
        <v>0</v>
      </c>
      <c r="O118" s="253"/>
      <c r="P118" s="253"/>
      <c r="Q118" s="253"/>
      <c r="R118" s="252">
        <f t="shared" si="24"/>
        <v>0</v>
      </c>
      <c r="S118" s="253"/>
      <c r="T118" s="253"/>
      <c r="U118" s="253"/>
      <c r="V118" s="254"/>
      <c r="W118" s="180">
        <f t="shared" si="25"/>
        <v>0</v>
      </c>
      <c r="X118" s="127"/>
      <c r="Y118" s="127"/>
      <c r="Z118" s="127"/>
      <c r="AA118" s="125">
        <f t="shared" si="26"/>
        <v>0</v>
      </c>
      <c r="AB118" s="127"/>
      <c r="AC118" s="127"/>
      <c r="AD118" s="127"/>
      <c r="AE118" s="125">
        <f t="shared" si="27"/>
        <v>0</v>
      </c>
      <c r="AF118" s="127"/>
      <c r="AG118" s="127"/>
      <c r="AH118" s="127"/>
      <c r="AI118" s="255"/>
      <c r="AJ118" s="132">
        <f t="shared" si="28"/>
        <v>0</v>
      </c>
      <c r="AK118" s="130"/>
      <c r="AL118" s="130"/>
      <c r="AM118" s="130"/>
      <c r="AN118" s="125">
        <f t="shared" si="29"/>
        <v>0</v>
      </c>
      <c r="AO118" s="130"/>
      <c r="AP118" s="130"/>
      <c r="AQ118" s="130"/>
      <c r="AR118" s="125">
        <f t="shared" si="30"/>
        <v>0</v>
      </c>
      <c r="AS118" s="130"/>
      <c r="AT118" s="130"/>
      <c r="AU118" s="128"/>
      <c r="AV118" s="261"/>
      <c r="AW118" s="158">
        <f>Раздел2!F119</f>
        <v>0</v>
      </c>
      <c r="AX118" s="158">
        <f>Раздел2!G119</f>
        <v>0</v>
      </c>
      <c r="AY118" s="158">
        <f>Раздел2!C119</f>
        <v>0</v>
      </c>
      <c r="AZ118" s="162">
        <f>SUM(Раздел2!H119:L119)</f>
        <v>0</v>
      </c>
    </row>
    <row r="119" spans="1:52" x14ac:dyDescent="0.2">
      <c r="A119" s="148" t="s">
        <v>274</v>
      </c>
      <c r="B119" s="29" t="s">
        <v>285</v>
      </c>
      <c r="C119" s="125">
        <f t="shared" si="18"/>
        <v>0</v>
      </c>
      <c r="D119" s="132">
        <f t="shared" si="19"/>
        <v>0</v>
      </c>
      <c r="E119" s="251"/>
      <c r="F119" s="251"/>
      <c r="G119" s="251"/>
      <c r="H119" s="125">
        <f t="shared" si="21"/>
        <v>0</v>
      </c>
      <c r="I119" s="251"/>
      <c r="J119" s="251"/>
      <c r="K119" s="251"/>
      <c r="L119" s="251"/>
      <c r="M119" s="252">
        <f t="shared" si="22"/>
        <v>0</v>
      </c>
      <c r="N119" s="252">
        <f t="shared" si="23"/>
        <v>0</v>
      </c>
      <c r="O119" s="253"/>
      <c r="P119" s="253"/>
      <c r="Q119" s="253"/>
      <c r="R119" s="252">
        <f t="shared" si="24"/>
        <v>0</v>
      </c>
      <c r="S119" s="253"/>
      <c r="T119" s="253"/>
      <c r="U119" s="253"/>
      <c r="V119" s="254"/>
      <c r="W119" s="180">
        <f t="shared" si="25"/>
        <v>0</v>
      </c>
      <c r="X119" s="127"/>
      <c r="Y119" s="127"/>
      <c r="Z119" s="127"/>
      <c r="AA119" s="125">
        <f t="shared" si="26"/>
        <v>0</v>
      </c>
      <c r="AB119" s="127"/>
      <c r="AC119" s="127"/>
      <c r="AD119" s="127"/>
      <c r="AE119" s="125">
        <f t="shared" si="27"/>
        <v>0</v>
      </c>
      <c r="AF119" s="127"/>
      <c r="AG119" s="127"/>
      <c r="AH119" s="127"/>
      <c r="AI119" s="255"/>
      <c r="AJ119" s="132">
        <f t="shared" si="28"/>
        <v>0</v>
      </c>
      <c r="AK119" s="130"/>
      <c r="AL119" s="130"/>
      <c r="AM119" s="130"/>
      <c r="AN119" s="125">
        <f t="shared" si="29"/>
        <v>0</v>
      </c>
      <c r="AO119" s="130"/>
      <c r="AP119" s="130"/>
      <c r="AQ119" s="130"/>
      <c r="AR119" s="125">
        <f t="shared" si="30"/>
        <v>0</v>
      </c>
      <c r="AS119" s="130"/>
      <c r="AT119" s="130"/>
      <c r="AU119" s="128"/>
      <c r="AV119" s="261"/>
      <c r="AW119" s="158">
        <f>Раздел2!F120</f>
        <v>0</v>
      </c>
      <c r="AX119" s="158">
        <f>Раздел2!G120</f>
        <v>0</v>
      </c>
      <c r="AY119" s="158">
        <f>Раздел2!C120</f>
        <v>0</v>
      </c>
      <c r="AZ119" s="162">
        <f>SUM(Раздел2!H120:L120)</f>
        <v>0</v>
      </c>
    </row>
    <row r="120" spans="1:52" x14ac:dyDescent="0.2">
      <c r="A120" s="148" t="s">
        <v>276</v>
      </c>
      <c r="B120" s="29" t="s">
        <v>287</v>
      </c>
      <c r="C120" s="125">
        <f t="shared" si="18"/>
        <v>0</v>
      </c>
      <c r="D120" s="132">
        <f t="shared" si="19"/>
        <v>0</v>
      </c>
      <c r="E120" s="251"/>
      <c r="F120" s="251"/>
      <c r="G120" s="251"/>
      <c r="H120" s="125">
        <f t="shared" si="21"/>
        <v>0</v>
      </c>
      <c r="I120" s="251"/>
      <c r="J120" s="251"/>
      <c r="K120" s="251"/>
      <c r="L120" s="251"/>
      <c r="M120" s="252">
        <f t="shared" si="22"/>
        <v>0</v>
      </c>
      <c r="N120" s="252">
        <f t="shared" si="23"/>
        <v>0</v>
      </c>
      <c r="O120" s="253"/>
      <c r="P120" s="253"/>
      <c r="Q120" s="253"/>
      <c r="R120" s="252">
        <f t="shared" si="24"/>
        <v>0</v>
      </c>
      <c r="S120" s="253"/>
      <c r="T120" s="253"/>
      <c r="U120" s="253"/>
      <c r="V120" s="254"/>
      <c r="W120" s="180">
        <f t="shared" si="25"/>
        <v>0</v>
      </c>
      <c r="X120" s="127"/>
      <c r="Y120" s="127"/>
      <c r="Z120" s="127"/>
      <c r="AA120" s="125">
        <f t="shared" si="26"/>
        <v>0</v>
      </c>
      <c r="AB120" s="127"/>
      <c r="AC120" s="127"/>
      <c r="AD120" s="127"/>
      <c r="AE120" s="125">
        <f t="shared" si="27"/>
        <v>0</v>
      </c>
      <c r="AF120" s="127"/>
      <c r="AG120" s="127"/>
      <c r="AH120" s="127"/>
      <c r="AI120" s="255"/>
      <c r="AJ120" s="132">
        <f t="shared" si="28"/>
        <v>0</v>
      </c>
      <c r="AK120" s="130"/>
      <c r="AL120" s="130"/>
      <c r="AM120" s="130"/>
      <c r="AN120" s="125">
        <f t="shared" si="29"/>
        <v>0</v>
      </c>
      <c r="AO120" s="130"/>
      <c r="AP120" s="130"/>
      <c r="AQ120" s="130"/>
      <c r="AR120" s="125">
        <f t="shared" si="30"/>
        <v>0</v>
      </c>
      <c r="AS120" s="130"/>
      <c r="AT120" s="130"/>
      <c r="AU120" s="128"/>
      <c r="AV120" s="261"/>
      <c r="AW120" s="158">
        <f>Раздел2!F121</f>
        <v>0</v>
      </c>
      <c r="AX120" s="158">
        <f>Раздел2!G121</f>
        <v>0</v>
      </c>
      <c r="AY120" s="158">
        <f>Раздел2!C121</f>
        <v>0</v>
      </c>
      <c r="AZ120" s="162">
        <f>SUM(Раздел2!H121:L121)</f>
        <v>0</v>
      </c>
    </row>
    <row r="121" spans="1:52" x14ac:dyDescent="0.2">
      <c r="A121" s="148" t="s">
        <v>278</v>
      </c>
      <c r="B121" s="29" t="s">
        <v>289</v>
      </c>
      <c r="C121" s="125">
        <f t="shared" si="18"/>
        <v>0</v>
      </c>
      <c r="D121" s="132">
        <f t="shared" si="19"/>
        <v>0</v>
      </c>
      <c r="E121" s="251"/>
      <c r="F121" s="251"/>
      <c r="G121" s="251"/>
      <c r="H121" s="125">
        <f t="shared" si="21"/>
        <v>0</v>
      </c>
      <c r="I121" s="251"/>
      <c r="J121" s="251"/>
      <c r="K121" s="251"/>
      <c r="L121" s="251"/>
      <c r="M121" s="252">
        <f t="shared" si="22"/>
        <v>0</v>
      </c>
      <c r="N121" s="252">
        <f t="shared" si="23"/>
        <v>0</v>
      </c>
      <c r="O121" s="253"/>
      <c r="P121" s="253"/>
      <c r="Q121" s="253"/>
      <c r="R121" s="252">
        <f t="shared" si="24"/>
        <v>0</v>
      </c>
      <c r="S121" s="253"/>
      <c r="T121" s="253"/>
      <c r="U121" s="253"/>
      <c r="V121" s="254"/>
      <c r="W121" s="180">
        <f t="shared" si="25"/>
        <v>0</v>
      </c>
      <c r="X121" s="127"/>
      <c r="Y121" s="127"/>
      <c r="Z121" s="127"/>
      <c r="AA121" s="125">
        <f t="shared" si="26"/>
        <v>0</v>
      </c>
      <c r="AB121" s="127"/>
      <c r="AC121" s="127"/>
      <c r="AD121" s="127"/>
      <c r="AE121" s="125">
        <f t="shared" si="27"/>
        <v>0</v>
      </c>
      <c r="AF121" s="127"/>
      <c r="AG121" s="127"/>
      <c r="AH121" s="127"/>
      <c r="AI121" s="255"/>
      <c r="AJ121" s="132">
        <f t="shared" si="28"/>
        <v>0</v>
      </c>
      <c r="AK121" s="130"/>
      <c r="AL121" s="130"/>
      <c r="AM121" s="130"/>
      <c r="AN121" s="125">
        <f t="shared" si="29"/>
        <v>0</v>
      </c>
      <c r="AO121" s="130"/>
      <c r="AP121" s="130"/>
      <c r="AQ121" s="130"/>
      <c r="AR121" s="125">
        <f t="shared" si="30"/>
        <v>0</v>
      </c>
      <c r="AS121" s="130"/>
      <c r="AT121" s="130"/>
      <c r="AU121" s="128"/>
      <c r="AV121" s="261"/>
      <c r="AW121" s="158">
        <f>Раздел2!F122</f>
        <v>0</v>
      </c>
      <c r="AX121" s="158">
        <f>Раздел2!G122</f>
        <v>0</v>
      </c>
      <c r="AY121" s="158">
        <f>Раздел2!C122</f>
        <v>0</v>
      </c>
      <c r="AZ121" s="162">
        <f>SUM(Раздел2!H122:L122)</f>
        <v>0</v>
      </c>
    </row>
    <row r="122" spans="1:52" x14ac:dyDescent="0.2">
      <c r="A122" s="148" t="s">
        <v>280</v>
      </c>
      <c r="B122" s="29" t="s">
        <v>291</v>
      </c>
      <c r="C122" s="125">
        <f t="shared" si="18"/>
        <v>0</v>
      </c>
      <c r="D122" s="132">
        <f t="shared" si="19"/>
        <v>0</v>
      </c>
      <c r="E122" s="251"/>
      <c r="F122" s="251"/>
      <c r="G122" s="251"/>
      <c r="H122" s="125">
        <f t="shared" si="21"/>
        <v>0</v>
      </c>
      <c r="I122" s="251"/>
      <c r="J122" s="251"/>
      <c r="K122" s="251"/>
      <c r="L122" s="251"/>
      <c r="M122" s="252">
        <f t="shared" si="22"/>
        <v>0</v>
      </c>
      <c r="N122" s="252">
        <f t="shared" si="23"/>
        <v>0</v>
      </c>
      <c r="O122" s="253"/>
      <c r="P122" s="253"/>
      <c r="Q122" s="253"/>
      <c r="R122" s="252">
        <f t="shared" si="24"/>
        <v>0</v>
      </c>
      <c r="S122" s="253"/>
      <c r="T122" s="253"/>
      <c r="U122" s="253"/>
      <c r="V122" s="254"/>
      <c r="W122" s="180">
        <f t="shared" si="25"/>
        <v>0</v>
      </c>
      <c r="X122" s="127"/>
      <c r="Y122" s="127"/>
      <c r="Z122" s="127"/>
      <c r="AA122" s="125">
        <f t="shared" si="26"/>
        <v>0</v>
      </c>
      <c r="AB122" s="127"/>
      <c r="AC122" s="127"/>
      <c r="AD122" s="127"/>
      <c r="AE122" s="125">
        <f t="shared" si="27"/>
        <v>0</v>
      </c>
      <c r="AF122" s="127"/>
      <c r="AG122" s="127"/>
      <c r="AH122" s="127"/>
      <c r="AI122" s="255"/>
      <c r="AJ122" s="132">
        <f t="shared" si="28"/>
        <v>0</v>
      </c>
      <c r="AK122" s="130"/>
      <c r="AL122" s="130"/>
      <c r="AM122" s="130"/>
      <c r="AN122" s="125">
        <f t="shared" si="29"/>
        <v>0</v>
      </c>
      <c r="AO122" s="130"/>
      <c r="AP122" s="130"/>
      <c r="AQ122" s="130"/>
      <c r="AR122" s="125">
        <f t="shared" si="30"/>
        <v>0</v>
      </c>
      <c r="AS122" s="130"/>
      <c r="AT122" s="130"/>
      <c r="AU122" s="128"/>
      <c r="AV122" s="261"/>
      <c r="AW122" s="158">
        <f>Раздел2!F123</f>
        <v>0</v>
      </c>
      <c r="AX122" s="158">
        <f>Раздел2!G123</f>
        <v>0</v>
      </c>
      <c r="AY122" s="158">
        <f>Раздел2!C123</f>
        <v>0</v>
      </c>
      <c r="AZ122" s="162">
        <f>SUM(Раздел2!H123:L123)</f>
        <v>0</v>
      </c>
    </row>
    <row r="123" spans="1:52" x14ac:dyDescent="0.2">
      <c r="A123" s="148" t="s">
        <v>868</v>
      </c>
      <c r="B123" s="29" t="s">
        <v>293</v>
      </c>
      <c r="C123" s="125">
        <f t="shared" si="18"/>
        <v>0</v>
      </c>
      <c r="D123" s="132">
        <f t="shared" si="19"/>
        <v>0</v>
      </c>
      <c r="E123" s="251"/>
      <c r="F123" s="251"/>
      <c r="G123" s="251"/>
      <c r="H123" s="125">
        <f t="shared" si="21"/>
        <v>0</v>
      </c>
      <c r="I123" s="251"/>
      <c r="J123" s="251"/>
      <c r="K123" s="251"/>
      <c r="L123" s="251"/>
      <c r="M123" s="252">
        <f t="shared" si="22"/>
        <v>0</v>
      </c>
      <c r="N123" s="252">
        <f t="shared" si="23"/>
        <v>0</v>
      </c>
      <c r="O123" s="253"/>
      <c r="P123" s="253"/>
      <c r="Q123" s="253"/>
      <c r="R123" s="252">
        <f t="shared" si="24"/>
        <v>0</v>
      </c>
      <c r="S123" s="253"/>
      <c r="T123" s="253"/>
      <c r="U123" s="253"/>
      <c r="V123" s="254"/>
      <c r="W123" s="180">
        <f t="shared" si="25"/>
        <v>0</v>
      </c>
      <c r="X123" s="127"/>
      <c r="Y123" s="127"/>
      <c r="Z123" s="127"/>
      <c r="AA123" s="125">
        <f t="shared" si="26"/>
        <v>0</v>
      </c>
      <c r="AB123" s="127"/>
      <c r="AC123" s="127"/>
      <c r="AD123" s="127"/>
      <c r="AE123" s="125">
        <f t="shared" si="27"/>
        <v>0</v>
      </c>
      <c r="AF123" s="127"/>
      <c r="AG123" s="127"/>
      <c r="AH123" s="127"/>
      <c r="AI123" s="255"/>
      <c r="AJ123" s="132">
        <f t="shared" si="28"/>
        <v>0</v>
      </c>
      <c r="AK123" s="130"/>
      <c r="AL123" s="130"/>
      <c r="AM123" s="130"/>
      <c r="AN123" s="125">
        <f t="shared" si="29"/>
        <v>0</v>
      </c>
      <c r="AO123" s="130"/>
      <c r="AP123" s="130"/>
      <c r="AQ123" s="130"/>
      <c r="AR123" s="125">
        <f t="shared" si="30"/>
        <v>0</v>
      </c>
      <c r="AS123" s="130"/>
      <c r="AT123" s="130"/>
      <c r="AU123" s="128"/>
      <c r="AV123" s="261"/>
      <c r="AW123" s="158">
        <f>Раздел2!F124</f>
        <v>0</v>
      </c>
      <c r="AX123" s="158">
        <f>Раздел2!G124</f>
        <v>0</v>
      </c>
      <c r="AY123" s="158">
        <f>Раздел2!C124</f>
        <v>0</v>
      </c>
      <c r="AZ123" s="162">
        <f>SUM(Раздел2!H124:L124)</f>
        <v>0</v>
      </c>
    </row>
    <row r="124" spans="1:52" x14ac:dyDescent="0.2">
      <c r="A124" s="148" t="s">
        <v>282</v>
      </c>
      <c r="B124" s="29" t="s">
        <v>295</v>
      </c>
      <c r="C124" s="125">
        <f t="shared" si="18"/>
        <v>0</v>
      </c>
      <c r="D124" s="132">
        <f t="shared" si="19"/>
        <v>0</v>
      </c>
      <c r="E124" s="251"/>
      <c r="F124" s="251"/>
      <c r="G124" s="251"/>
      <c r="H124" s="125">
        <f t="shared" si="21"/>
        <v>0</v>
      </c>
      <c r="I124" s="251"/>
      <c r="J124" s="251"/>
      <c r="K124" s="251"/>
      <c r="L124" s="251"/>
      <c r="M124" s="252">
        <f t="shared" si="22"/>
        <v>0</v>
      </c>
      <c r="N124" s="252">
        <f t="shared" si="23"/>
        <v>0</v>
      </c>
      <c r="O124" s="253"/>
      <c r="P124" s="253"/>
      <c r="Q124" s="253"/>
      <c r="R124" s="252">
        <f t="shared" si="24"/>
        <v>0</v>
      </c>
      <c r="S124" s="253"/>
      <c r="T124" s="253"/>
      <c r="U124" s="253"/>
      <c r="V124" s="254"/>
      <c r="W124" s="180">
        <f t="shared" si="25"/>
        <v>0</v>
      </c>
      <c r="X124" s="127"/>
      <c r="Y124" s="127"/>
      <c r="Z124" s="127"/>
      <c r="AA124" s="125">
        <f t="shared" si="26"/>
        <v>0</v>
      </c>
      <c r="AB124" s="127"/>
      <c r="AC124" s="127"/>
      <c r="AD124" s="127"/>
      <c r="AE124" s="125">
        <f t="shared" si="27"/>
        <v>0</v>
      </c>
      <c r="AF124" s="127"/>
      <c r="AG124" s="127"/>
      <c r="AH124" s="127"/>
      <c r="AI124" s="255"/>
      <c r="AJ124" s="132">
        <f t="shared" si="28"/>
        <v>0</v>
      </c>
      <c r="AK124" s="130"/>
      <c r="AL124" s="130"/>
      <c r="AM124" s="130"/>
      <c r="AN124" s="125">
        <f t="shared" si="29"/>
        <v>0</v>
      </c>
      <c r="AO124" s="130"/>
      <c r="AP124" s="130"/>
      <c r="AQ124" s="130"/>
      <c r="AR124" s="125">
        <f t="shared" si="30"/>
        <v>0</v>
      </c>
      <c r="AS124" s="130"/>
      <c r="AT124" s="130"/>
      <c r="AU124" s="128"/>
      <c r="AV124" s="261"/>
      <c r="AW124" s="158">
        <f>Раздел2!F125</f>
        <v>0</v>
      </c>
      <c r="AX124" s="158">
        <f>Раздел2!G125</f>
        <v>0</v>
      </c>
      <c r="AY124" s="158">
        <f>Раздел2!C125</f>
        <v>0</v>
      </c>
      <c r="AZ124" s="162">
        <f>SUM(Раздел2!H125:L125)</f>
        <v>0</v>
      </c>
    </row>
    <row r="125" spans="1:52" x14ac:dyDescent="0.2">
      <c r="A125" s="148" t="s">
        <v>284</v>
      </c>
      <c r="B125" s="29" t="s">
        <v>297</v>
      </c>
      <c r="C125" s="125">
        <f t="shared" si="18"/>
        <v>0</v>
      </c>
      <c r="D125" s="132">
        <f t="shared" si="19"/>
        <v>0</v>
      </c>
      <c r="E125" s="251"/>
      <c r="F125" s="251"/>
      <c r="G125" s="251"/>
      <c r="H125" s="125">
        <f t="shared" si="21"/>
        <v>0</v>
      </c>
      <c r="I125" s="251"/>
      <c r="J125" s="251"/>
      <c r="K125" s="251"/>
      <c r="L125" s="251"/>
      <c r="M125" s="252">
        <f t="shared" si="22"/>
        <v>0</v>
      </c>
      <c r="N125" s="252">
        <f t="shared" si="23"/>
        <v>0</v>
      </c>
      <c r="O125" s="253"/>
      <c r="P125" s="253"/>
      <c r="Q125" s="253"/>
      <c r="R125" s="252">
        <f t="shared" si="24"/>
        <v>0</v>
      </c>
      <c r="S125" s="253"/>
      <c r="T125" s="253"/>
      <c r="U125" s="253"/>
      <c r="V125" s="254"/>
      <c r="W125" s="180">
        <f t="shared" si="25"/>
        <v>0</v>
      </c>
      <c r="X125" s="127"/>
      <c r="Y125" s="127"/>
      <c r="Z125" s="127"/>
      <c r="AA125" s="125">
        <f t="shared" si="26"/>
        <v>0</v>
      </c>
      <c r="AB125" s="127"/>
      <c r="AC125" s="127"/>
      <c r="AD125" s="127"/>
      <c r="AE125" s="125">
        <f t="shared" si="27"/>
        <v>0</v>
      </c>
      <c r="AF125" s="127"/>
      <c r="AG125" s="127"/>
      <c r="AH125" s="127"/>
      <c r="AI125" s="251"/>
      <c r="AJ125" s="132">
        <f t="shared" si="28"/>
        <v>0</v>
      </c>
      <c r="AK125" s="130"/>
      <c r="AL125" s="130"/>
      <c r="AM125" s="130"/>
      <c r="AN125" s="125">
        <f t="shared" si="29"/>
        <v>0</v>
      </c>
      <c r="AO125" s="130"/>
      <c r="AP125" s="130"/>
      <c r="AQ125" s="130"/>
      <c r="AR125" s="125">
        <f t="shared" si="30"/>
        <v>0</v>
      </c>
      <c r="AS125" s="130"/>
      <c r="AT125" s="130"/>
      <c r="AU125" s="130"/>
      <c r="AV125" s="262"/>
      <c r="AW125" s="158">
        <f>Раздел2!F126</f>
        <v>0</v>
      </c>
      <c r="AX125" s="158">
        <f>Раздел2!G126</f>
        <v>0</v>
      </c>
      <c r="AY125" s="158">
        <f>Раздел2!C126</f>
        <v>0</v>
      </c>
      <c r="AZ125" s="162">
        <f>SUM(Раздел2!H126:L126)</f>
        <v>0</v>
      </c>
    </row>
    <row r="126" spans="1:52" x14ac:dyDescent="0.2">
      <c r="A126" s="148" t="s">
        <v>286</v>
      </c>
      <c r="B126" s="29" t="s">
        <v>299</v>
      </c>
      <c r="C126" s="125">
        <f t="shared" si="18"/>
        <v>0</v>
      </c>
      <c r="D126" s="132">
        <f t="shared" si="19"/>
        <v>0</v>
      </c>
      <c r="E126" s="251"/>
      <c r="F126" s="251"/>
      <c r="G126" s="251"/>
      <c r="H126" s="125">
        <f t="shared" si="21"/>
        <v>0</v>
      </c>
      <c r="I126" s="251"/>
      <c r="J126" s="251"/>
      <c r="K126" s="251"/>
      <c r="L126" s="251"/>
      <c r="M126" s="252">
        <f t="shared" si="22"/>
        <v>0</v>
      </c>
      <c r="N126" s="252">
        <f t="shared" si="23"/>
        <v>0</v>
      </c>
      <c r="O126" s="253"/>
      <c r="P126" s="253"/>
      <c r="Q126" s="253"/>
      <c r="R126" s="252">
        <f t="shared" si="24"/>
        <v>0</v>
      </c>
      <c r="S126" s="253"/>
      <c r="T126" s="253"/>
      <c r="U126" s="253"/>
      <c r="V126" s="254"/>
      <c r="W126" s="180">
        <f t="shared" si="25"/>
        <v>0</v>
      </c>
      <c r="X126" s="127"/>
      <c r="Y126" s="127"/>
      <c r="Z126" s="127"/>
      <c r="AA126" s="125">
        <f t="shared" si="26"/>
        <v>0</v>
      </c>
      <c r="AB126" s="127"/>
      <c r="AC126" s="127"/>
      <c r="AD126" s="127"/>
      <c r="AE126" s="125">
        <f t="shared" si="27"/>
        <v>0</v>
      </c>
      <c r="AF126" s="127"/>
      <c r="AG126" s="127"/>
      <c r="AH126" s="127"/>
      <c r="AI126" s="255"/>
      <c r="AJ126" s="132">
        <f t="shared" si="28"/>
        <v>0</v>
      </c>
      <c r="AK126" s="130"/>
      <c r="AL126" s="130"/>
      <c r="AM126" s="130"/>
      <c r="AN126" s="125">
        <f t="shared" si="29"/>
        <v>0</v>
      </c>
      <c r="AO126" s="130"/>
      <c r="AP126" s="130"/>
      <c r="AQ126" s="130"/>
      <c r="AR126" s="125">
        <f t="shared" si="30"/>
        <v>0</v>
      </c>
      <c r="AS126" s="130"/>
      <c r="AT126" s="130"/>
      <c r="AU126" s="128"/>
      <c r="AV126" s="261"/>
      <c r="AW126" s="158">
        <f>Раздел2!F127</f>
        <v>0</v>
      </c>
      <c r="AX126" s="158">
        <f>Раздел2!G127</f>
        <v>0</v>
      </c>
      <c r="AY126" s="158">
        <f>Раздел2!C127</f>
        <v>0</v>
      </c>
      <c r="AZ126" s="162">
        <f>SUM(Раздел2!H127:L127)</f>
        <v>0</v>
      </c>
    </row>
    <row r="127" spans="1:52" x14ac:dyDescent="0.2">
      <c r="A127" s="148" t="s">
        <v>288</v>
      </c>
      <c r="B127" s="29" t="s">
        <v>301</v>
      </c>
      <c r="C127" s="125">
        <f t="shared" si="18"/>
        <v>0</v>
      </c>
      <c r="D127" s="132">
        <f t="shared" si="19"/>
        <v>0</v>
      </c>
      <c r="E127" s="251"/>
      <c r="F127" s="251"/>
      <c r="G127" s="251"/>
      <c r="H127" s="125">
        <f t="shared" si="21"/>
        <v>0</v>
      </c>
      <c r="I127" s="251"/>
      <c r="J127" s="251"/>
      <c r="K127" s="251"/>
      <c r="L127" s="251"/>
      <c r="M127" s="252">
        <f t="shared" si="22"/>
        <v>0</v>
      </c>
      <c r="N127" s="252">
        <f t="shared" si="23"/>
        <v>0</v>
      </c>
      <c r="O127" s="253"/>
      <c r="P127" s="253"/>
      <c r="Q127" s="253"/>
      <c r="R127" s="252">
        <f t="shared" si="24"/>
        <v>0</v>
      </c>
      <c r="S127" s="253"/>
      <c r="T127" s="253"/>
      <c r="U127" s="253"/>
      <c r="V127" s="254"/>
      <c r="W127" s="180">
        <f t="shared" si="25"/>
        <v>0</v>
      </c>
      <c r="X127" s="127"/>
      <c r="Y127" s="127"/>
      <c r="Z127" s="127"/>
      <c r="AA127" s="125">
        <f t="shared" si="26"/>
        <v>0</v>
      </c>
      <c r="AB127" s="127"/>
      <c r="AC127" s="127"/>
      <c r="AD127" s="127"/>
      <c r="AE127" s="125">
        <f t="shared" si="27"/>
        <v>0</v>
      </c>
      <c r="AF127" s="127"/>
      <c r="AG127" s="127"/>
      <c r="AH127" s="127"/>
      <c r="AI127" s="255"/>
      <c r="AJ127" s="132">
        <f t="shared" si="28"/>
        <v>0</v>
      </c>
      <c r="AK127" s="130"/>
      <c r="AL127" s="130"/>
      <c r="AM127" s="130"/>
      <c r="AN127" s="125">
        <f t="shared" si="29"/>
        <v>0</v>
      </c>
      <c r="AO127" s="130"/>
      <c r="AP127" s="130"/>
      <c r="AQ127" s="130"/>
      <c r="AR127" s="125">
        <f t="shared" si="30"/>
        <v>0</v>
      </c>
      <c r="AS127" s="130"/>
      <c r="AT127" s="130"/>
      <c r="AU127" s="128"/>
      <c r="AV127" s="261"/>
      <c r="AW127" s="158">
        <f>Раздел2!F128</f>
        <v>0</v>
      </c>
      <c r="AX127" s="158">
        <f>Раздел2!G128</f>
        <v>0</v>
      </c>
      <c r="AY127" s="158">
        <f>Раздел2!C128</f>
        <v>0</v>
      </c>
      <c r="AZ127" s="162">
        <f>SUM(Раздел2!H128:L128)</f>
        <v>0</v>
      </c>
    </row>
    <row r="128" spans="1:52" x14ac:dyDescent="0.2">
      <c r="A128" s="148" t="s">
        <v>290</v>
      </c>
      <c r="B128" s="29" t="s">
        <v>303</v>
      </c>
      <c r="C128" s="125">
        <f t="shared" si="18"/>
        <v>0</v>
      </c>
      <c r="D128" s="132">
        <f t="shared" si="19"/>
        <v>0</v>
      </c>
      <c r="E128" s="251"/>
      <c r="F128" s="251"/>
      <c r="G128" s="251"/>
      <c r="H128" s="125">
        <f t="shared" si="21"/>
        <v>0</v>
      </c>
      <c r="I128" s="251"/>
      <c r="J128" s="251"/>
      <c r="K128" s="251"/>
      <c r="L128" s="251"/>
      <c r="M128" s="252">
        <f t="shared" si="22"/>
        <v>0</v>
      </c>
      <c r="N128" s="252">
        <f t="shared" si="23"/>
        <v>0</v>
      </c>
      <c r="O128" s="253"/>
      <c r="P128" s="253"/>
      <c r="Q128" s="253"/>
      <c r="R128" s="252">
        <f t="shared" si="24"/>
        <v>0</v>
      </c>
      <c r="S128" s="253"/>
      <c r="T128" s="253"/>
      <c r="U128" s="253"/>
      <c r="V128" s="254"/>
      <c r="W128" s="180">
        <f t="shared" si="25"/>
        <v>0</v>
      </c>
      <c r="X128" s="127"/>
      <c r="Y128" s="127"/>
      <c r="Z128" s="127"/>
      <c r="AA128" s="125">
        <f t="shared" si="26"/>
        <v>0</v>
      </c>
      <c r="AB128" s="127"/>
      <c r="AC128" s="127"/>
      <c r="AD128" s="127"/>
      <c r="AE128" s="125">
        <f t="shared" si="27"/>
        <v>0</v>
      </c>
      <c r="AF128" s="127"/>
      <c r="AG128" s="127"/>
      <c r="AH128" s="127"/>
      <c r="AI128" s="255"/>
      <c r="AJ128" s="132">
        <f t="shared" si="28"/>
        <v>0</v>
      </c>
      <c r="AK128" s="130"/>
      <c r="AL128" s="130"/>
      <c r="AM128" s="130"/>
      <c r="AN128" s="125">
        <f t="shared" si="29"/>
        <v>0</v>
      </c>
      <c r="AO128" s="130"/>
      <c r="AP128" s="130"/>
      <c r="AQ128" s="130"/>
      <c r="AR128" s="125">
        <f t="shared" si="30"/>
        <v>0</v>
      </c>
      <c r="AS128" s="130"/>
      <c r="AT128" s="130"/>
      <c r="AU128" s="128"/>
      <c r="AV128" s="261"/>
      <c r="AW128" s="158">
        <f>Раздел2!F129</f>
        <v>0</v>
      </c>
      <c r="AX128" s="158">
        <f>Раздел2!G129</f>
        <v>0</v>
      </c>
      <c r="AY128" s="158">
        <f>Раздел2!C129</f>
        <v>0</v>
      </c>
      <c r="AZ128" s="162">
        <f>SUM(Раздел2!H129:L129)</f>
        <v>0</v>
      </c>
    </row>
    <row r="129" spans="1:52" x14ac:dyDescent="0.2">
      <c r="A129" s="148" t="s">
        <v>292</v>
      </c>
      <c r="B129" s="29" t="s">
        <v>305</v>
      </c>
      <c r="C129" s="125">
        <f t="shared" si="18"/>
        <v>0</v>
      </c>
      <c r="D129" s="132">
        <f t="shared" si="19"/>
        <v>0</v>
      </c>
      <c r="E129" s="251"/>
      <c r="F129" s="251"/>
      <c r="G129" s="251"/>
      <c r="H129" s="125">
        <f t="shared" si="21"/>
        <v>0</v>
      </c>
      <c r="I129" s="251"/>
      <c r="J129" s="251"/>
      <c r="K129" s="251"/>
      <c r="L129" s="251"/>
      <c r="M129" s="252">
        <f t="shared" si="22"/>
        <v>0</v>
      </c>
      <c r="N129" s="252">
        <f t="shared" si="23"/>
        <v>0</v>
      </c>
      <c r="O129" s="253"/>
      <c r="P129" s="253"/>
      <c r="Q129" s="253"/>
      <c r="R129" s="252">
        <f t="shared" si="24"/>
        <v>0</v>
      </c>
      <c r="S129" s="253"/>
      <c r="T129" s="253"/>
      <c r="U129" s="253"/>
      <c r="V129" s="254"/>
      <c r="W129" s="180">
        <f t="shared" si="25"/>
        <v>0</v>
      </c>
      <c r="X129" s="127"/>
      <c r="Y129" s="127"/>
      <c r="Z129" s="127"/>
      <c r="AA129" s="125">
        <f t="shared" si="26"/>
        <v>0</v>
      </c>
      <c r="AB129" s="127"/>
      <c r="AC129" s="127"/>
      <c r="AD129" s="127"/>
      <c r="AE129" s="125">
        <f t="shared" si="27"/>
        <v>0</v>
      </c>
      <c r="AF129" s="127"/>
      <c r="AG129" s="127"/>
      <c r="AH129" s="127"/>
      <c r="AI129" s="255"/>
      <c r="AJ129" s="132">
        <f t="shared" si="28"/>
        <v>0</v>
      </c>
      <c r="AK129" s="130"/>
      <c r="AL129" s="130"/>
      <c r="AM129" s="130"/>
      <c r="AN129" s="125">
        <f t="shared" si="29"/>
        <v>0</v>
      </c>
      <c r="AO129" s="130"/>
      <c r="AP129" s="130"/>
      <c r="AQ129" s="130"/>
      <c r="AR129" s="125">
        <f t="shared" si="30"/>
        <v>0</v>
      </c>
      <c r="AS129" s="130"/>
      <c r="AT129" s="130"/>
      <c r="AU129" s="128"/>
      <c r="AV129" s="261"/>
      <c r="AW129" s="158">
        <f>Раздел2!F130</f>
        <v>0</v>
      </c>
      <c r="AX129" s="158">
        <f>Раздел2!G130</f>
        <v>0</v>
      </c>
      <c r="AY129" s="158">
        <f>Раздел2!C130</f>
        <v>0</v>
      </c>
      <c r="AZ129" s="162">
        <f>SUM(Раздел2!H130:L130)</f>
        <v>0</v>
      </c>
    </row>
    <row r="130" spans="1:52" x14ac:dyDescent="0.2">
      <c r="A130" s="148" t="s">
        <v>869</v>
      </c>
      <c r="B130" s="29" t="s">
        <v>307</v>
      </c>
      <c r="C130" s="125">
        <f t="shared" si="18"/>
        <v>0</v>
      </c>
      <c r="D130" s="132">
        <f t="shared" si="19"/>
        <v>0</v>
      </c>
      <c r="E130" s="251"/>
      <c r="F130" s="251"/>
      <c r="G130" s="251"/>
      <c r="H130" s="125">
        <f t="shared" si="21"/>
        <v>0</v>
      </c>
      <c r="I130" s="251"/>
      <c r="J130" s="251"/>
      <c r="K130" s="251"/>
      <c r="L130" s="251"/>
      <c r="M130" s="252">
        <f t="shared" si="22"/>
        <v>0</v>
      </c>
      <c r="N130" s="252">
        <f t="shared" si="23"/>
        <v>0</v>
      </c>
      <c r="O130" s="253"/>
      <c r="P130" s="253"/>
      <c r="Q130" s="253"/>
      <c r="R130" s="252">
        <f t="shared" si="24"/>
        <v>0</v>
      </c>
      <c r="S130" s="253"/>
      <c r="T130" s="253"/>
      <c r="U130" s="253"/>
      <c r="V130" s="254"/>
      <c r="W130" s="180">
        <f t="shared" si="25"/>
        <v>0</v>
      </c>
      <c r="X130" s="127"/>
      <c r="Y130" s="127"/>
      <c r="Z130" s="127"/>
      <c r="AA130" s="125">
        <f t="shared" si="26"/>
        <v>0</v>
      </c>
      <c r="AB130" s="127"/>
      <c r="AC130" s="127"/>
      <c r="AD130" s="127"/>
      <c r="AE130" s="125">
        <f t="shared" si="27"/>
        <v>0</v>
      </c>
      <c r="AF130" s="127"/>
      <c r="AG130" s="127"/>
      <c r="AH130" s="127"/>
      <c r="AI130" s="255"/>
      <c r="AJ130" s="132">
        <f t="shared" si="28"/>
        <v>0</v>
      </c>
      <c r="AK130" s="130"/>
      <c r="AL130" s="130"/>
      <c r="AM130" s="130"/>
      <c r="AN130" s="125">
        <f t="shared" si="29"/>
        <v>0</v>
      </c>
      <c r="AO130" s="130"/>
      <c r="AP130" s="130"/>
      <c r="AQ130" s="130"/>
      <c r="AR130" s="125">
        <f t="shared" si="30"/>
        <v>0</v>
      </c>
      <c r="AS130" s="130"/>
      <c r="AT130" s="130"/>
      <c r="AU130" s="128"/>
      <c r="AV130" s="261"/>
      <c r="AW130" s="158">
        <f>Раздел2!F131</f>
        <v>0</v>
      </c>
      <c r="AX130" s="158">
        <f>Раздел2!G131</f>
        <v>0</v>
      </c>
      <c r="AY130" s="158">
        <f>Раздел2!C131</f>
        <v>0</v>
      </c>
      <c r="AZ130" s="162">
        <f>SUM(Раздел2!H131:L131)</f>
        <v>0</v>
      </c>
    </row>
    <row r="131" spans="1:52" x14ac:dyDescent="0.2">
      <c r="A131" s="148" t="s">
        <v>294</v>
      </c>
      <c r="B131" s="29" t="s">
        <v>309</v>
      </c>
      <c r="C131" s="125">
        <f t="shared" si="18"/>
        <v>0</v>
      </c>
      <c r="D131" s="132">
        <f t="shared" si="19"/>
        <v>0</v>
      </c>
      <c r="E131" s="125">
        <f>SUM(E132:E133)</f>
        <v>0</v>
      </c>
      <c r="F131" s="125">
        <f t="shared" ref="F131:AV131" si="34">SUM(F132:F133)</f>
        <v>0</v>
      </c>
      <c r="G131" s="125">
        <f t="shared" si="34"/>
        <v>0</v>
      </c>
      <c r="H131" s="125">
        <f t="shared" si="34"/>
        <v>0</v>
      </c>
      <c r="I131" s="125">
        <f t="shared" si="34"/>
        <v>0</v>
      </c>
      <c r="J131" s="125">
        <f t="shared" si="34"/>
        <v>0</v>
      </c>
      <c r="K131" s="125">
        <f t="shared" si="34"/>
        <v>0</v>
      </c>
      <c r="L131" s="125">
        <f t="shared" si="34"/>
        <v>0</v>
      </c>
      <c r="M131" s="125">
        <f t="shared" si="34"/>
        <v>0</v>
      </c>
      <c r="N131" s="125">
        <f t="shared" si="34"/>
        <v>0</v>
      </c>
      <c r="O131" s="125">
        <f t="shared" si="34"/>
        <v>0</v>
      </c>
      <c r="P131" s="125">
        <f t="shared" si="34"/>
        <v>0</v>
      </c>
      <c r="Q131" s="125">
        <f t="shared" si="34"/>
        <v>0</v>
      </c>
      <c r="R131" s="125">
        <f t="shared" si="34"/>
        <v>0</v>
      </c>
      <c r="S131" s="125">
        <f t="shared" si="34"/>
        <v>0</v>
      </c>
      <c r="T131" s="125">
        <f t="shared" si="34"/>
        <v>0</v>
      </c>
      <c r="U131" s="125">
        <f t="shared" si="34"/>
        <v>0</v>
      </c>
      <c r="V131" s="175">
        <f t="shared" si="34"/>
        <v>0</v>
      </c>
      <c r="W131" s="181">
        <f t="shared" si="34"/>
        <v>0</v>
      </c>
      <c r="X131" s="125">
        <f t="shared" si="34"/>
        <v>0</v>
      </c>
      <c r="Y131" s="125">
        <f t="shared" si="34"/>
        <v>0</v>
      </c>
      <c r="Z131" s="125">
        <f t="shared" si="34"/>
        <v>0</v>
      </c>
      <c r="AA131" s="125">
        <f t="shared" si="34"/>
        <v>0</v>
      </c>
      <c r="AB131" s="125">
        <f t="shared" si="34"/>
        <v>0</v>
      </c>
      <c r="AC131" s="125">
        <f t="shared" si="34"/>
        <v>0</v>
      </c>
      <c r="AD131" s="125">
        <f t="shared" si="34"/>
        <v>0</v>
      </c>
      <c r="AE131" s="125">
        <f t="shared" si="34"/>
        <v>0</v>
      </c>
      <c r="AF131" s="125">
        <f t="shared" si="34"/>
        <v>0</v>
      </c>
      <c r="AG131" s="125">
        <f t="shared" si="34"/>
        <v>0</v>
      </c>
      <c r="AH131" s="125">
        <f t="shared" si="34"/>
        <v>0</v>
      </c>
      <c r="AI131" s="125">
        <f t="shared" si="34"/>
        <v>0</v>
      </c>
      <c r="AJ131" s="125">
        <f t="shared" si="34"/>
        <v>0</v>
      </c>
      <c r="AK131" s="125">
        <f t="shared" si="34"/>
        <v>0</v>
      </c>
      <c r="AL131" s="125">
        <f t="shared" si="34"/>
        <v>0</v>
      </c>
      <c r="AM131" s="125">
        <f t="shared" si="34"/>
        <v>0</v>
      </c>
      <c r="AN131" s="125">
        <f t="shared" si="34"/>
        <v>0</v>
      </c>
      <c r="AO131" s="125">
        <f t="shared" si="34"/>
        <v>0</v>
      </c>
      <c r="AP131" s="125">
        <f t="shared" si="34"/>
        <v>0</v>
      </c>
      <c r="AQ131" s="125">
        <f t="shared" si="34"/>
        <v>0</v>
      </c>
      <c r="AR131" s="125">
        <f t="shared" si="34"/>
        <v>0</v>
      </c>
      <c r="AS131" s="125">
        <f t="shared" si="34"/>
        <v>0</v>
      </c>
      <c r="AT131" s="125">
        <f t="shared" si="34"/>
        <v>0</v>
      </c>
      <c r="AU131" s="125">
        <f t="shared" si="34"/>
        <v>0</v>
      </c>
      <c r="AV131" s="182">
        <f t="shared" si="34"/>
        <v>0</v>
      </c>
      <c r="AW131" s="158">
        <f>Раздел2!F132</f>
        <v>0</v>
      </c>
      <c r="AX131" s="158">
        <f>Раздел2!G132</f>
        <v>0</v>
      </c>
      <c r="AY131" s="158">
        <f>Раздел2!C132</f>
        <v>0</v>
      </c>
      <c r="AZ131" s="162">
        <f>SUM(Раздел2!H132:L132)</f>
        <v>0</v>
      </c>
    </row>
    <row r="132" spans="1:52" ht="21" x14ac:dyDescent="0.2">
      <c r="A132" s="149" t="s">
        <v>296</v>
      </c>
      <c r="B132" s="29" t="s">
        <v>311</v>
      </c>
      <c r="C132" s="125">
        <f t="shared" si="18"/>
        <v>0</v>
      </c>
      <c r="D132" s="132">
        <f t="shared" si="19"/>
        <v>0</v>
      </c>
      <c r="E132" s="251"/>
      <c r="F132" s="251"/>
      <c r="G132" s="251"/>
      <c r="H132" s="125">
        <f t="shared" si="21"/>
        <v>0</v>
      </c>
      <c r="I132" s="251"/>
      <c r="J132" s="251"/>
      <c r="K132" s="251"/>
      <c r="L132" s="251"/>
      <c r="M132" s="252">
        <f t="shared" si="22"/>
        <v>0</v>
      </c>
      <c r="N132" s="252">
        <f t="shared" si="23"/>
        <v>0</v>
      </c>
      <c r="O132" s="253"/>
      <c r="P132" s="253"/>
      <c r="Q132" s="253"/>
      <c r="R132" s="252">
        <f t="shared" si="24"/>
        <v>0</v>
      </c>
      <c r="S132" s="253"/>
      <c r="T132" s="253"/>
      <c r="U132" s="253"/>
      <c r="V132" s="254"/>
      <c r="W132" s="180">
        <f t="shared" si="25"/>
        <v>0</v>
      </c>
      <c r="X132" s="127"/>
      <c r="Y132" s="127"/>
      <c r="Z132" s="127"/>
      <c r="AA132" s="125">
        <f t="shared" si="26"/>
        <v>0</v>
      </c>
      <c r="AB132" s="127"/>
      <c r="AC132" s="127"/>
      <c r="AD132" s="127"/>
      <c r="AE132" s="125">
        <f t="shared" si="27"/>
        <v>0</v>
      </c>
      <c r="AF132" s="127"/>
      <c r="AG132" s="127"/>
      <c r="AH132" s="127"/>
      <c r="AI132" s="251"/>
      <c r="AJ132" s="132">
        <f t="shared" si="28"/>
        <v>0</v>
      </c>
      <c r="AK132" s="130"/>
      <c r="AL132" s="130"/>
      <c r="AM132" s="130"/>
      <c r="AN132" s="125">
        <f t="shared" si="29"/>
        <v>0</v>
      </c>
      <c r="AO132" s="130"/>
      <c r="AP132" s="130"/>
      <c r="AQ132" s="130"/>
      <c r="AR132" s="125">
        <f t="shared" si="30"/>
        <v>0</v>
      </c>
      <c r="AS132" s="130"/>
      <c r="AT132" s="130"/>
      <c r="AU132" s="130"/>
      <c r="AV132" s="262"/>
      <c r="AW132" s="158">
        <f>Раздел2!F133</f>
        <v>0</v>
      </c>
      <c r="AX132" s="158">
        <f>Раздел2!G133</f>
        <v>0</v>
      </c>
      <c r="AY132" s="158">
        <f>Раздел2!C133</f>
        <v>0</v>
      </c>
      <c r="AZ132" s="162">
        <f>SUM(Раздел2!H133:L133)</f>
        <v>0</v>
      </c>
    </row>
    <row r="133" spans="1:52" x14ac:dyDescent="0.2">
      <c r="A133" s="149" t="s">
        <v>298</v>
      </c>
      <c r="B133" s="29" t="s">
        <v>313</v>
      </c>
      <c r="C133" s="125">
        <f t="shared" si="18"/>
        <v>0</v>
      </c>
      <c r="D133" s="132">
        <f t="shared" si="19"/>
        <v>0</v>
      </c>
      <c r="E133" s="251"/>
      <c r="F133" s="251"/>
      <c r="G133" s="251"/>
      <c r="H133" s="125">
        <f t="shared" si="21"/>
        <v>0</v>
      </c>
      <c r="I133" s="251"/>
      <c r="J133" s="251"/>
      <c r="K133" s="251"/>
      <c r="L133" s="251"/>
      <c r="M133" s="252">
        <f t="shared" si="22"/>
        <v>0</v>
      </c>
      <c r="N133" s="252">
        <f t="shared" si="23"/>
        <v>0</v>
      </c>
      <c r="O133" s="253"/>
      <c r="P133" s="253"/>
      <c r="Q133" s="253"/>
      <c r="R133" s="252">
        <f t="shared" si="24"/>
        <v>0</v>
      </c>
      <c r="S133" s="253"/>
      <c r="T133" s="253"/>
      <c r="U133" s="253"/>
      <c r="V133" s="254"/>
      <c r="W133" s="180">
        <f t="shared" si="25"/>
        <v>0</v>
      </c>
      <c r="X133" s="127"/>
      <c r="Y133" s="127"/>
      <c r="Z133" s="127"/>
      <c r="AA133" s="125">
        <f t="shared" si="26"/>
        <v>0</v>
      </c>
      <c r="AB133" s="127"/>
      <c r="AC133" s="127"/>
      <c r="AD133" s="127"/>
      <c r="AE133" s="125">
        <f t="shared" si="27"/>
        <v>0</v>
      </c>
      <c r="AF133" s="127"/>
      <c r="AG133" s="127"/>
      <c r="AH133" s="127"/>
      <c r="AI133" s="251"/>
      <c r="AJ133" s="132">
        <f t="shared" si="28"/>
        <v>0</v>
      </c>
      <c r="AK133" s="130"/>
      <c r="AL133" s="130"/>
      <c r="AM133" s="130"/>
      <c r="AN133" s="125">
        <f t="shared" si="29"/>
        <v>0</v>
      </c>
      <c r="AO133" s="130"/>
      <c r="AP133" s="130"/>
      <c r="AQ133" s="130"/>
      <c r="AR133" s="125">
        <f t="shared" si="30"/>
        <v>0</v>
      </c>
      <c r="AS133" s="130"/>
      <c r="AT133" s="130"/>
      <c r="AU133" s="130"/>
      <c r="AV133" s="262"/>
      <c r="AW133" s="158">
        <f>Раздел2!F134</f>
        <v>0</v>
      </c>
      <c r="AX133" s="158">
        <f>Раздел2!G134</f>
        <v>0</v>
      </c>
      <c r="AY133" s="158">
        <f>Раздел2!C134</f>
        <v>0</v>
      </c>
      <c r="AZ133" s="162">
        <f>SUM(Раздел2!H134:L134)</f>
        <v>0</v>
      </c>
    </row>
    <row r="134" spans="1:52" x14ac:dyDescent="0.2">
      <c r="A134" s="148" t="s">
        <v>300</v>
      </c>
      <c r="B134" s="29" t="s">
        <v>315</v>
      </c>
      <c r="C134" s="125">
        <f t="shared" si="18"/>
        <v>0</v>
      </c>
      <c r="D134" s="132">
        <f t="shared" si="19"/>
        <v>0</v>
      </c>
      <c r="E134" s="251"/>
      <c r="F134" s="251"/>
      <c r="G134" s="251"/>
      <c r="H134" s="125">
        <f t="shared" si="21"/>
        <v>0</v>
      </c>
      <c r="I134" s="251"/>
      <c r="J134" s="251"/>
      <c r="K134" s="251"/>
      <c r="L134" s="251"/>
      <c r="M134" s="252">
        <f t="shared" si="22"/>
        <v>0</v>
      </c>
      <c r="N134" s="252">
        <f t="shared" si="23"/>
        <v>0</v>
      </c>
      <c r="O134" s="253"/>
      <c r="P134" s="253"/>
      <c r="Q134" s="253"/>
      <c r="R134" s="252">
        <f t="shared" si="24"/>
        <v>0</v>
      </c>
      <c r="S134" s="253"/>
      <c r="T134" s="253"/>
      <c r="U134" s="253"/>
      <c r="V134" s="254"/>
      <c r="W134" s="180">
        <f t="shared" si="25"/>
        <v>0</v>
      </c>
      <c r="X134" s="127"/>
      <c r="Y134" s="127"/>
      <c r="Z134" s="127"/>
      <c r="AA134" s="125">
        <f t="shared" si="26"/>
        <v>0</v>
      </c>
      <c r="AB134" s="127"/>
      <c r="AC134" s="127"/>
      <c r="AD134" s="127"/>
      <c r="AE134" s="125">
        <f t="shared" si="27"/>
        <v>0</v>
      </c>
      <c r="AF134" s="127"/>
      <c r="AG134" s="127"/>
      <c r="AH134" s="127"/>
      <c r="AI134" s="251"/>
      <c r="AJ134" s="132">
        <f t="shared" si="28"/>
        <v>0</v>
      </c>
      <c r="AK134" s="130"/>
      <c r="AL134" s="130"/>
      <c r="AM134" s="130"/>
      <c r="AN134" s="125">
        <f t="shared" si="29"/>
        <v>0</v>
      </c>
      <c r="AO134" s="130"/>
      <c r="AP134" s="130"/>
      <c r="AQ134" s="130"/>
      <c r="AR134" s="125">
        <f t="shared" si="30"/>
        <v>0</v>
      </c>
      <c r="AS134" s="130"/>
      <c r="AT134" s="130"/>
      <c r="AU134" s="130"/>
      <c r="AV134" s="262"/>
      <c r="AW134" s="158">
        <f>Раздел2!F135</f>
        <v>0</v>
      </c>
      <c r="AX134" s="158">
        <f>Раздел2!G135</f>
        <v>0</v>
      </c>
      <c r="AY134" s="158">
        <f>Раздел2!C135</f>
        <v>0</v>
      </c>
      <c r="AZ134" s="162">
        <f>SUM(Раздел2!H135:L135)</f>
        <v>0</v>
      </c>
    </row>
    <row r="135" spans="1:52" x14ac:dyDescent="0.2">
      <c r="A135" s="148" t="s">
        <v>302</v>
      </c>
      <c r="B135" s="29" t="s">
        <v>317</v>
      </c>
      <c r="C135" s="125">
        <f t="shared" si="18"/>
        <v>0</v>
      </c>
      <c r="D135" s="132">
        <f t="shared" si="19"/>
        <v>0</v>
      </c>
      <c r="E135" s="251"/>
      <c r="F135" s="251"/>
      <c r="G135" s="251"/>
      <c r="H135" s="125">
        <f t="shared" si="21"/>
        <v>0</v>
      </c>
      <c r="I135" s="251"/>
      <c r="J135" s="251"/>
      <c r="K135" s="251"/>
      <c r="L135" s="251"/>
      <c r="M135" s="252">
        <f t="shared" si="22"/>
        <v>0</v>
      </c>
      <c r="N135" s="252">
        <f t="shared" si="23"/>
        <v>0</v>
      </c>
      <c r="O135" s="253"/>
      <c r="P135" s="253"/>
      <c r="Q135" s="253"/>
      <c r="R135" s="252">
        <f t="shared" si="24"/>
        <v>0</v>
      </c>
      <c r="S135" s="253"/>
      <c r="T135" s="253"/>
      <c r="U135" s="253"/>
      <c r="V135" s="254"/>
      <c r="W135" s="180">
        <f t="shared" si="25"/>
        <v>0</v>
      </c>
      <c r="X135" s="127"/>
      <c r="Y135" s="127"/>
      <c r="Z135" s="127"/>
      <c r="AA135" s="125">
        <f t="shared" si="26"/>
        <v>0</v>
      </c>
      <c r="AB135" s="127"/>
      <c r="AC135" s="127"/>
      <c r="AD135" s="127"/>
      <c r="AE135" s="125">
        <f t="shared" si="27"/>
        <v>0</v>
      </c>
      <c r="AF135" s="127"/>
      <c r="AG135" s="127"/>
      <c r="AH135" s="127"/>
      <c r="AI135" s="251"/>
      <c r="AJ135" s="132">
        <f t="shared" si="28"/>
        <v>0</v>
      </c>
      <c r="AK135" s="130"/>
      <c r="AL135" s="130"/>
      <c r="AM135" s="130"/>
      <c r="AN135" s="125">
        <f t="shared" si="29"/>
        <v>0</v>
      </c>
      <c r="AO135" s="130"/>
      <c r="AP135" s="130"/>
      <c r="AQ135" s="130"/>
      <c r="AR135" s="125">
        <f t="shared" si="30"/>
        <v>0</v>
      </c>
      <c r="AS135" s="130"/>
      <c r="AT135" s="130"/>
      <c r="AU135" s="130"/>
      <c r="AV135" s="262"/>
      <c r="AW135" s="158">
        <f>Раздел2!F136</f>
        <v>0</v>
      </c>
      <c r="AX135" s="158">
        <f>Раздел2!G136</f>
        <v>0</v>
      </c>
      <c r="AY135" s="158">
        <f>Раздел2!C136</f>
        <v>0</v>
      </c>
      <c r="AZ135" s="162">
        <f>SUM(Раздел2!H136:L136)</f>
        <v>0</v>
      </c>
    </row>
    <row r="136" spans="1:52" x14ac:dyDescent="0.2">
      <c r="A136" s="148" t="s">
        <v>304</v>
      </c>
      <c r="B136" s="29" t="s">
        <v>319</v>
      </c>
      <c r="C136" s="125">
        <f t="shared" si="18"/>
        <v>0</v>
      </c>
      <c r="D136" s="132">
        <f t="shared" si="19"/>
        <v>0</v>
      </c>
      <c r="E136" s="251"/>
      <c r="F136" s="251"/>
      <c r="G136" s="251"/>
      <c r="H136" s="125">
        <f t="shared" si="21"/>
        <v>0</v>
      </c>
      <c r="I136" s="251"/>
      <c r="J136" s="251"/>
      <c r="K136" s="251"/>
      <c r="L136" s="251"/>
      <c r="M136" s="252">
        <f t="shared" si="22"/>
        <v>0</v>
      </c>
      <c r="N136" s="252">
        <f t="shared" si="23"/>
        <v>0</v>
      </c>
      <c r="O136" s="253"/>
      <c r="P136" s="253"/>
      <c r="Q136" s="253"/>
      <c r="R136" s="252">
        <f t="shared" si="24"/>
        <v>0</v>
      </c>
      <c r="S136" s="253"/>
      <c r="T136" s="253"/>
      <c r="U136" s="253"/>
      <c r="V136" s="254"/>
      <c r="W136" s="180">
        <f t="shared" si="25"/>
        <v>0</v>
      </c>
      <c r="X136" s="127"/>
      <c r="Y136" s="127"/>
      <c r="Z136" s="127"/>
      <c r="AA136" s="125">
        <f t="shared" si="26"/>
        <v>0</v>
      </c>
      <c r="AB136" s="127"/>
      <c r="AC136" s="127"/>
      <c r="AD136" s="127"/>
      <c r="AE136" s="125">
        <f t="shared" si="27"/>
        <v>0</v>
      </c>
      <c r="AF136" s="127"/>
      <c r="AG136" s="127"/>
      <c r="AH136" s="127"/>
      <c r="AI136" s="251"/>
      <c r="AJ136" s="132">
        <f t="shared" si="28"/>
        <v>0</v>
      </c>
      <c r="AK136" s="130"/>
      <c r="AL136" s="130"/>
      <c r="AM136" s="130"/>
      <c r="AN136" s="125">
        <f t="shared" si="29"/>
        <v>0</v>
      </c>
      <c r="AO136" s="130"/>
      <c r="AP136" s="130"/>
      <c r="AQ136" s="130"/>
      <c r="AR136" s="125">
        <f t="shared" si="30"/>
        <v>0</v>
      </c>
      <c r="AS136" s="130"/>
      <c r="AT136" s="130"/>
      <c r="AU136" s="130"/>
      <c r="AV136" s="262"/>
      <c r="AW136" s="158">
        <f>Раздел2!F137</f>
        <v>0</v>
      </c>
      <c r="AX136" s="158">
        <f>Раздел2!G137</f>
        <v>0</v>
      </c>
      <c r="AY136" s="158">
        <f>Раздел2!C137</f>
        <v>0</v>
      </c>
      <c r="AZ136" s="162">
        <f>SUM(Раздел2!H137:L137)</f>
        <v>0</v>
      </c>
    </row>
    <row r="137" spans="1:52" x14ac:dyDescent="0.2">
      <c r="A137" s="148" t="s">
        <v>306</v>
      </c>
      <c r="B137" s="29" t="s">
        <v>321</v>
      </c>
      <c r="C137" s="125">
        <f t="shared" ref="C137:C200" si="35">SUM(D137,H137)</f>
        <v>0</v>
      </c>
      <c r="D137" s="132">
        <f t="shared" ref="D137:D200" si="36">SUM(E137:G137)</f>
        <v>0</v>
      </c>
      <c r="E137" s="251"/>
      <c r="F137" s="251"/>
      <c r="G137" s="251"/>
      <c r="H137" s="125">
        <f t="shared" ref="H137:H200" si="37">SUM(I137:L137)</f>
        <v>0</v>
      </c>
      <c r="I137" s="251"/>
      <c r="J137" s="251"/>
      <c r="K137" s="251"/>
      <c r="L137" s="251"/>
      <c r="M137" s="252">
        <f t="shared" ref="M137:M200" si="38">SUM(N137,R137)</f>
        <v>0</v>
      </c>
      <c r="N137" s="252">
        <f t="shared" ref="N137:N200" si="39">SUM(O137:Q137)</f>
        <v>0</v>
      </c>
      <c r="O137" s="253"/>
      <c r="P137" s="253"/>
      <c r="Q137" s="253"/>
      <c r="R137" s="252">
        <f t="shared" ref="R137:R200" si="40">SUM(S137:V137)</f>
        <v>0</v>
      </c>
      <c r="S137" s="253"/>
      <c r="T137" s="253"/>
      <c r="U137" s="253"/>
      <c r="V137" s="254"/>
      <c r="W137" s="180">
        <f t="shared" ref="W137:W200" si="41">SUM(X137:Z137)</f>
        <v>0</v>
      </c>
      <c r="X137" s="127"/>
      <c r="Y137" s="127"/>
      <c r="Z137" s="127"/>
      <c r="AA137" s="125">
        <f t="shared" ref="AA137:AA200" si="42">SUM(AB137:AD137)</f>
        <v>0</v>
      </c>
      <c r="AB137" s="127"/>
      <c r="AC137" s="127"/>
      <c r="AD137" s="127"/>
      <c r="AE137" s="125">
        <f t="shared" ref="AE137:AE200" si="43">SUM(AF137:AI137)</f>
        <v>0</v>
      </c>
      <c r="AF137" s="127"/>
      <c r="AG137" s="127"/>
      <c r="AH137" s="127"/>
      <c r="AI137" s="251"/>
      <c r="AJ137" s="132">
        <f t="shared" ref="AJ137:AJ200" si="44">SUM(AK137:AM137)</f>
        <v>0</v>
      </c>
      <c r="AK137" s="130"/>
      <c r="AL137" s="130"/>
      <c r="AM137" s="130"/>
      <c r="AN137" s="125">
        <f t="shared" ref="AN137:AN200" si="45">SUM(AO137:AQ137)</f>
        <v>0</v>
      </c>
      <c r="AO137" s="130"/>
      <c r="AP137" s="130"/>
      <c r="AQ137" s="130"/>
      <c r="AR137" s="125">
        <f t="shared" ref="AR137:AR200" si="46">SUM(AS137:AV137)</f>
        <v>0</v>
      </c>
      <c r="AS137" s="130"/>
      <c r="AT137" s="130"/>
      <c r="AU137" s="130"/>
      <c r="AV137" s="262"/>
      <c r="AW137" s="158">
        <f>Раздел2!F138</f>
        <v>0</v>
      </c>
      <c r="AX137" s="158">
        <f>Раздел2!G138</f>
        <v>0</v>
      </c>
      <c r="AY137" s="158">
        <f>Раздел2!C138</f>
        <v>0</v>
      </c>
      <c r="AZ137" s="162">
        <f>SUM(Раздел2!H138:L138)</f>
        <v>0</v>
      </c>
    </row>
    <row r="138" spans="1:52" x14ac:dyDescent="0.2">
      <c r="A138" s="148" t="s">
        <v>308</v>
      </c>
      <c r="B138" s="29" t="s">
        <v>323</v>
      </c>
      <c r="C138" s="125">
        <f t="shared" si="35"/>
        <v>0</v>
      </c>
      <c r="D138" s="132">
        <f t="shared" si="36"/>
        <v>0</v>
      </c>
      <c r="E138" s="251"/>
      <c r="F138" s="251"/>
      <c r="G138" s="251"/>
      <c r="H138" s="125">
        <f t="shared" si="37"/>
        <v>0</v>
      </c>
      <c r="I138" s="251"/>
      <c r="J138" s="251"/>
      <c r="K138" s="251"/>
      <c r="L138" s="251"/>
      <c r="M138" s="252">
        <f t="shared" si="38"/>
        <v>0</v>
      </c>
      <c r="N138" s="252">
        <f t="shared" si="39"/>
        <v>0</v>
      </c>
      <c r="O138" s="253"/>
      <c r="P138" s="253"/>
      <c r="Q138" s="253"/>
      <c r="R138" s="252">
        <f t="shared" si="40"/>
        <v>0</v>
      </c>
      <c r="S138" s="253"/>
      <c r="T138" s="253"/>
      <c r="U138" s="253"/>
      <c r="V138" s="254"/>
      <c r="W138" s="180">
        <f t="shared" si="41"/>
        <v>0</v>
      </c>
      <c r="X138" s="127"/>
      <c r="Y138" s="127"/>
      <c r="Z138" s="127"/>
      <c r="AA138" s="125">
        <f t="shared" si="42"/>
        <v>0</v>
      </c>
      <c r="AB138" s="127"/>
      <c r="AC138" s="127"/>
      <c r="AD138" s="127"/>
      <c r="AE138" s="125">
        <f t="shared" si="43"/>
        <v>0</v>
      </c>
      <c r="AF138" s="127"/>
      <c r="AG138" s="127"/>
      <c r="AH138" s="127"/>
      <c r="AI138" s="251"/>
      <c r="AJ138" s="132">
        <f t="shared" si="44"/>
        <v>0</v>
      </c>
      <c r="AK138" s="130"/>
      <c r="AL138" s="130"/>
      <c r="AM138" s="130"/>
      <c r="AN138" s="125">
        <f t="shared" si="45"/>
        <v>0</v>
      </c>
      <c r="AO138" s="130"/>
      <c r="AP138" s="130"/>
      <c r="AQ138" s="130"/>
      <c r="AR138" s="125">
        <f t="shared" si="46"/>
        <v>0</v>
      </c>
      <c r="AS138" s="130"/>
      <c r="AT138" s="130"/>
      <c r="AU138" s="130"/>
      <c r="AV138" s="262"/>
      <c r="AW138" s="158">
        <f>Раздел2!F139</f>
        <v>0</v>
      </c>
      <c r="AX138" s="158">
        <f>Раздел2!G139</f>
        <v>0</v>
      </c>
      <c r="AY138" s="158">
        <f>Раздел2!C139</f>
        <v>0</v>
      </c>
      <c r="AZ138" s="162">
        <f>SUM(Раздел2!H139:L139)</f>
        <v>0</v>
      </c>
    </row>
    <row r="139" spans="1:52" x14ac:dyDescent="0.2">
      <c r="A139" s="148" t="s">
        <v>310</v>
      </c>
      <c r="B139" s="29" t="s">
        <v>325</v>
      </c>
      <c r="C139" s="125">
        <f t="shared" si="35"/>
        <v>0</v>
      </c>
      <c r="D139" s="132">
        <f t="shared" si="36"/>
        <v>0</v>
      </c>
      <c r="E139" s="125">
        <f>SUM(E140:E141)</f>
        <v>0</v>
      </c>
      <c r="F139" s="125">
        <f t="shared" ref="F139:AV139" si="47">SUM(F140:F141)</f>
        <v>0</v>
      </c>
      <c r="G139" s="125">
        <f t="shared" si="47"/>
        <v>0</v>
      </c>
      <c r="H139" s="125">
        <f t="shared" si="47"/>
        <v>0</v>
      </c>
      <c r="I139" s="125">
        <f t="shared" si="47"/>
        <v>0</v>
      </c>
      <c r="J139" s="125">
        <f t="shared" si="47"/>
        <v>0</v>
      </c>
      <c r="K139" s="125">
        <f t="shared" si="47"/>
        <v>0</v>
      </c>
      <c r="L139" s="125">
        <f t="shared" si="47"/>
        <v>0</v>
      </c>
      <c r="M139" s="125">
        <f t="shared" si="47"/>
        <v>0</v>
      </c>
      <c r="N139" s="125">
        <f t="shared" si="47"/>
        <v>0</v>
      </c>
      <c r="O139" s="125">
        <f t="shared" si="47"/>
        <v>0</v>
      </c>
      <c r="P139" s="125">
        <f t="shared" si="47"/>
        <v>0</v>
      </c>
      <c r="Q139" s="125">
        <f t="shared" si="47"/>
        <v>0</v>
      </c>
      <c r="R139" s="125">
        <f t="shared" si="47"/>
        <v>0</v>
      </c>
      <c r="S139" s="125">
        <f t="shared" si="47"/>
        <v>0</v>
      </c>
      <c r="T139" s="125">
        <f t="shared" si="47"/>
        <v>0</v>
      </c>
      <c r="U139" s="125">
        <f t="shared" si="47"/>
        <v>0</v>
      </c>
      <c r="V139" s="175">
        <f t="shared" si="47"/>
        <v>0</v>
      </c>
      <c r="W139" s="181">
        <f t="shared" si="47"/>
        <v>0</v>
      </c>
      <c r="X139" s="125">
        <f t="shared" si="47"/>
        <v>0</v>
      </c>
      <c r="Y139" s="125">
        <f t="shared" si="47"/>
        <v>0</v>
      </c>
      <c r="Z139" s="125">
        <f t="shared" si="47"/>
        <v>0</v>
      </c>
      <c r="AA139" s="125">
        <f t="shared" si="47"/>
        <v>0</v>
      </c>
      <c r="AB139" s="125">
        <f t="shared" si="47"/>
        <v>0</v>
      </c>
      <c r="AC139" s="125">
        <f t="shared" si="47"/>
        <v>0</v>
      </c>
      <c r="AD139" s="125">
        <f t="shared" si="47"/>
        <v>0</v>
      </c>
      <c r="AE139" s="125">
        <f t="shared" si="47"/>
        <v>0</v>
      </c>
      <c r="AF139" s="125">
        <f t="shared" si="47"/>
        <v>0</v>
      </c>
      <c r="AG139" s="125">
        <f t="shared" si="47"/>
        <v>0</v>
      </c>
      <c r="AH139" s="125">
        <f t="shared" si="47"/>
        <v>0</v>
      </c>
      <c r="AI139" s="125">
        <f t="shared" si="47"/>
        <v>0</v>
      </c>
      <c r="AJ139" s="125">
        <f t="shared" si="47"/>
        <v>0</v>
      </c>
      <c r="AK139" s="125">
        <f t="shared" si="47"/>
        <v>0</v>
      </c>
      <c r="AL139" s="125">
        <f t="shared" si="47"/>
        <v>0</v>
      </c>
      <c r="AM139" s="125">
        <f t="shared" si="47"/>
        <v>0</v>
      </c>
      <c r="AN139" s="125">
        <f t="shared" si="47"/>
        <v>0</v>
      </c>
      <c r="AO139" s="125">
        <f t="shared" si="47"/>
        <v>0</v>
      </c>
      <c r="AP139" s="125">
        <f t="shared" si="47"/>
        <v>0</v>
      </c>
      <c r="AQ139" s="125">
        <f t="shared" si="47"/>
        <v>0</v>
      </c>
      <c r="AR139" s="125">
        <f t="shared" si="47"/>
        <v>0</v>
      </c>
      <c r="AS139" s="125">
        <f t="shared" si="47"/>
        <v>0</v>
      </c>
      <c r="AT139" s="125">
        <f t="shared" si="47"/>
        <v>0</v>
      </c>
      <c r="AU139" s="125">
        <f t="shared" si="47"/>
        <v>0</v>
      </c>
      <c r="AV139" s="182">
        <f t="shared" si="47"/>
        <v>0</v>
      </c>
      <c r="AW139" s="158">
        <f>Раздел2!F140</f>
        <v>0</v>
      </c>
      <c r="AX139" s="158">
        <f>Раздел2!G140</f>
        <v>0</v>
      </c>
      <c r="AY139" s="158">
        <f>Раздел2!C140</f>
        <v>0</v>
      </c>
      <c r="AZ139" s="162">
        <f>SUM(Раздел2!H140:L140)</f>
        <v>0</v>
      </c>
    </row>
    <row r="140" spans="1:52" ht="21" x14ac:dyDescent="0.2">
      <c r="A140" s="149" t="s">
        <v>312</v>
      </c>
      <c r="B140" s="29" t="s">
        <v>327</v>
      </c>
      <c r="C140" s="125">
        <f t="shared" si="35"/>
        <v>0</v>
      </c>
      <c r="D140" s="132">
        <f t="shared" si="36"/>
        <v>0</v>
      </c>
      <c r="E140" s="251"/>
      <c r="F140" s="251"/>
      <c r="G140" s="251"/>
      <c r="H140" s="125">
        <f t="shared" si="37"/>
        <v>0</v>
      </c>
      <c r="I140" s="251"/>
      <c r="J140" s="251"/>
      <c r="K140" s="251"/>
      <c r="L140" s="251"/>
      <c r="M140" s="252">
        <f t="shared" si="38"/>
        <v>0</v>
      </c>
      <c r="N140" s="252">
        <f t="shared" si="39"/>
        <v>0</v>
      </c>
      <c r="O140" s="253"/>
      <c r="P140" s="253"/>
      <c r="Q140" s="253"/>
      <c r="R140" s="252">
        <f t="shared" si="40"/>
        <v>0</v>
      </c>
      <c r="S140" s="253"/>
      <c r="T140" s="253"/>
      <c r="U140" s="253"/>
      <c r="V140" s="254"/>
      <c r="W140" s="180">
        <f t="shared" si="41"/>
        <v>0</v>
      </c>
      <c r="X140" s="127"/>
      <c r="Y140" s="127"/>
      <c r="Z140" s="127"/>
      <c r="AA140" s="125">
        <f t="shared" si="42"/>
        <v>0</v>
      </c>
      <c r="AB140" s="127"/>
      <c r="AC140" s="127"/>
      <c r="AD140" s="127"/>
      <c r="AE140" s="125">
        <f t="shared" si="43"/>
        <v>0</v>
      </c>
      <c r="AF140" s="127"/>
      <c r="AG140" s="128"/>
      <c r="AH140" s="128"/>
      <c r="AI140" s="255"/>
      <c r="AJ140" s="132">
        <f t="shared" si="44"/>
        <v>0</v>
      </c>
      <c r="AK140" s="130"/>
      <c r="AL140" s="130"/>
      <c r="AM140" s="130"/>
      <c r="AN140" s="125">
        <f t="shared" si="45"/>
        <v>0</v>
      </c>
      <c r="AO140" s="130"/>
      <c r="AP140" s="130"/>
      <c r="AQ140" s="130"/>
      <c r="AR140" s="125">
        <f t="shared" si="46"/>
        <v>0</v>
      </c>
      <c r="AS140" s="130"/>
      <c r="AT140" s="128"/>
      <c r="AU140" s="128"/>
      <c r="AV140" s="261"/>
      <c r="AW140" s="158">
        <f>Раздел2!F141</f>
        <v>0</v>
      </c>
      <c r="AX140" s="158">
        <f>Раздел2!G141</f>
        <v>0</v>
      </c>
      <c r="AY140" s="158">
        <f>Раздел2!C141</f>
        <v>0</v>
      </c>
      <c r="AZ140" s="162">
        <f>SUM(Раздел2!H141:L141)</f>
        <v>0</v>
      </c>
    </row>
    <row r="141" spans="1:52" x14ac:dyDescent="0.2">
      <c r="A141" s="149" t="s">
        <v>314</v>
      </c>
      <c r="B141" s="29" t="s">
        <v>329</v>
      </c>
      <c r="C141" s="125">
        <f t="shared" si="35"/>
        <v>0</v>
      </c>
      <c r="D141" s="132">
        <f t="shared" si="36"/>
        <v>0</v>
      </c>
      <c r="E141" s="251"/>
      <c r="F141" s="251"/>
      <c r="G141" s="251"/>
      <c r="H141" s="125">
        <f t="shared" si="37"/>
        <v>0</v>
      </c>
      <c r="I141" s="251"/>
      <c r="J141" s="251"/>
      <c r="K141" s="251"/>
      <c r="L141" s="251"/>
      <c r="M141" s="252">
        <f t="shared" si="38"/>
        <v>0</v>
      </c>
      <c r="N141" s="252">
        <f t="shared" si="39"/>
        <v>0</v>
      </c>
      <c r="O141" s="253"/>
      <c r="P141" s="253"/>
      <c r="Q141" s="253"/>
      <c r="R141" s="252">
        <f t="shared" si="40"/>
        <v>0</v>
      </c>
      <c r="S141" s="253"/>
      <c r="T141" s="253"/>
      <c r="U141" s="253"/>
      <c r="V141" s="254"/>
      <c r="W141" s="180">
        <f t="shared" si="41"/>
        <v>0</v>
      </c>
      <c r="X141" s="127"/>
      <c r="Y141" s="127"/>
      <c r="Z141" s="127"/>
      <c r="AA141" s="125">
        <f t="shared" si="42"/>
        <v>0</v>
      </c>
      <c r="AB141" s="127"/>
      <c r="AC141" s="127"/>
      <c r="AD141" s="127"/>
      <c r="AE141" s="125">
        <f t="shared" si="43"/>
        <v>0</v>
      </c>
      <c r="AF141" s="127"/>
      <c r="AG141" s="128"/>
      <c r="AH141" s="128"/>
      <c r="AI141" s="255"/>
      <c r="AJ141" s="132">
        <f t="shared" si="44"/>
        <v>0</v>
      </c>
      <c r="AK141" s="130"/>
      <c r="AL141" s="130"/>
      <c r="AM141" s="130"/>
      <c r="AN141" s="125">
        <f t="shared" si="45"/>
        <v>0</v>
      </c>
      <c r="AO141" s="130"/>
      <c r="AP141" s="130"/>
      <c r="AQ141" s="130"/>
      <c r="AR141" s="125">
        <f t="shared" si="46"/>
        <v>0</v>
      </c>
      <c r="AS141" s="130"/>
      <c r="AT141" s="128"/>
      <c r="AU141" s="128"/>
      <c r="AV141" s="261"/>
      <c r="AW141" s="158">
        <f>Раздел2!F142</f>
        <v>0</v>
      </c>
      <c r="AX141" s="158">
        <f>Раздел2!G142</f>
        <v>0</v>
      </c>
      <c r="AY141" s="158">
        <f>Раздел2!C142</f>
        <v>0</v>
      </c>
      <c r="AZ141" s="162">
        <f>SUM(Раздел2!H142:L142)</f>
        <v>0</v>
      </c>
    </row>
    <row r="142" spans="1:52" x14ac:dyDescent="0.2">
      <c r="A142" s="148" t="s">
        <v>316</v>
      </c>
      <c r="B142" s="29" t="s">
        <v>331</v>
      </c>
      <c r="C142" s="125">
        <f t="shared" si="35"/>
        <v>0</v>
      </c>
      <c r="D142" s="132">
        <f t="shared" si="36"/>
        <v>0</v>
      </c>
      <c r="E142" s="125">
        <f>SUM(E143:E146)</f>
        <v>0</v>
      </c>
      <c r="F142" s="125">
        <f t="shared" ref="F142:AV142" si="48">SUM(F143:F146)</f>
        <v>0</v>
      </c>
      <c r="G142" s="125">
        <f t="shared" si="48"/>
        <v>0</v>
      </c>
      <c r="H142" s="125">
        <f t="shared" si="48"/>
        <v>0</v>
      </c>
      <c r="I142" s="125">
        <f t="shared" si="48"/>
        <v>0</v>
      </c>
      <c r="J142" s="125">
        <f t="shared" si="48"/>
        <v>0</v>
      </c>
      <c r="K142" s="125">
        <f t="shared" si="48"/>
        <v>0</v>
      </c>
      <c r="L142" s="125">
        <f t="shared" si="48"/>
        <v>0</v>
      </c>
      <c r="M142" s="125">
        <f t="shared" si="48"/>
        <v>0</v>
      </c>
      <c r="N142" s="125">
        <f t="shared" si="48"/>
        <v>0</v>
      </c>
      <c r="O142" s="125">
        <f t="shared" si="48"/>
        <v>0</v>
      </c>
      <c r="P142" s="125">
        <f t="shared" si="48"/>
        <v>0</v>
      </c>
      <c r="Q142" s="125">
        <f t="shared" si="48"/>
        <v>0</v>
      </c>
      <c r="R142" s="125">
        <f t="shared" si="48"/>
        <v>0</v>
      </c>
      <c r="S142" s="125">
        <f t="shared" si="48"/>
        <v>0</v>
      </c>
      <c r="T142" s="125">
        <f t="shared" si="48"/>
        <v>0</v>
      </c>
      <c r="U142" s="125">
        <f t="shared" si="48"/>
        <v>0</v>
      </c>
      <c r="V142" s="175">
        <f t="shared" si="48"/>
        <v>0</v>
      </c>
      <c r="W142" s="181">
        <f t="shared" si="48"/>
        <v>0</v>
      </c>
      <c r="X142" s="125">
        <f t="shared" si="48"/>
        <v>0</v>
      </c>
      <c r="Y142" s="125">
        <f t="shared" si="48"/>
        <v>0</v>
      </c>
      <c r="Z142" s="125">
        <f t="shared" si="48"/>
        <v>0</v>
      </c>
      <c r="AA142" s="125">
        <f t="shared" si="48"/>
        <v>0</v>
      </c>
      <c r="AB142" s="125">
        <f t="shared" si="48"/>
        <v>0</v>
      </c>
      <c r="AC142" s="125">
        <f t="shared" si="48"/>
        <v>0</v>
      </c>
      <c r="AD142" s="125">
        <f t="shared" si="48"/>
        <v>0</v>
      </c>
      <c r="AE142" s="125">
        <f t="shared" si="48"/>
        <v>0</v>
      </c>
      <c r="AF142" s="125">
        <f t="shared" si="48"/>
        <v>0</v>
      </c>
      <c r="AG142" s="125">
        <f t="shared" si="48"/>
        <v>0</v>
      </c>
      <c r="AH142" s="125">
        <f t="shared" si="48"/>
        <v>0</v>
      </c>
      <c r="AI142" s="125">
        <f t="shared" si="48"/>
        <v>0</v>
      </c>
      <c r="AJ142" s="125">
        <f t="shared" si="48"/>
        <v>0</v>
      </c>
      <c r="AK142" s="125">
        <f t="shared" si="48"/>
        <v>0</v>
      </c>
      <c r="AL142" s="125">
        <f t="shared" si="48"/>
        <v>0</v>
      </c>
      <c r="AM142" s="125">
        <f t="shared" si="48"/>
        <v>0</v>
      </c>
      <c r="AN142" s="125">
        <f t="shared" si="48"/>
        <v>0</v>
      </c>
      <c r="AO142" s="125">
        <f t="shared" si="48"/>
        <v>0</v>
      </c>
      <c r="AP142" s="125">
        <f t="shared" si="48"/>
        <v>0</v>
      </c>
      <c r="AQ142" s="125">
        <f t="shared" si="48"/>
        <v>0</v>
      </c>
      <c r="AR142" s="125">
        <f t="shared" si="48"/>
        <v>0</v>
      </c>
      <c r="AS142" s="125">
        <f t="shared" si="48"/>
        <v>0</v>
      </c>
      <c r="AT142" s="125">
        <f t="shared" si="48"/>
        <v>0</v>
      </c>
      <c r="AU142" s="125">
        <f t="shared" si="48"/>
        <v>0</v>
      </c>
      <c r="AV142" s="182">
        <f t="shared" si="48"/>
        <v>0</v>
      </c>
      <c r="AW142" s="158">
        <f>Раздел2!F143</f>
        <v>0</v>
      </c>
      <c r="AX142" s="158">
        <f>Раздел2!G143</f>
        <v>0</v>
      </c>
      <c r="AY142" s="158">
        <f>Раздел2!C143</f>
        <v>0</v>
      </c>
      <c r="AZ142" s="162">
        <f>SUM(Раздел2!H143:L143)</f>
        <v>0</v>
      </c>
    </row>
    <row r="143" spans="1:52" ht="21" x14ac:dyDescent="0.2">
      <c r="A143" s="149" t="s">
        <v>318</v>
      </c>
      <c r="B143" s="29" t="s">
        <v>333</v>
      </c>
      <c r="C143" s="125">
        <f t="shared" si="35"/>
        <v>0</v>
      </c>
      <c r="D143" s="132">
        <f t="shared" si="36"/>
        <v>0</v>
      </c>
      <c r="E143" s="251"/>
      <c r="F143" s="251"/>
      <c r="G143" s="251"/>
      <c r="H143" s="125">
        <f t="shared" si="37"/>
        <v>0</v>
      </c>
      <c r="I143" s="251"/>
      <c r="J143" s="251"/>
      <c r="K143" s="251"/>
      <c r="L143" s="251"/>
      <c r="M143" s="252">
        <f t="shared" si="38"/>
        <v>0</v>
      </c>
      <c r="N143" s="252">
        <f t="shared" si="39"/>
        <v>0</v>
      </c>
      <c r="O143" s="253"/>
      <c r="P143" s="253"/>
      <c r="Q143" s="253"/>
      <c r="R143" s="252">
        <f t="shared" si="40"/>
        <v>0</v>
      </c>
      <c r="S143" s="253"/>
      <c r="T143" s="253"/>
      <c r="U143" s="253"/>
      <c r="V143" s="254"/>
      <c r="W143" s="180">
        <f t="shared" si="41"/>
        <v>0</v>
      </c>
      <c r="X143" s="127"/>
      <c r="Y143" s="127"/>
      <c r="Z143" s="127"/>
      <c r="AA143" s="125">
        <f t="shared" si="42"/>
        <v>0</v>
      </c>
      <c r="AB143" s="127"/>
      <c r="AC143" s="127"/>
      <c r="AD143" s="127"/>
      <c r="AE143" s="125">
        <f t="shared" si="43"/>
        <v>0</v>
      </c>
      <c r="AF143" s="127"/>
      <c r="AG143" s="128"/>
      <c r="AH143" s="128"/>
      <c r="AI143" s="255"/>
      <c r="AJ143" s="132">
        <f t="shared" si="44"/>
        <v>0</v>
      </c>
      <c r="AK143" s="130"/>
      <c r="AL143" s="130"/>
      <c r="AM143" s="130"/>
      <c r="AN143" s="125">
        <f t="shared" si="45"/>
        <v>0</v>
      </c>
      <c r="AO143" s="130"/>
      <c r="AP143" s="130"/>
      <c r="AQ143" s="130"/>
      <c r="AR143" s="125">
        <f t="shared" si="46"/>
        <v>0</v>
      </c>
      <c r="AS143" s="130"/>
      <c r="AT143" s="128"/>
      <c r="AU143" s="128"/>
      <c r="AV143" s="261"/>
      <c r="AW143" s="158">
        <f>Раздел2!F144</f>
        <v>0</v>
      </c>
      <c r="AX143" s="158">
        <f>Раздел2!G144</f>
        <v>0</v>
      </c>
      <c r="AY143" s="158">
        <f>Раздел2!C144</f>
        <v>0</v>
      </c>
      <c r="AZ143" s="162">
        <f>SUM(Раздел2!H144:L144)</f>
        <v>0</v>
      </c>
    </row>
    <row r="144" spans="1:52" x14ac:dyDescent="0.2">
      <c r="A144" s="149" t="s">
        <v>320</v>
      </c>
      <c r="B144" s="29" t="s">
        <v>335</v>
      </c>
      <c r="C144" s="125">
        <f t="shared" si="35"/>
        <v>0</v>
      </c>
      <c r="D144" s="132">
        <f t="shared" si="36"/>
        <v>0</v>
      </c>
      <c r="E144" s="251"/>
      <c r="F144" s="251"/>
      <c r="G144" s="251"/>
      <c r="H144" s="125">
        <f t="shared" si="37"/>
        <v>0</v>
      </c>
      <c r="I144" s="251"/>
      <c r="J144" s="251"/>
      <c r="K144" s="251"/>
      <c r="L144" s="251"/>
      <c r="M144" s="252">
        <f t="shared" si="38"/>
        <v>0</v>
      </c>
      <c r="N144" s="252">
        <f t="shared" si="39"/>
        <v>0</v>
      </c>
      <c r="O144" s="253"/>
      <c r="P144" s="253"/>
      <c r="Q144" s="253"/>
      <c r="R144" s="252">
        <f t="shared" si="40"/>
        <v>0</v>
      </c>
      <c r="S144" s="253"/>
      <c r="T144" s="253"/>
      <c r="U144" s="253"/>
      <c r="V144" s="254"/>
      <c r="W144" s="180">
        <f t="shared" si="41"/>
        <v>0</v>
      </c>
      <c r="X144" s="127"/>
      <c r="Y144" s="127"/>
      <c r="Z144" s="127"/>
      <c r="AA144" s="125">
        <f t="shared" si="42"/>
        <v>0</v>
      </c>
      <c r="AB144" s="127"/>
      <c r="AC144" s="127"/>
      <c r="AD144" s="127"/>
      <c r="AE144" s="125">
        <f t="shared" si="43"/>
        <v>0</v>
      </c>
      <c r="AF144" s="127"/>
      <c r="AG144" s="128"/>
      <c r="AH144" s="128"/>
      <c r="AI144" s="255"/>
      <c r="AJ144" s="132">
        <f t="shared" si="44"/>
        <v>0</v>
      </c>
      <c r="AK144" s="130"/>
      <c r="AL144" s="130"/>
      <c r="AM144" s="130"/>
      <c r="AN144" s="125">
        <f t="shared" si="45"/>
        <v>0</v>
      </c>
      <c r="AO144" s="130"/>
      <c r="AP144" s="130"/>
      <c r="AQ144" s="130"/>
      <c r="AR144" s="125">
        <f t="shared" si="46"/>
        <v>0</v>
      </c>
      <c r="AS144" s="130"/>
      <c r="AT144" s="128"/>
      <c r="AU144" s="128"/>
      <c r="AV144" s="261"/>
      <c r="AW144" s="158">
        <f>Раздел2!F145</f>
        <v>0</v>
      </c>
      <c r="AX144" s="158">
        <f>Раздел2!G145</f>
        <v>0</v>
      </c>
      <c r="AY144" s="158">
        <f>Раздел2!C145</f>
        <v>0</v>
      </c>
      <c r="AZ144" s="162">
        <f>SUM(Раздел2!H145:L145)</f>
        <v>0</v>
      </c>
    </row>
    <row r="145" spans="1:52" x14ac:dyDescent="0.2">
      <c r="A145" s="149" t="s">
        <v>322</v>
      </c>
      <c r="B145" s="29" t="s">
        <v>337</v>
      </c>
      <c r="C145" s="125">
        <f t="shared" si="35"/>
        <v>0</v>
      </c>
      <c r="D145" s="132">
        <f t="shared" si="36"/>
        <v>0</v>
      </c>
      <c r="E145" s="251"/>
      <c r="F145" s="251"/>
      <c r="G145" s="251"/>
      <c r="H145" s="125">
        <f t="shared" si="37"/>
        <v>0</v>
      </c>
      <c r="I145" s="251"/>
      <c r="J145" s="251"/>
      <c r="K145" s="251"/>
      <c r="L145" s="251"/>
      <c r="M145" s="252">
        <f t="shared" si="38"/>
        <v>0</v>
      </c>
      <c r="N145" s="252">
        <f t="shared" si="39"/>
        <v>0</v>
      </c>
      <c r="O145" s="253"/>
      <c r="P145" s="253"/>
      <c r="Q145" s="253"/>
      <c r="R145" s="252">
        <f t="shared" si="40"/>
        <v>0</v>
      </c>
      <c r="S145" s="253"/>
      <c r="T145" s="253"/>
      <c r="U145" s="253"/>
      <c r="V145" s="254"/>
      <c r="W145" s="180">
        <f t="shared" si="41"/>
        <v>0</v>
      </c>
      <c r="X145" s="127"/>
      <c r="Y145" s="127"/>
      <c r="Z145" s="127"/>
      <c r="AA145" s="125">
        <f t="shared" si="42"/>
        <v>0</v>
      </c>
      <c r="AB145" s="127"/>
      <c r="AC145" s="127"/>
      <c r="AD145" s="127"/>
      <c r="AE145" s="125">
        <f t="shared" si="43"/>
        <v>0</v>
      </c>
      <c r="AF145" s="127"/>
      <c r="AG145" s="128"/>
      <c r="AH145" s="128"/>
      <c r="AI145" s="255"/>
      <c r="AJ145" s="132">
        <f t="shared" si="44"/>
        <v>0</v>
      </c>
      <c r="AK145" s="130"/>
      <c r="AL145" s="130"/>
      <c r="AM145" s="130"/>
      <c r="AN145" s="125">
        <f t="shared" si="45"/>
        <v>0</v>
      </c>
      <c r="AO145" s="130"/>
      <c r="AP145" s="130"/>
      <c r="AQ145" s="130"/>
      <c r="AR145" s="125">
        <f t="shared" si="46"/>
        <v>0</v>
      </c>
      <c r="AS145" s="130"/>
      <c r="AT145" s="128"/>
      <c r="AU145" s="128"/>
      <c r="AV145" s="261"/>
      <c r="AW145" s="158">
        <f>Раздел2!F146</f>
        <v>0</v>
      </c>
      <c r="AX145" s="158">
        <f>Раздел2!G146</f>
        <v>0</v>
      </c>
      <c r="AY145" s="158">
        <f>Раздел2!C146</f>
        <v>0</v>
      </c>
      <c r="AZ145" s="162">
        <f>SUM(Раздел2!H146:L146)</f>
        <v>0</v>
      </c>
    </row>
    <row r="146" spans="1:52" x14ac:dyDescent="0.2">
      <c r="A146" s="149" t="s">
        <v>324</v>
      </c>
      <c r="B146" s="29" t="s">
        <v>339</v>
      </c>
      <c r="C146" s="125">
        <f t="shared" si="35"/>
        <v>0</v>
      </c>
      <c r="D146" s="132">
        <f t="shared" si="36"/>
        <v>0</v>
      </c>
      <c r="E146" s="251"/>
      <c r="F146" s="251"/>
      <c r="G146" s="251"/>
      <c r="H146" s="125">
        <f t="shared" si="37"/>
        <v>0</v>
      </c>
      <c r="I146" s="251"/>
      <c r="J146" s="251"/>
      <c r="K146" s="251"/>
      <c r="L146" s="251"/>
      <c r="M146" s="252">
        <f t="shared" si="38"/>
        <v>0</v>
      </c>
      <c r="N146" s="252">
        <f t="shared" si="39"/>
        <v>0</v>
      </c>
      <c r="O146" s="253"/>
      <c r="P146" s="253"/>
      <c r="Q146" s="253"/>
      <c r="R146" s="252">
        <f t="shared" si="40"/>
        <v>0</v>
      </c>
      <c r="S146" s="253"/>
      <c r="T146" s="253"/>
      <c r="U146" s="253"/>
      <c r="V146" s="254"/>
      <c r="W146" s="180">
        <f t="shared" si="41"/>
        <v>0</v>
      </c>
      <c r="X146" s="127"/>
      <c r="Y146" s="127"/>
      <c r="Z146" s="127"/>
      <c r="AA146" s="125">
        <f t="shared" si="42"/>
        <v>0</v>
      </c>
      <c r="AB146" s="127"/>
      <c r="AC146" s="127"/>
      <c r="AD146" s="127"/>
      <c r="AE146" s="125">
        <f t="shared" si="43"/>
        <v>0</v>
      </c>
      <c r="AF146" s="127"/>
      <c r="AG146" s="128"/>
      <c r="AH146" s="128"/>
      <c r="AI146" s="255"/>
      <c r="AJ146" s="132">
        <f t="shared" si="44"/>
        <v>0</v>
      </c>
      <c r="AK146" s="130"/>
      <c r="AL146" s="130"/>
      <c r="AM146" s="130"/>
      <c r="AN146" s="125">
        <f t="shared" si="45"/>
        <v>0</v>
      </c>
      <c r="AO146" s="130"/>
      <c r="AP146" s="130"/>
      <c r="AQ146" s="130"/>
      <c r="AR146" s="125">
        <f t="shared" si="46"/>
        <v>0</v>
      </c>
      <c r="AS146" s="130"/>
      <c r="AT146" s="128"/>
      <c r="AU146" s="128"/>
      <c r="AV146" s="261"/>
      <c r="AW146" s="158">
        <f>Раздел2!F147</f>
        <v>0</v>
      </c>
      <c r="AX146" s="158">
        <f>Раздел2!G147</f>
        <v>0</v>
      </c>
      <c r="AY146" s="158">
        <f>Раздел2!C147</f>
        <v>0</v>
      </c>
      <c r="AZ146" s="162">
        <f>SUM(Раздел2!H147:L147)</f>
        <v>0</v>
      </c>
    </row>
    <row r="147" spans="1:52" x14ac:dyDescent="0.2">
      <c r="A147" s="148" t="s">
        <v>326</v>
      </c>
      <c r="B147" s="29" t="s">
        <v>341</v>
      </c>
      <c r="C147" s="125">
        <f t="shared" si="35"/>
        <v>0</v>
      </c>
      <c r="D147" s="132">
        <f t="shared" si="36"/>
        <v>0</v>
      </c>
      <c r="E147" s="251"/>
      <c r="F147" s="251"/>
      <c r="G147" s="251"/>
      <c r="H147" s="125">
        <f t="shared" si="37"/>
        <v>0</v>
      </c>
      <c r="I147" s="251"/>
      <c r="J147" s="251"/>
      <c r="K147" s="251"/>
      <c r="L147" s="251"/>
      <c r="M147" s="252">
        <f t="shared" si="38"/>
        <v>0</v>
      </c>
      <c r="N147" s="252">
        <f t="shared" si="39"/>
        <v>0</v>
      </c>
      <c r="O147" s="253"/>
      <c r="P147" s="253"/>
      <c r="Q147" s="253"/>
      <c r="R147" s="252">
        <f t="shared" si="40"/>
        <v>0</v>
      </c>
      <c r="S147" s="253"/>
      <c r="T147" s="253"/>
      <c r="U147" s="253"/>
      <c r="V147" s="254"/>
      <c r="W147" s="180">
        <f t="shared" si="41"/>
        <v>0</v>
      </c>
      <c r="X147" s="127"/>
      <c r="Y147" s="127"/>
      <c r="Z147" s="127"/>
      <c r="AA147" s="125">
        <f t="shared" si="42"/>
        <v>0</v>
      </c>
      <c r="AB147" s="127"/>
      <c r="AC147" s="127"/>
      <c r="AD147" s="127"/>
      <c r="AE147" s="125">
        <f t="shared" si="43"/>
        <v>0</v>
      </c>
      <c r="AF147" s="127"/>
      <c r="AG147" s="128"/>
      <c r="AH147" s="128"/>
      <c r="AI147" s="255"/>
      <c r="AJ147" s="132">
        <f t="shared" si="44"/>
        <v>0</v>
      </c>
      <c r="AK147" s="130"/>
      <c r="AL147" s="130"/>
      <c r="AM147" s="130"/>
      <c r="AN147" s="125">
        <f t="shared" si="45"/>
        <v>0</v>
      </c>
      <c r="AO147" s="130"/>
      <c r="AP147" s="130"/>
      <c r="AQ147" s="130"/>
      <c r="AR147" s="125">
        <f t="shared" si="46"/>
        <v>0</v>
      </c>
      <c r="AS147" s="130"/>
      <c r="AT147" s="128"/>
      <c r="AU147" s="128"/>
      <c r="AV147" s="261"/>
      <c r="AW147" s="158">
        <f>Раздел2!F148</f>
        <v>0</v>
      </c>
      <c r="AX147" s="158">
        <f>Раздел2!G148</f>
        <v>0</v>
      </c>
      <c r="AY147" s="158">
        <f>Раздел2!C148</f>
        <v>0</v>
      </c>
      <c r="AZ147" s="162">
        <f>SUM(Раздел2!H148:L148)</f>
        <v>0</v>
      </c>
    </row>
    <row r="148" spans="1:52" x14ac:dyDescent="0.2">
      <c r="A148" s="148" t="s">
        <v>328</v>
      </c>
      <c r="B148" s="29" t="s">
        <v>343</v>
      </c>
      <c r="C148" s="125">
        <f t="shared" si="35"/>
        <v>0</v>
      </c>
      <c r="D148" s="132">
        <f t="shared" si="36"/>
        <v>0</v>
      </c>
      <c r="E148" s="125">
        <f>SUM(E149:E153)</f>
        <v>0</v>
      </c>
      <c r="F148" s="125">
        <f t="shared" ref="F148:AV148" si="49">SUM(F149:F153)</f>
        <v>0</v>
      </c>
      <c r="G148" s="125">
        <f t="shared" si="49"/>
        <v>0</v>
      </c>
      <c r="H148" s="125">
        <f t="shared" si="49"/>
        <v>0</v>
      </c>
      <c r="I148" s="125">
        <f t="shared" si="49"/>
        <v>0</v>
      </c>
      <c r="J148" s="125">
        <f t="shared" si="49"/>
        <v>0</v>
      </c>
      <c r="K148" s="125">
        <f t="shared" si="49"/>
        <v>0</v>
      </c>
      <c r="L148" s="125">
        <f t="shared" si="49"/>
        <v>0</v>
      </c>
      <c r="M148" s="125">
        <f t="shared" si="49"/>
        <v>0</v>
      </c>
      <c r="N148" s="125">
        <f t="shared" si="49"/>
        <v>0</v>
      </c>
      <c r="O148" s="125">
        <f t="shared" si="49"/>
        <v>0</v>
      </c>
      <c r="P148" s="125">
        <f t="shared" si="49"/>
        <v>0</v>
      </c>
      <c r="Q148" s="125">
        <f t="shared" si="49"/>
        <v>0</v>
      </c>
      <c r="R148" s="125">
        <f t="shared" si="49"/>
        <v>0</v>
      </c>
      <c r="S148" s="125">
        <f t="shared" si="49"/>
        <v>0</v>
      </c>
      <c r="T148" s="125">
        <f t="shared" si="49"/>
        <v>0</v>
      </c>
      <c r="U148" s="125">
        <f t="shared" si="49"/>
        <v>0</v>
      </c>
      <c r="V148" s="175">
        <f t="shared" si="49"/>
        <v>0</v>
      </c>
      <c r="W148" s="181">
        <f t="shared" si="49"/>
        <v>0</v>
      </c>
      <c r="X148" s="125">
        <f t="shared" si="49"/>
        <v>0</v>
      </c>
      <c r="Y148" s="125">
        <f t="shared" si="49"/>
        <v>0</v>
      </c>
      <c r="Z148" s="125">
        <f t="shared" si="49"/>
        <v>0</v>
      </c>
      <c r="AA148" s="125">
        <f t="shared" si="49"/>
        <v>0</v>
      </c>
      <c r="AB148" s="125">
        <f t="shared" si="49"/>
        <v>0</v>
      </c>
      <c r="AC148" s="125">
        <f t="shared" si="49"/>
        <v>0</v>
      </c>
      <c r="AD148" s="125">
        <f t="shared" si="49"/>
        <v>0</v>
      </c>
      <c r="AE148" s="125">
        <f t="shared" si="49"/>
        <v>0</v>
      </c>
      <c r="AF148" s="125">
        <f t="shared" si="49"/>
        <v>0</v>
      </c>
      <c r="AG148" s="125">
        <f t="shared" si="49"/>
        <v>0</v>
      </c>
      <c r="AH148" s="125">
        <f t="shared" si="49"/>
        <v>0</v>
      </c>
      <c r="AI148" s="125">
        <f t="shared" si="49"/>
        <v>0</v>
      </c>
      <c r="AJ148" s="125">
        <f t="shared" si="49"/>
        <v>0</v>
      </c>
      <c r="AK148" s="125">
        <f t="shared" si="49"/>
        <v>0</v>
      </c>
      <c r="AL148" s="125">
        <f t="shared" si="49"/>
        <v>0</v>
      </c>
      <c r="AM148" s="125">
        <f t="shared" si="49"/>
        <v>0</v>
      </c>
      <c r="AN148" s="125">
        <f t="shared" si="49"/>
        <v>0</v>
      </c>
      <c r="AO148" s="125">
        <f t="shared" si="49"/>
        <v>0</v>
      </c>
      <c r="AP148" s="125">
        <f t="shared" si="49"/>
        <v>0</v>
      </c>
      <c r="AQ148" s="125">
        <f t="shared" si="49"/>
        <v>0</v>
      </c>
      <c r="AR148" s="125">
        <f t="shared" si="49"/>
        <v>0</v>
      </c>
      <c r="AS148" s="125">
        <f t="shared" si="49"/>
        <v>0</v>
      </c>
      <c r="AT148" s="125">
        <f t="shared" si="49"/>
        <v>0</v>
      </c>
      <c r="AU148" s="125">
        <f t="shared" si="49"/>
        <v>0</v>
      </c>
      <c r="AV148" s="182">
        <f t="shared" si="49"/>
        <v>0</v>
      </c>
      <c r="AW148" s="158">
        <f>Раздел2!F149</f>
        <v>0</v>
      </c>
      <c r="AX148" s="158">
        <f>Раздел2!G149</f>
        <v>0</v>
      </c>
      <c r="AY148" s="158">
        <f>Раздел2!C149</f>
        <v>0</v>
      </c>
      <c r="AZ148" s="162">
        <f>SUM(Раздел2!H149:L149)</f>
        <v>0</v>
      </c>
    </row>
    <row r="149" spans="1:52" ht="21" x14ac:dyDescent="0.2">
      <c r="A149" s="149" t="s">
        <v>330</v>
      </c>
      <c r="B149" s="29" t="s">
        <v>345</v>
      </c>
      <c r="C149" s="125">
        <f t="shared" si="35"/>
        <v>0</v>
      </c>
      <c r="D149" s="132">
        <f t="shared" si="36"/>
        <v>0</v>
      </c>
      <c r="E149" s="251"/>
      <c r="F149" s="251"/>
      <c r="G149" s="251"/>
      <c r="H149" s="125">
        <f t="shared" si="37"/>
        <v>0</v>
      </c>
      <c r="I149" s="251"/>
      <c r="J149" s="251"/>
      <c r="K149" s="251"/>
      <c r="L149" s="251"/>
      <c r="M149" s="252">
        <f t="shared" si="38"/>
        <v>0</v>
      </c>
      <c r="N149" s="252">
        <f t="shared" si="39"/>
        <v>0</v>
      </c>
      <c r="O149" s="253"/>
      <c r="P149" s="253"/>
      <c r="Q149" s="253"/>
      <c r="R149" s="252">
        <f t="shared" si="40"/>
        <v>0</v>
      </c>
      <c r="S149" s="253"/>
      <c r="T149" s="253"/>
      <c r="U149" s="253"/>
      <c r="V149" s="254"/>
      <c r="W149" s="180">
        <f t="shared" si="41"/>
        <v>0</v>
      </c>
      <c r="X149" s="127"/>
      <c r="Y149" s="127"/>
      <c r="Z149" s="127"/>
      <c r="AA149" s="125">
        <f t="shared" si="42"/>
        <v>0</v>
      </c>
      <c r="AB149" s="127"/>
      <c r="AC149" s="127"/>
      <c r="AD149" s="127"/>
      <c r="AE149" s="125">
        <f t="shared" si="43"/>
        <v>0</v>
      </c>
      <c r="AF149" s="127"/>
      <c r="AG149" s="128"/>
      <c r="AH149" s="128"/>
      <c r="AI149" s="255"/>
      <c r="AJ149" s="132">
        <f t="shared" si="44"/>
        <v>0</v>
      </c>
      <c r="AK149" s="130"/>
      <c r="AL149" s="130"/>
      <c r="AM149" s="130"/>
      <c r="AN149" s="125">
        <f t="shared" si="45"/>
        <v>0</v>
      </c>
      <c r="AO149" s="130"/>
      <c r="AP149" s="130"/>
      <c r="AQ149" s="130"/>
      <c r="AR149" s="125">
        <f t="shared" si="46"/>
        <v>0</v>
      </c>
      <c r="AS149" s="130"/>
      <c r="AT149" s="128"/>
      <c r="AU149" s="128"/>
      <c r="AV149" s="261"/>
      <c r="AW149" s="158">
        <f>Раздел2!F150</f>
        <v>0</v>
      </c>
      <c r="AX149" s="158">
        <f>Раздел2!G150</f>
        <v>0</v>
      </c>
      <c r="AY149" s="158">
        <f>Раздел2!C150</f>
        <v>0</v>
      </c>
      <c r="AZ149" s="162">
        <f>SUM(Раздел2!H150:L150)</f>
        <v>0</v>
      </c>
    </row>
    <row r="150" spans="1:52" x14ac:dyDescent="0.2">
      <c r="A150" s="149" t="s">
        <v>332</v>
      </c>
      <c r="B150" s="29" t="s">
        <v>347</v>
      </c>
      <c r="C150" s="125">
        <f t="shared" si="35"/>
        <v>0</v>
      </c>
      <c r="D150" s="132">
        <f t="shared" si="36"/>
        <v>0</v>
      </c>
      <c r="E150" s="251"/>
      <c r="F150" s="251"/>
      <c r="G150" s="251"/>
      <c r="H150" s="125">
        <f t="shared" si="37"/>
        <v>0</v>
      </c>
      <c r="I150" s="251"/>
      <c r="J150" s="251"/>
      <c r="K150" s="251"/>
      <c r="L150" s="251"/>
      <c r="M150" s="252">
        <f t="shared" si="38"/>
        <v>0</v>
      </c>
      <c r="N150" s="252">
        <f t="shared" si="39"/>
        <v>0</v>
      </c>
      <c r="O150" s="253"/>
      <c r="P150" s="253"/>
      <c r="Q150" s="253"/>
      <c r="R150" s="252">
        <f t="shared" si="40"/>
        <v>0</v>
      </c>
      <c r="S150" s="253"/>
      <c r="T150" s="253"/>
      <c r="U150" s="253"/>
      <c r="V150" s="254"/>
      <c r="W150" s="180">
        <f t="shared" si="41"/>
        <v>0</v>
      </c>
      <c r="X150" s="127"/>
      <c r="Y150" s="127"/>
      <c r="Z150" s="127"/>
      <c r="AA150" s="125">
        <f t="shared" si="42"/>
        <v>0</v>
      </c>
      <c r="AB150" s="127"/>
      <c r="AC150" s="127"/>
      <c r="AD150" s="127"/>
      <c r="AE150" s="125">
        <f t="shared" si="43"/>
        <v>0</v>
      </c>
      <c r="AF150" s="127"/>
      <c r="AG150" s="128"/>
      <c r="AH150" s="128"/>
      <c r="AI150" s="255"/>
      <c r="AJ150" s="132">
        <f t="shared" si="44"/>
        <v>0</v>
      </c>
      <c r="AK150" s="130"/>
      <c r="AL150" s="130"/>
      <c r="AM150" s="130"/>
      <c r="AN150" s="125">
        <f t="shared" si="45"/>
        <v>0</v>
      </c>
      <c r="AO150" s="130"/>
      <c r="AP150" s="130"/>
      <c r="AQ150" s="130"/>
      <c r="AR150" s="125">
        <f t="shared" si="46"/>
        <v>0</v>
      </c>
      <c r="AS150" s="130"/>
      <c r="AT150" s="128"/>
      <c r="AU150" s="128"/>
      <c r="AV150" s="261"/>
      <c r="AW150" s="158">
        <f>Раздел2!F151</f>
        <v>0</v>
      </c>
      <c r="AX150" s="158">
        <f>Раздел2!G151</f>
        <v>0</v>
      </c>
      <c r="AY150" s="158">
        <f>Раздел2!C151</f>
        <v>0</v>
      </c>
      <c r="AZ150" s="162">
        <f>SUM(Раздел2!H151:L151)</f>
        <v>0</v>
      </c>
    </row>
    <row r="151" spans="1:52" x14ac:dyDescent="0.2">
      <c r="A151" s="149" t="s">
        <v>334</v>
      </c>
      <c r="B151" s="29" t="s">
        <v>349</v>
      </c>
      <c r="C151" s="125">
        <f t="shared" si="35"/>
        <v>0</v>
      </c>
      <c r="D151" s="132">
        <f t="shared" si="36"/>
        <v>0</v>
      </c>
      <c r="E151" s="251"/>
      <c r="F151" s="251"/>
      <c r="G151" s="251"/>
      <c r="H151" s="125">
        <f t="shared" si="37"/>
        <v>0</v>
      </c>
      <c r="I151" s="251"/>
      <c r="J151" s="251"/>
      <c r="K151" s="251"/>
      <c r="L151" s="251"/>
      <c r="M151" s="252">
        <f t="shared" si="38"/>
        <v>0</v>
      </c>
      <c r="N151" s="252">
        <f t="shared" si="39"/>
        <v>0</v>
      </c>
      <c r="O151" s="253"/>
      <c r="P151" s="253"/>
      <c r="Q151" s="253"/>
      <c r="R151" s="252">
        <f t="shared" si="40"/>
        <v>0</v>
      </c>
      <c r="S151" s="253"/>
      <c r="T151" s="253"/>
      <c r="U151" s="253"/>
      <c r="V151" s="254"/>
      <c r="W151" s="180">
        <f t="shared" si="41"/>
        <v>0</v>
      </c>
      <c r="X151" s="127"/>
      <c r="Y151" s="127"/>
      <c r="Z151" s="127"/>
      <c r="AA151" s="125">
        <f t="shared" si="42"/>
        <v>0</v>
      </c>
      <c r="AB151" s="127"/>
      <c r="AC151" s="127"/>
      <c r="AD151" s="127"/>
      <c r="AE151" s="125">
        <f t="shared" si="43"/>
        <v>0</v>
      </c>
      <c r="AF151" s="127"/>
      <c r="AG151" s="128"/>
      <c r="AH151" s="128"/>
      <c r="AI151" s="255"/>
      <c r="AJ151" s="132">
        <f t="shared" si="44"/>
        <v>0</v>
      </c>
      <c r="AK151" s="130"/>
      <c r="AL151" s="130"/>
      <c r="AM151" s="130"/>
      <c r="AN151" s="125">
        <f t="shared" si="45"/>
        <v>0</v>
      </c>
      <c r="AO151" s="130"/>
      <c r="AP151" s="130"/>
      <c r="AQ151" s="130"/>
      <c r="AR151" s="125">
        <f t="shared" si="46"/>
        <v>0</v>
      </c>
      <c r="AS151" s="130"/>
      <c r="AT151" s="128"/>
      <c r="AU151" s="128"/>
      <c r="AV151" s="261"/>
      <c r="AW151" s="158">
        <f>Раздел2!F152</f>
        <v>0</v>
      </c>
      <c r="AX151" s="158">
        <f>Раздел2!G152</f>
        <v>0</v>
      </c>
      <c r="AY151" s="158">
        <f>Раздел2!C152</f>
        <v>0</v>
      </c>
      <c r="AZ151" s="162">
        <f>SUM(Раздел2!H152:L152)</f>
        <v>0</v>
      </c>
    </row>
    <row r="152" spans="1:52" x14ac:dyDescent="0.2">
      <c r="A152" s="149" t="s">
        <v>336</v>
      </c>
      <c r="B152" s="29" t="s">
        <v>351</v>
      </c>
      <c r="C152" s="125">
        <f t="shared" si="35"/>
        <v>0</v>
      </c>
      <c r="D152" s="132">
        <f t="shared" si="36"/>
        <v>0</v>
      </c>
      <c r="E152" s="251"/>
      <c r="F152" s="251"/>
      <c r="G152" s="251"/>
      <c r="H152" s="125">
        <f t="shared" si="37"/>
        <v>0</v>
      </c>
      <c r="I152" s="251"/>
      <c r="J152" s="251"/>
      <c r="K152" s="251"/>
      <c r="L152" s="251"/>
      <c r="M152" s="252">
        <f t="shared" si="38"/>
        <v>0</v>
      </c>
      <c r="N152" s="252">
        <f t="shared" si="39"/>
        <v>0</v>
      </c>
      <c r="O152" s="253"/>
      <c r="P152" s="253"/>
      <c r="Q152" s="253"/>
      <c r="R152" s="252">
        <f t="shared" si="40"/>
        <v>0</v>
      </c>
      <c r="S152" s="253"/>
      <c r="T152" s="253"/>
      <c r="U152" s="253"/>
      <c r="V152" s="254"/>
      <c r="W152" s="180">
        <f t="shared" si="41"/>
        <v>0</v>
      </c>
      <c r="X152" s="127"/>
      <c r="Y152" s="127"/>
      <c r="Z152" s="127"/>
      <c r="AA152" s="125">
        <f t="shared" si="42"/>
        <v>0</v>
      </c>
      <c r="AB152" s="127"/>
      <c r="AC152" s="127"/>
      <c r="AD152" s="127"/>
      <c r="AE152" s="125">
        <f t="shared" si="43"/>
        <v>0</v>
      </c>
      <c r="AF152" s="127"/>
      <c r="AG152" s="128"/>
      <c r="AH152" s="128"/>
      <c r="AI152" s="255"/>
      <c r="AJ152" s="132">
        <f t="shared" si="44"/>
        <v>0</v>
      </c>
      <c r="AK152" s="130"/>
      <c r="AL152" s="130"/>
      <c r="AM152" s="130"/>
      <c r="AN152" s="125">
        <f t="shared" si="45"/>
        <v>0</v>
      </c>
      <c r="AO152" s="130"/>
      <c r="AP152" s="130"/>
      <c r="AQ152" s="130"/>
      <c r="AR152" s="125">
        <f t="shared" si="46"/>
        <v>0</v>
      </c>
      <c r="AS152" s="130"/>
      <c r="AT152" s="128"/>
      <c r="AU152" s="128"/>
      <c r="AV152" s="261"/>
      <c r="AW152" s="158">
        <f>Раздел2!F153</f>
        <v>0</v>
      </c>
      <c r="AX152" s="158">
        <f>Раздел2!G153</f>
        <v>0</v>
      </c>
      <c r="AY152" s="158">
        <f>Раздел2!C153</f>
        <v>0</v>
      </c>
      <c r="AZ152" s="162">
        <f>SUM(Раздел2!H153:L153)</f>
        <v>0</v>
      </c>
    </row>
    <row r="153" spans="1:52" x14ac:dyDescent="0.2">
      <c r="A153" s="149" t="s">
        <v>338</v>
      </c>
      <c r="B153" s="29" t="s">
        <v>353</v>
      </c>
      <c r="C153" s="125">
        <f t="shared" si="35"/>
        <v>0</v>
      </c>
      <c r="D153" s="132">
        <f t="shared" si="36"/>
        <v>0</v>
      </c>
      <c r="E153" s="251"/>
      <c r="F153" s="251"/>
      <c r="G153" s="251"/>
      <c r="H153" s="125">
        <f t="shared" si="37"/>
        <v>0</v>
      </c>
      <c r="I153" s="251"/>
      <c r="J153" s="251"/>
      <c r="K153" s="251"/>
      <c r="L153" s="251"/>
      <c r="M153" s="252">
        <f t="shared" si="38"/>
        <v>0</v>
      </c>
      <c r="N153" s="252">
        <f t="shared" si="39"/>
        <v>0</v>
      </c>
      <c r="O153" s="253"/>
      <c r="P153" s="253"/>
      <c r="Q153" s="253"/>
      <c r="R153" s="252">
        <f t="shared" si="40"/>
        <v>0</v>
      </c>
      <c r="S153" s="253"/>
      <c r="T153" s="253"/>
      <c r="U153" s="253"/>
      <c r="V153" s="254"/>
      <c r="W153" s="180">
        <f t="shared" si="41"/>
        <v>0</v>
      </c>
      <c r="X153" s="127"/>
      <c r="Y153" s="127"/>
      <c r="Z153" s="127"/>
      <c r="AA153" s="125">
        <f t="shared" si="42"/>
        <v>0</v>
      </c>
      <c r="AB153" s="127"/>
      <c r="AC153" s="127"/>
      <c r="AD153" s="127"/>
      <c r="AE153" s="125">
        <f t="shared" si="43"/>
        <v>0</v>
      </c>
      <c r="AF153" s="127"/>
      <c r="AG153" s="128"/>
      <c r="AH153" s="128"/>
      <c r="AI153" s="255"/>
      <c r="AJ153" s="132">
        <f t="shared" si="44"/>
        <v>0</v>
      </c>
      <c r="AK153" s="130"/>
      <c r="AL153" s="130"/>
      <c r="AM153" s="130"/>
      <c r="AN153" s="125">
        <f t="shared" si="45"/>
        <v>0</v>
      </c>
      <c r="AO153" s="130"/>
      <c r="AP153" s="130"/>
      <c r="AQ153" s="130"/>
      <c r="AR153" s="125">
        <f t="shared" si="46"/>
        <v>0</v>
      </c>
      <c r="AS153" s="130"/>
      <c r="AT153" s="128"/>
      <c r="AU153" s="128"/>
      <c r="AV153" s="261"/>
      <c r="AW153" s="158">
        <f>Раздел2!F154</f>
        <v>0</v>
      </c>
      <c r="AX153" s="158">
        <f>Раздел2!G154</f>
        <v>0</v>
      </c>
      <c r="AY153" s="158">
        <f>Раздел2!C154</f>
        <v>0</v>
      </c>
      <c r="AZ153" s="162">
        <f>SUM(Раздел2!H154:L154)</f>
        <v>0</v>
      </c>
    </row>
    <row r="154" spans="1:52" x14ac:dyDescent="0.2">
      <c r="A154" s="148" t="s">
        <v>340</v>
      </c>
      <c r="B154" s="29" t="s">
        <v>355</v>
      </c>
      <c r="C154" s="125">
        <f t="shared" si="35"/>
        <v>0</v>
      </c>
      <c r="D154" s="132">
        <f t="shared" si="36"/>
        <v>0</v>
      </c>
      <c r="E154" s="251"/>
      <c r="F154" s="251"/>
      <c r="G154" s="251"/>
      <c r="H154" s="125">
        <f t="shared" si="37"/>
        <v>0</v>
      </c>
      <c r="I154" s="251"/>
      <c r="J154" s="251"/>
      <c r="K154" s="251"/>
      <c r="L154" s="251"/>
      <c r="M154" s="252">
        <f t="shared" si="38"/>
        <v>0</v>
      </c>
      <c r="N154" s="252">
        <f t="shared" si="39"/>
        <v>0</v>
      </c>
      <c r="O154" s="253"/>
      <c r="P154" s="253"/>
      <c r="Q154" s="253"/>
      <c r="R154" s="252">
        <f t="shared" si="40"/>
        <v>0</v>
      </c>
      <c r="S154" s="253"/>
      <c r="T154" s="253"/>
      <c r="U154" s="253"/>
      <c r="V154" s="254"/>
      <c r="W154" s="180">
        <f t="shared" si="41"/>
        <v>0</v>
      </c>
      <c r="X154" s="127"/>
      <c r="Y154" s="127"/>
      <c r="Z154" s="127"/>
      <c r="AA154" s="125">
        <f t="shared" si="42"/>
        <v>0</v>
      </c>
      <c r="AB154" s="127"/>
      <c r="AC154" s="127"/>
      <c r="AD154" s="127"/>
      <c r="AE154" s="125">
        <f t="shared" si="43"/>
        <v>0</v>
      </c>
      <c r="AF154" s="156"/>
      <c r="AG154" s="156"/>
      <c r="AH154" s="156"/>
      <c r="AI154" s="243"/>
      <c r="AJ154" s="132">
        <f t="shared" si="44"/>
        <v>0</v>
      </c>
      <c r="AK154" s="130"/>
      <c r="AL154" s="130"/>
      <c r="AM154" s="130"/>
      <c r="AN154" s="125">
        <f t="shared" si="45"/>
        <v>0</v>
      </c>
      <c r="AO154" s="130"/>
      <c r="AP154" s="130"/>
      <c r="AQ154" s="130"/>
      <c r="AR154" s="125">
        <f t="shared" si="46"/>
        <v>0</v>
      </c>
      <c r="AS154" s="152"/>
      <c r="AT154" s="152"/>
      <c r="AU154" s="152"/>
      <c r="AV154" s="263"/>
      <c r="AW154" s="158">
        <f>Раздел2!F155</f>
        <v>0</v>
      </c>
      <c r="AX154" s="158">
        <f>Раздел2!G155</f>
        <v>0</v>
      </c>
      <c r="AY154" s="158">
        <f>Раздел2!C155</f>
        <v>0</v>
      </c>
      <c r="AZ154" s="162">
        <f>SUM(Раздел2!H155:L155)</f>
        <v>0</v>
      </c>
    </row>
    <row r="155" spans="1:52" x14ac:dyDescent="0.2">
      <c r="A155" s="148" t="s">
        <v>342</v>
      </c>
      <c r="B155" s="29" t="s">
        <v>357</v>
      </c>
      <c r="C155" s="125">
        <f t="shared" si="35"/>
        <v>0</v>
      </c>
      <c r="D155" s="132">
        <f t="shared" si="36"/>
        <v>0</v>
      </c>
      <c r="E155" s="251"/>
      <c r="F155" s="251"/>
      <c r="G155" s="251"/>
      <c r="H155" s="125">
        <f t="shared" si="37"/>
        <v>0</v>
      </c>
      <c r="I155" s="251"/>
      <c r="J155" s="251"/>
      <c r="K155" s="251"/>
      <c r="L155" s="251"/>
      <c r="M155" s="252">
        <f t="shared" si="38"/>
        <v>0</v>
      </c>
      <c r="N155" s="252">
        <f t="shared" si="39"/>
        <v>0</v>
      </c>
      <c r="O155" s="253"/>
      <c r="P155" s="253"/>
      <c r="Q155" s="253"/>
      <c r="R155" s="252">
        <f t="shared" si="40"/>
        <v>0</v>
      </c>
      <c r="S155" s="253"/>
      <c r="T155" s="253"/>
      <c r="U155" s="253"/>
      <c r="V155" s="254"/>
      <c r="W155" s="180">
        <f t="shared" si="41"/>
        <v>0</v>
      </c>
      <c r="X155" s="127"/>
      <c r="Y155" s="127"/>
      <c r="Z155" s="127"/>
      <c r="AA155" s="125">
        <f t="shared" si="42"/>
        <v>0</v>
      </c>
      <c r="AB155" s="127"/>
      <c r="AC155" s="127"/>
      <c r="AD155" s="127"/>
      <c r="AE155" s="125">
        <f t="shared" si="43"/>
        <v>0</v>
      </c>
      <c r="AF155" s="156"/>
      <c r="AG155" s="156"/>
      <c r="AH155" s="156"/>
      <c r="AI155" s="243"/>
      <c r="AJ155" s="132">
        <f t="shared" si="44"/>
        <v>0</v>
      </c>
      <c r="AK155" s="130"/>
      <c r="AL155" s="130"/>
      <c r="AM155" s="130"/>
      <c r="AN155" s="125">
        <f t="shared" si="45"/>
        <v>0</v>
      </c>
      <c r="AO155" s="130"/>
      <c r="AP155" s="130"/>
      <c r="AQ155" s="130"/>
      <c r="AR155" s="125">
        <f t="shared" si="46"/>
        <v>0</v>
      </c>
      <c r="AS155" s="152"/>
      <c r="AT155" s="152"/>
      <c r="AU155" s="152"/>
      <c r="AV155" s="263"/>
      <c r="AW155" s="158">
        <f>Раздел2!F156</f>
        <v>0</v>
      </c>
      <c r="AX155" s="158">
        <f>Раздел2!G156</f>
        <v>0</v>
      </c>
      <c r="AY155" s="158">
        <f>Раздел2!C156</f>
        <v>0</v>
      </c>
      <c r="AZ155" s="162">
        <f>SUM(Раздел2!H156:L156)</f>
        <v>0</v>
      </c>
    </row>
    <row r="156" spans="1:52" x14ac:dyDescent="0.2">
      <c r="A156" s="148" t="s">
        <v>344</v>
      </c>
      <c r="B156" s="29" t="s">
        <v>359</v>
      </c>
      <c r="C156" s="125">
        <f t="shared" si="35"/>
        <v>0</v>
      </c>
      <c r="D156" s="132">
        <f t="shared" si="36"/>
        <v>0</v>
      </c>
      <c r="E156" s="251"/>
      <c r="F156" s="251"/>
      <c r="G156" s="251"/>
      <c r="H156" s="125">
        <f t="shared" si="37"/>
        <v>0</v>
      </c>
      <c r="I156" s="251"/>
      <c r="J156" s="251"/>
      <c r="K156" s="251"/>
      <c r="L156" s="251"/>
      <c r="M156" s="252">
        <f t="shared" si="38"/>
        <v>0</v>
      </c>
      <c r="N156" s="252">
        <f t="shared" si="39"/>
        <v>0</v>
      </c>
      <c r="O156" s="253"/>
      <c r="P156" s="253"/>
      <c r="Q156" s="253"/>
      <c r="R156" s="252">
        <f t="shared" si="40"/>
        <v>0</v>
      </c>
      <c r="S156" s="253"/>
      <c r="T156" s="253"/>
      <c r="U156" s="253"/>
      <c r="V156" s="254"/>
      <c r="W156" s="180">
        <f t="shared" si="41"/>
        <v>0</v>
      </c>
      <c r="X156" s="127"/>
      <c r="Y156" s="127"/>
      <c r="Z156" s="127"/>
      <c r="AA156" s="125">
        <f t="shared" si="42"/>
        <v>0</v>
      </c>
      <c r="AB156" s="127"/>
      <c r="AC156" s="127"/>
      <c r="AD156" s="127"/>
      <c r="AE156" s="125">
        <f t="shared" si="43"/>
        <v>0</v>
      </c>
      <c r="AF156" s="127"/>
      <c r="AG156" s="128"/>
      <c r="AH156" s="128"/>
      <c r="AI156" s="255"/>
      <c r="AJ156" s="132">
        <f t="shared" si="44"/>
        <v>0</v>
      </c>
      <c r="AK156" s="130"/>
      <c r="AL156" s="130"/>
      <c r="AM156" s="130"/>
      <c r="AN156" s="125">
        <f t="shared" si="45"/>
        <v>0</v>
      </c>
      <c r="AO156" s="130"/>
      <c r="AP156" s="130"/>
      <c r="AQ156" s="130"/>
      <c r="AR156" s="125">
        <f t="shared" si="46"/>
        <v>0</v>
      </c>
      <c r="AS156" s="130"/>
      <c r="AT156" s="128"/>
      <c r="AU156" s="128"/>
      <c r="AV156" s="261"/>
      <c r="AW156" s="158">
        <f>Раздел2!F157</f>
        <v>0</v>
      </c>
      <c r="AX156" s="158">
        <f>Раздел2!G157</f>
        <v>0</v>
      </c>
      <c r="AY156" s="158">
        <f>Раздел2!C157</f>
        <v>0</v>
      </c>
      <c r="AZ156" s="162">
        <f>SUM(Раздел2!H157:L157)</f>
        <v>0</v>
      </c>
    </row>
    <row r="157" spans="1:52" x14ac:dyDescent="0.2">
      <c r="A157" s="148" t="s">
        <v>346</v>
      </c>
      <c r="B157" s="29" t="s">
        <v>361</v>
      </c>
      <c r="C157" s="125">
        <f t="shared" si="35"/>
        <v>0</v>
      </c>
      <c r="D157" s="132">
        <f t="shared" si="36"/>
        <v>0</v>
      </c>
      <c r="E157" s="125">
        <f>SUM(E158:E162)</f>
        <v>0</v>
      </c>
      <c r="F157" s="125">
        <f t="shared" ref="F157:AV157" si="50">SUM(F158:F162)</f>
        <v>0</v>
      </c>
      <c r="G157" s="125">
        <f t="shared" si="50"/>
        <v>0</v>
      </c>
      <c r="H157" s="125">
        <f t="shared" si="50"/>
        <v>0</v>
      </c>
      <c r="I157" s="125">
        <f t="shared" si="50"/>
        <v>0</v>
      </c>
      <c r="J157" s="125">
        <f t="shared" si="50"/>
        <v>0</v>
      </c>
      <c r="K157" s="125">
        <f t="shared" si="50"/>
        <v>0</v>
      </c>
      <c r="L157" s="125">
        <f t="shared" si="50"/>
        <v>0</v>
      </c>
      <c r="M157" s="125">
        <f t="shared" si="50"/>
        <v>0</v>
      </c>
      <c r="N157" s="125">
        <f t="shared" si="50"/>
        <v>0</v>
      </c>
      <c r="O157" s="125">
        <f t="shared" si="50"/>
        <v>0</v>
      </c>
      <c r="P157" s="125">
        <f t="shared" si="50"/>
        <v>0</v>
      </c>
      <c r="Q157" s="125">
        <f t="shared" si="50"/>
        <v>0</v>
      </c>
      <c r="R157" s="125">
        <f t="shared" si="50"/>
        <v>0</v>
      </c>
      <c r="S157" s="125">
        <f t="shared" si="50"/>
        <v>0</v>
      </c>
      <c r="T157" s="125">
        <f t="shared" si="50"/>
        <v>0</v>
      </c>
      <c r="U157" s="125">
        <f t="shared" si="50"/>
        <v>0</v>
      </c>
      <c r="V157" s="175">
        <f t="shared" si="50"/>
        <v>0</v>
      </c>
      <c r="W157" s="181">
        <f t="shared" si="50"/>
        <v>0</v>
      </c>
      <c r="X157" s="125">
        <f t="shared" si="50"/>
        <v>0</v>
      </c>
      <c r="Y157" s="125">
        <f t="shared" si="50"/>
        <v>0</v>
      </c>
      <c r="Z157" s="125">
        <f t="shared" si="50"/>
        <v>0</v>
      </c>
      <c r="AA157" s="125">
        <f t="shared" si="50"/>
        <v>0</v>
      </c>
      <c r="AB157" s="125">
        <f t="shared" si="50"/>
        <v>0</v>
      </c>
      <c r="AC157" s="125">
        <f t="shared" si="50"/>
        <v>0</v>
      </c>
      <c r="AD157" s="125">
        <f t="shared" si="50"/>
        <v>0</v>
      </c>
      <c r="AE157" s="125">
        <f t="shared" si="50"/>
        <v>0</v>
      </c>
      <c r="AF157" s="125">
        <f t="shared" si="50"/>
        <v>0</v>
      </c>
      <c r="AG157" s="125">
        <f t="shared" si="50"/>
        <v>0</v>
      </c>
      <c r="AH157" s="125">
        <f t="shared" si="50"/>
        <v>0</v>
      </c>
      <c r="AI157" s="125">
        <f t="shared" si="50"/>
        <v>0</v>
      </c>
      <c r="AJ157" s="125">
        <f t="shared" si="50"/>
        <v>0</v>
      </c>
      <c r="AK157" s="125">
        <f t="shared" si="50"/>
        <v>0</v>
      </c>
      <c r="AL157" s="125">
        <f t="shared" si="50"/>
        <v>0</v>
      </c>
      <c r="AM157" s="125">
        <f t="shared" si="50"/>
        <v>0</v>
      </c>
      <c r="AN157" s="125">
        <f t="shared" si="50"/>
        <v>0</v>
      </c>
      <c r="AO157" s="125">
        <f t="shared" si="50"/>
        <v>0</v>
      </c>
      <c r="AP157" s="125">
        <f t="shared" si="50"/>
        <v>0</v>
      </c>
      <c r="AQ157" s="125">
        <f t="shared" si="50"/>
        <v>0</v>
      </c>
      <c r="AR157" s="125">
        <f t="shared" si="50"/>
        <v>0</v>
      </c>
      <c r="AS157" s="125">
        <f t="shared" si="50"/>
        <v>0</v>
      </c>
      <c r="AT157" s="125">
        <f t="shared" si="50"/>
        <v>0</v>
      </c>
      <c r="AU157" s="125">
        <f t="shared" si="50"/>
        <v>0</v>
      </c>
      <c r="AV157" s="182">
        <f t="shared" si="50"/>
        <v>0</v>
      </c>
      <c r="AW157" s="158">
        <f>Раздел2!F158</f>
        <v>0</v>
      </c>
      <c r="AX157" s="158">
        <f>Раздел2!G158</f>
        <v>0</v>
      </c>
      <c r="AY157" s="158">
        <f>Раздел2!C158</f>
        <v>0</v>
      </c>
      <c r="AZ157" s="162">
        <f>SUM(Раздел2!H158:L158)</f>
        <v>0</v>
      </c>
    </row>
    <row r="158" spans="1:52" ht="21" x14ac:dyDescent="0.2">
      <c r="A158" s="149" t="s">
        <v>348</v>
      </c>
      <c r="B158" s="29" t="s">
        <v>363</v>
      </c>
      <c r="C158" s="125">
        <f t="shared" si="35"/>
        <v>0</v>
      </c>
      <c r="D158" s="132">
        <f t="shared" si="36"/>
        <v>0</v>
      </c>
      <c r="E158" s="255"/>
      <c r="F158" s="255"/>
      <c r="G158" s="255"/>
      <c r="H158" s="125">
        <f t="shared" si="37"/>
        <v>0</v>
      </c>
      <c r="I158" s="255"/>
      <c r="J158" s="255"/>
      <c r="K158" s="255"/>
      <c r="L158" s="255"/>
      <c r="M158" s="252">
        <f t="shared" si="38"/>
        <v>0</v>
      </c>
      <c r="N158" s="252">
        <f t="shared" si="39"/>
        <v>0</v>
      </c>
      <c r="O158" s="255"/>
      <c r="P158" s="255"/>
      <c r="Q158" s="255"/>
      <c r="R158" s="252">
        <f t="shared" si="40"/>
        <v>0</v>
      </c>
      <c r="S158" s="255"/>
      <c r="T158" s="255"/>
      <c r="U158" s="255"/>
      <c r="V158" s="256"/>
      <c r="W158" s="180">
        <f t="shared" si="41"/>
        <v>0</v>
      </c>
      <c r="X158" s="128"/>
      <c r="Y158" s="128"/>
      <c r="Z158" s="128"/>
      <c r="AA158" s="125">
        <f t="shared" si="42"/>
        <v>0</v>
      </c>
      <c r="AB158" s="128"/>
      <c r="AC158" s="128"/>
      <c r="AD158" s="128"/>
      <c r="AE158" s="125">
        <f t="shared" si="43"/>
        <v>0</v>
      </c>
      <c r="AF158" s="127"/>
      <c r="AG158" s="128"/>
      <c r="AH158" s="128"/>
      <c r="AI158" s="255"/>
      <c r="AJ158" s="132">
        <f t="shared" si="44"/>
        <v>0</v>
      </c>
      <c r="AK158" s="128"/>
      <c r="AL158" s="128"/>
      <c r="AM158" s="128"/>
      <c r="AN158" s="125">
        <f t="shared" si="45"/>
        <v>0</v>
      </c>
      <c r="AO158" s="128"/>
      <c r="AP158" s="128"/>
      <c r="AQ158" s="128"/>
      <c r="AR158" s="125">
        <f t="shared" si="46"/>
        <v>0</v>
      </c>
      <c r="AS158" s="130"/>
      <c r="AT158" s="128"/>
      <c r="AU158" s="128"/>
      <c r="AV158" s="261"/>
      <c r="AW158" s="158">
        <f>Раздел2!F159</f>
        <v>0</v>
      </c>
      <c r="AX158" s="158">
        <f>Раздел2!G159</f>
        <v>0</v>
      </c>
      <c r="AY158" s="158">
        <f>Раздел2!C159</f>
        <v>0</v>
      </c>
      <c r="AZ158" s="162">
        <f>SUM(Раздел2!H159:L159)</f>
        <v>0</v>
      </c>
    </row>
    <row r="159" spans="1:52" x14ac:dyDescent="0.2">
      <c r="A159" s="149" t="s">
        <v>350</v>
      </c>
      <c r="B159" s="29" t="s">
        <v>365</v>
      </c>
      <c r="C159" s="125">
        <f t="shared" si="35"/>
        <v>0</v>
      </c>
      <c r="D159" s="132">
        <f t="shared" si="36"/>
        <v>0</v>
      </c>
      <c r="E159" s="255"/>
      <c r="F159" s="255"/>
      <c r="G159" s="255"/>
      <c r="H159" s="125">
        <f t="shared" si="37"/>
        <v>0</v>
      </c>
      <c r="I159" s="255"/>
      <c r="J159" s="255"/>
      <c r="K159" s="255"/>
      <c r="L159" s="255"/>
      <c r="M159" s="252">
        <f t="shared" si="38"/>
        <v>0</v>
      </c>
      <c r="N159" s="252">
        <f t="shared" si="39"/>
        <v>0</v>
      </c>
      <c r="O159" s="255"/>
      <c r="P159" s="255"/>
      <c r="Q159" s="255"/>
      <c r="R159" s="252">
        <f t="shared" si="40"/>
        <v>0</v>
      </c>
      <c r="S159" s="255"/>
      <c r="T159" s="255"/>
      <c r="U159" s="255"/>
      <c r="V159" s="256"/>
      <c r="W159" s="180">
        <f t="shared" si="41"/>
        <v>0</v>
      </c>
      <c r="X159" s="128"/>
      <c r="Y159" s="128"/>
      <c r="Z159" s="128"/>
      <c r="AA159" s="125">
        <f t="shared" si="42"/>
        <v>0</v>
      </c>
      <c r="AB159" s="128"/>
      <c r="AC159" s="128"/>
      <c r="AD159" s="128"/>
      <c r="AE159" s="125">
        <f t="shared" si="43"/>
        <v>0</v>
      </c>
      <c r="AF159" s="127"/>
      <c r="AG159" s="128"/>
      <c r="AH159" s="128"/>
      <c r="AI159" s="255"/>
      <c r="AJ159" s="132">
        <f t="shared" si="44"/>
        <v>0</v>
      </c>
      <c r="AK159" s="128"/>
      <c r="AL159" s="128"/>
      <c r="AM159" s="128"/>
      <c r="AN159" s="125">
        <f t="shared" si="45"/>
        <v>0</v>
      </c>
      <c r="AO159" s="128"/>
      <c r="AP159" s="128"/>
      <c r="AQ159" s="128"/>
      <c r="AR159" s="125">
        <f t="shared" si="46"/>
        <v>0</v>
      </c>
      <c r="AS159" s="130"/>
      <c r="AT159" s="128"/>
      <c r="AU159" s="128"/>
      <c r="AV159" s="261"/>
      <c r="AW159" s="158">
        <f>Раздел2!F160</f>
        <v>0</v>
      </c>
      <c r="AX159" s="158">
        <f>Раздел2!G160</f>
        <v>0</v>
      </c>
      <c r="AY159" s="158">
        <f>Раздел2!C160</f>
        <v>0</v>
      </c>
      <c r="AZ159" s="162">
        <f>SUM(Раздел2!H160:L160)</f>
        <v>0</v>
      </c>
    </row>
    <row r="160" spans="1:52" x14ac:dyDescent="0.2">
      <c r="A160" s="149" t="s">
        <v>352</v>
      </c>
      <c r="B160" s="29" t="s">
        <v>367</v>
      </c>
      <c r="C160" s="125">
        <f t="shared" si="35"/>
        <v>0</v>
      </c>
      <c r="D160" s="132">
        <f t="shared" si="36"/>
        <v>0</v>
      </c>
      <c r="E160" s="255"/>
      <c r="F160" s="255"/>
      <c r="G160" s="255"/>
      <c r="H160" s="125">
        <f t="shared" si="37"/>
        <v>0</v>
      </c>
      <c r="I160" s="255"/>
      <c r="J160" s="255"/>
      <c r="K160" s="255"/>
      <c r="L160" s="255"/>
      <c r="M160" s="252">
        <f t="shared" si="38"/>
        <v>0</v>
      </c>
      <c r="N160" s="252">
        <f t="shared" si="39"/>
        <v>0</v>
      </c>
      <c r="O160" s="255"/>
      <c r="P160" s="255"/>
      <c r="Q160" s="255"/>
      <c r="R160" s="252">
        <f t="shared" si="40"/>
        <v>0</v>
      </c>
      <c r="S160" s="255"/>
      <c r="T160" s="255"/>
      <c r="U160" s="255"/>
      <c r="V160" s="256"/>
      <c r="W160" s="180">
        <f t="shared" si="41"/>
        <v>0</v>
      </c>
      <c r="X160" s="128"/>
      <c r="Y160" s="128"/>
      <c r="Z160" s="128"/>
      <c r="AA160" s="125">
        <f t="shared" si="42"/>
        <v>0</v>
      </c>
      <c r="AB160" s="128"/>
      <c r="AC160" s="128"/>
      <c r="AD160" s="128"/>
      <c r="AE160" s="125">
        <f t="shared" si="43"/>
        <v>0</v>
      </c>
      <c r="AF160" s="127"/>
      <c r="AG160" s="128"/>
      <c r="AH160" s="128"/>
      <c r="AI160" s="255"/>
      <c r="AJ160" s="132">
        <f t="shared" si="44"/>
        <v>0</v>
      </c>
      <c r="AK160" s="128"/>
      <c r="AL160" s="128"/>
      <c r="AM160" s="128"/>
      <c r="AN160" s="125">
        <f t="shared" si="45"/>
        <v>0</v>
      </c>
      <c r="AO160" s="128"/>
      <c r="AP160" s="128"/>
      <c r="AQ160" s="128"/>
      <c r="AR160" s="125">
        <f t="shared" si="46"/>
        <v>0</v>
      </c>
      <c r="AS160" s="130"/>
      <c r="AT160" s="128"/>
      <c r="AU160" s="128"/>
      <c r="AV160" s="261"/>
      <c r="AW160" s="158">
        <f>Раздел2!F161</f>
        <v>0</v>
      </c>
      <c r="AX160" s="158">
        <f>Раздел2!G161</f>
        <v>0</v>
      </c>
      <c r="AY160" s="158">
        <f>Раздел2!C161</f>
        <v>0</v>
      </c>
      <c r="AZ160" s="162">
        <f>SUM(Раздел2!H161:L161)</f>
        <v>0</v>
      </c>
    </row>
    <row r="161" spans="1:52" x14ac:dyDescent="0.2">
      <c r="A161" s="149" t="s">
        <v>354</v>
      </c>
      <c r="B161" s="29" t="s">
        <v>369</v>
      </c>
      <c r="C161" s="125">
        <f t="shared" si="35"/>
        <v>0</v>
      </c>
      <c r="D161" s="132">
        <f t="shared" si="36"/>
        <v>0</v>
      </c>
      <c r="E161" s="255"/>
      <c r="F161" s="255"/>
      <c r="G161" s="255"/>
      <c r="H161" s="125">
        <f t="shared" si="37"/>
        <v>0</v>
      </c>
      <c r="I161" s="255"/>
      <c r="J161" s="255"/>
      <c r="K161" s="255"/>
      <c r="L161" s="255"/>
      <c r="M161" s="252">
        <f t="shared" si="38"/>
        <v>0</v>
      </c>
      <c r="N161" s="252">
        <f t="shared" si="39"/>
        <v>0</v>
      </c>
      <c r="O161" s="255"/>
      <c r="P161" s="255"/>
      <c r="Q161" s="255"/>
      <c r="R161" s="252">
        <f t="shared" si="40"/>
        <v>0</v>
      </c>
      <c r="S161" s="255"/>
      <c r="T161" s="255"/>
      <c r="U161" s="255"/>
      <c r="V161" s="256"/>
      <c r="W161" s="180">
        <f t="shared" si="41"/>
        <v>0</v>
      </c>
      <c r="X161" s="128"/>
      <c r="Y161" s="128"/>
      <c r="Z161" s="128"/>
      <c r="AA161" s="125">
        <f t="shared" si="42"/>
        <v>0</v>
      </c>
      <c r="AB161" s="128"/>
      <c r="AC161" s="128"/>
      <c r="AD161" s="128"/>
      <c r="AE161" s="125">
        <f t="shared" si="43"/>
        <v>0</v>
      </c>
      <c r="AF161" s="127"/>
      <c r="AG161" s="128"/>
      <c r="AH161" s="128"/>
      <c r="AI161" s="255"/>
      <c r="AJ161" s="132">
        <f t="shared" si="44"/>
        <v>0</v>
      </c>
      <c r="AK161" s="128"/>
      <c r="AL161" s="128"/>
      <c r="AM161" s="128"/>
      <c r="AN161" s="125">
        <f t="shared" si="45"/>
        <v>0</v>
      </c>
      <c r="AO161" s="128"/>
      <c r="AP161" s="128"/>
      <c r="AQ161" s="128"/>
      <c r="AR161" s="125">
        <f t="shared" si="46"/>
        <v>0</v>
      </c>
      <c r="AS161" s="130"/>
      <c r="AT161" s="128"/>
      <c r="AU161" s="128"/>
      <c r="AV161" s="261"/>
      <c r="AW161" s="158">
        <f>Раздел2!F162</f>
        <v>0</v>
      </c>
      <c r="AX161" s="158">
        <f>Раздел2!G162</f>
        <v>0</v>
      </c>
      <c r="AY161" s="158">
        <f>Раздел2!C162</f>
        <v>0</v>
      </c>
      <c r="AZ161" s="162">
        <f>SUM(Раздел2!H162:L162)</f>
        <v>0</v>
      </c>
    </row>
    <row r="162" spans="1:52" x14ac:dyDescent="0.2">
      <c r="A162" s="143" t="s">
        <v>823</v>
      </c>
      <c r="B162" s="29" t="s">
        <v>371</v>
      </c>
      <c r="C162" s="125">
        <f t="shared" si="35"/>
        <v>0</v>
      </c>
      <c r="D162" s="132">
        <f t="shared" si="36"/>
        <v>0</v>
      </c>
      <c r="E162" s="255"/>
      <c r="F162" s="255"/>
      <c r="G162" s="255"/>
      <c r="H162" s="125">
        <f t="shared" si="37"/>
        <v>0</v>
      </c>
      <c r="I162" s="255"/>
      <c r="J162" s="255"/>
      <c r="K162" s="255"/>
      <c r="L162" s="255"/>
      <c r="M162" s="252">
        <f t="shared" si="38"/>
        <v>0</v>
      </c>
      <c r="N162" s="252">
        <f t="shared" si="39"/>
        <v>0</v>
      </c>
      <c r="O162" s="255"/>
      <c r="P162" s="255"/>
      <c r="Q162" s="255"/>
      <c r="R162" s="252">
        <f t="shared" si="40"/>
        <v>0</v>
      </c>
      <c r="S162" s="255"/>
      <c r="T162" s="255"/>
      <c r="U162" s="255"/>
      <c r="V162" s="256"/>
      <c r="W162" s="180">
        <f t="shared" si="41"/>
        <v>0</v>
      </c>
      <c r="X162" s="128"/>
      <c r="Y162" s="128"/>
      <c r="Z162" s="128"/>
      <c r="AA162" s="125">
        <f t="shared" si="42"/>
        <v>0</v>
      </c>
      <c r="AB162" s="128"/>
      <c r="AC162" s="128"/>
      <c r="AD162" s="128"/>
      <c r="AE162" s="125">
        <f t="shared" si="43"/>
        <v>0</v>
      </c>
      <c r="AF162" s="127"/>
      <c r="AG162" s="128"/>
      <c r="AH162" s="128"/>
      <c r="AI162" s="255"/>
      <c r="AJ162" s="132">
        <f t="shared" si="44"/>
        <v>0</v>
      </c>
      <c r="AK162" s="128"/>
      <c r="AL162" s="128"/>
      <c r="AM162" s="128"/>
      <c r="AN162" s="125">
        <f t="shared" si="45"/>
        <v>0</v>
      </c>
      <c r="AO162" s="128"/>
      <c r="AP162" s="128"/>
      <c r="AQ162" s="128"/>
      <c r="AR162" s="125">
        <f t="shared" si="46"/>
        <v>0</v>
      </c>
      <c r="AS162" s="130"/>
      <c r="AT162" s="128"/>
      <c r="AU162" s="128"/>
      <c r="AV162" s="261"/>
      <c r="AW162" s="158">
        <f>Раздел2!F163</f>
        <v>0</v>
      </c>
      <c r="AX162" s="158">
        <f>Раздел2!G163</f>
        <v>0</v>
      </c>
      <c r="AY162" s="158">
        <f>Раздел2!C163</f>
        <v>0</v>
      </c>
      <c r="AZ162" s="162">
        <f>SUM(Раздел2!H163:L163)</f>
        <v>0</v>
      </c>
    </row>
    <row r="163" spans="1:52" x14ac:dyDescent="0.2">
      <c r="A163" s="148" t="s">
        <v>356</v>
      </c>
      <c r="B163" s="29" t="s">
        <v>373</v>
      </c>
      <c r="C163" s="125">
        <f t="shared" si="35"/>
        <v>0</v>
      </c>
      <c r="D163" s="132">
        <f t="shared" si="36"/>
        <v>0</v>
      </c>
      <c r="E163" s="251"/>
      <c r="F163" s="251"/>
      <c r="G163" s="251"/>
      <c r="H163" s="125">
        <f t="shared" si="37"/>
        <v>0</v>
      </c>
      <c r="I163" s="251"/>
      <c r="J163" s="251"/>
      <c r="K163" s="251"/>
      <c r="L163" s="251"/>
      <c r="M163" s="252">
        <f t="shared" si="38"/>
        <v>0</v>
      </c>
      <c r="N163" s="252">
        <f t="shared" si="39"/>
        <v>0</v>
      </c>
      <c r="O163" s="253"/>
      <c r="P163" s="253"/>
      <c r="Q163" s="253"/>
      <c r="R163" s="252">
        <f t="shared" si="40"/>
        <v>0</v>
      </c>
      <c r="S163" s="253"/>
      <c r="T163" s="253"/>
      <c r="U163" s="253"/>
      <c r="V163" s="254"/>
      <c r="W163" s="180">
        <f t="shared" si="41"/>
        <v>0</v>
      </c>
      <c r="X163" s="127"/>
      <c r="Y163" s="127"/>
      <c r="Z163" s="127"/>
      <c r="AA163" s="125">
        <f t="shared" si="42"/>
        <v>0</v>
      </c>
      <c r="AB163" s="127"/>
      <c r="AC163" s="127"/>
      <c r="AD163" s="127"/>
      <c r="AE163" s="125">
        <f t="shared" si="43"/>
        <v>0</v>
      </c>
      <c r="AF163" s="127"/>
      <c r="AG163" s="127"/>
      <c r="AH163" s="127"/>
      <c r="AI163" s="251"/>
      <c r="AJ163" s="132">
        <f t="shared" si="44"/>
        <v>0</v>
      </c>
      <c r="AK163" s="130"/>
      <c r="AL163" s="130"/>
      <c r="AM163" s="130"/>
      <c r="AN163" s="125">
        <f t="shared" si="45"/>
        <v>0</v>
      </c>
      <c r="AO163" s="130"/>
      <c r="AP163" s="130"/>
      <c r="AQ163" s="130"/>
      <c r="AR163" s="125">
        <f t="shared" si="46"/>
        <v>0</v>
      </c>
      <c r="AS163" s="130"/>
      <c r="AT163" s="130"/>
      <c r="AU163" s="130"/>
      <c r="AV163" s="262"/>
      <c r="AW163" s="158">
        <f>Раздел2!F164</f>
        <v>0</v>
      </c>
      <c r="AX163" s="158">
        <f>Раздел2!G164</f>
        <v>0</v>
      </c>
      <c r="AY163" s="158">
        <f>Раздел2!C164</f>
        <v>0</v>
      </c>
      <c r="AZ163" s="162">
        <f>SUM(Раздел2!H164:L164)</f>
        <v>0</v>
      </c>
    </row>
    <row r="164" spans="1:52" x14ac:dyDescent="0.2">
      <c r="A164" s="148" t="s">
        <v>358</v>
      </c>
      <c r="B164" s="29" t="s">
        <v>375</v>
      </c>
      <c r="C164" s="125">
        <f t="shared" si="35"/>
        <v>0</v>
      </c>
      <c r="D164" s="132">
        <f t="shared" si="36"/>
        <v>0</v>
      </c>
      <c r="E164" s="255"/>
      <c r="F164" s="255"/>
      <c r="G164" s="255"/>
      <c r="H164" s="125">
        <f t="shared" si="37"/>
        <v>0</v>
      </c>
      <c r="I164" s="255"/>
      <c r="J164" s="255"/>
      <c r="K164" s="255"/>
      <c r="L164" s="255"/>
      <c r="M164" s="252">
        <f t="shared" si="38"/>
        <v>0</v>
      </c>
      <c r="N164" s="252">
        <f t="shared" si="39"/>
        <v>0</v>
      </c>
      <c r="O164" s="255"/>
      <c r="P164" s="255"/>
      <c r="Q164" s="255"/>
      <c r="R164" s="252">
        <f t="shared" si="40"/>
        <v>0</v>
      </c>
      <c r="S164" s="255"/>
      <c r="T164" s="255"/>
      <c r="U164" s="255"/>
      <c r="V164" s="256"/>
      <c r="W164" s="180">
        <f t="shared" si="41"/>
        <v>0</v>
      </c>
      <c r="X164" s="128"/>
      <c r="Y164" s="128"/>
      <c r="Z164" s="128"/>
      <c r="AA164" s="125">
        <f t="shared" si="42"/>
        <v>0</v>
      </c>
      <c r="AB164" s="128"/>
      <c r="AC164" s="128"/>
      <c r="AD164" s="128"/>
      <c r="AE164" s="125">
        <f t="shared" si="43"/>
        <v>0</v>
      </c>
      <c r="AF164" s="127"/>
      <c r="AG164" s="128"/>
      <c r="AH164" s="128"/>
      <c r="AI164" s="255"/>
      <c r="AJ164" s="132">
        <f t="shared" si="44"/>
        <v>0</v>
      </c>
      <c r="AK164" s="128"/>
      <c r="AL164" s="128"/>
      <c r="AM164" s="128"/>
      <c r="AN164" s="125">
        <f t="shared" si="45"/>
        <v>0</v>
      </c>
      <c r="AO164" s="128"/>
      <c r="AP164" s="128"/>
      <c r="AQ164" s="128"/>
      <c r="AR164" s="125">
        <f t="shared" si="46"/>
        <v>0</v>
      </c>
      <c r="AS164" s="130"/>
      <c r="AT164" s="128"/>
      <c r="AU164" s="128"/>
      <c r="AV164" s="261"/>
      <c r="AW164" s="158">
        <f>Раздел2!F165</f>
        <v>0</v>
      </c>
      <c r="AX164" s="158">
        <f>Раздел2!G165</f>
        <v>0</v>
      </c>
      <c r="AY164" s="158">
        <f>Раздел2!C165</f>
        <v>0</v>
      </c>
      <c r="AZ164" s="162">
        <f>SUM(Раздел2!H165:L165)</f>
        <v>0</v>
      </c>
    </row>
    <row r="165" spans="1:52" x14ac:dyDescent="0.2">
      <c r="A165" s="148" t="s">
        <v>360</v>
      </c>
      <c r="B165" s="29" t="s">
        <v>377</v>
      </c>
      <c r="C165" s="125">
        <f t="shared" si="35"/>
        <v>0</v>
      </c>
      <c r="D165" s="132">
        <f t="shared" si="36"/>
        <v>0</v>
      </c>
      <c r="E165" s="128"/>
      <c r="F165" s="128"/>
      <c r="G165" s="128"/>
      <c r="H165" s="125">
        <f t="shared" si="37"/>
        <v>0</v>
      </c>
      <c r="I165" s="128"/>
      <c r="J165" s="128"/>
      <c r="K165" s="128"/>
      <c r="L165" s="255"/>
      <c r="M165" s="252">
        <f t="shared" si="38"/>
        <v>0</v>
      </c>
      <c r="N165" s="252">
        <f t="shared" si="39"/>
        <v>0</v>
      </c>
      <c r="O165" s="255"/>
      <c r="P165" s="255"/>
      <c r="Q165" s="255"/>
      <c r="R165" s="252">
        <f t="shared" si="40"/>
        <v>0</v>
      </c>
      <c r="S165" s="255"/>
      <c r="T165" s="255"/>
      <c r="U165" s="255"/>
      <c r="V165" s="256"/>
      <c r="W165" s="180">
        <f t="shared" si="41"/>
        <v>0</v>
      </c>
      <c r="X165" s="128"/>
      <c r="Y165" s="128"/>
      <c r="Z165" s="128"/>
      <c r="AA165" s="125">
        <f t="shared" si="42"/>
        <v>0</v>
      </c>
      <c r="AB165" s="128"/>
      <c r="AC165" s="128"/>
      <c r="AD165" s="128"/>
      <c r="AE165" s="125">
        <f t="shared" si="43"/>
        <v>0</v>
      </c>
      <c r="AF165" s="127"/>
      <c r="AG165" s="128"/>
      <c r="AH165" s="128"/>
      <c r="AI165" s="255"/>
      <c r="AJ165" s="132">
        <f t="shared" si="44"/>
        <v>0</v>
      </c>
      <c r="AK165" s="128"/>
      <c r="AL165" s="128"/>
      <c r="AM165" s="128"/>
      <c r="AN165" s="125">
        <f t="shared" si="45"/>
        <v>0</v>
      </c>
      <c r="AO165" s="128"/>
      <c r="AP165" s="128"/>
      <c r="AQ165" s="128"/>
      <c r="AR165" s="125">
        <f t="shared" si="46"/>
        <v>0</v>
      </c>
      <c r="AS165" s="130"/>
      <c r="AT165" s="128"/>
      <c r="AU165" s="128"/>
      <c r="AV165" s="261"/>
      <c r="AW165" s="158">
        <f>Раздел2!F166</f>
        <v>49</v>
      </c>
      <c r="AX165" s="158">
        <f>Раздел2!G166</f>
        <v>0</v>
      </c>
      <c r="AY165" s="158">
        <f>Раздел2!C166</f>
        <v>1</v>
      </c>
      <c r="AZ165" s="162">
        <f>SUM(Раздел2!H166:L166)</f>
        <v>0</v>
      </c>
    </row>
    <row r="166" spans="1:52" x14ac:dyDescent="0.2">
      <c r="A166" s="148" t="s">
        <v>362</v>
      </c>
      <c r="B166" s="29" t="s">
        <v>379</v>
      </c>
      <c r="C166" s="125">
        <f t="shared" si="35"/>
        <v>0</v>
      </c>
      <c r="D166" s="132">
        <f t="shared" si="36"/>
        <v>0</v>
      </c>
      <c r="E166" s="255"/>
      <c r="F166" s="255"/>
      <c r="G166" s="255"/>
      <c r="H166" s="125">
        <f t="shared" si="37"/>
        <v>0</v>
      </c>
      <c r="I166" s="255"/>
      <c r="J166" s="255"/>
      <c r="K166" s="255"/>
      <c r="L166" s="255"/>
      <c r="M166" s="252">
        <f t="shared" si="38"/>
        <v>0</v>
      </c>
      <c r="N166" s="252">
        <f t="shared" si="39"/>
        <v>0</v>
      </c>
      <c r="O166" s="255"/>
      <c r="P166" s="255"/>
      <c r="Q166" s="255"/>
      <c r="R166" s="252">
        <f t="shared" si="40"/>
        <v>0</v>
      </c>
      <c r="S166" s="255"/>
      <c r="T166" s="255"/>
      <c r="U166" s="255"/>
      <c r="V166" s="256"/>
      <c r="W166" s="180">
        <f t="shared" si="41"/>
        <v>0</v>
      </c>
      <c r="X166" s="128"/>
      <c r="Y166" s="128"/>
      <c r="Z166" s="128"/>
      <c r="AA166" s="125">
        <f t="shared" si="42"/>
        <v>0</v>
      </c>
      <c r="AB166" s="128"/>
      <c r="AC166" s="128"/>
      <c r="AD166" s="128"/>
      <c r="AE166" s="125">
        <f t="shared" si="43"/>
        <v>0</v>
      </c>
      <c r="AF166" s="127"/>
      <c r="AG166" s="128"/>
      <c r="AH166" s="128"/>
      <c r="AI166" s="255"/>
      <c r="AJ166" s="132">
        <f t="shared" si="44"/>
        <v>0</v>
      </c>
      <c r="AK166" s="128"/>
      <c r="AL166" s="128"/>
      <c r="AM166" s="128"/>
      <c r="AN166" s="125">
        <f t="shared" si="45"/>
        <v>0</v>
      </c>
      <c r="AO166" s="128"/>
      <c r="AP166" s="128"/>
      <c r="AQ166" s="128"/>
      <c r="AR166" s="125">
        <f t="shared" si="46"/>
        <v>0</v>
      </c>
      <c r="AS166" s="130"/>
      <c r="AT166" s="128"/>
      <c r="AU166" s="128"/>
      <c r="AV166" s="261"/>
      <c r="AW166" s="158">
        <f>Раздел2!F167</f>
        <v>0</v>
      </c>
      <c r="AX166" s="158">
        <f>Раздел2!G167</f>
        <v>0</v>
      </c>
      <c r="AY166" s="158">
        <f>Раздел2!C167</f>
        <v>0</v>
      </c>
      <c r="AZ166" s="162">
        <f>SUM(Раздел2!H167:L167)</f>
        <v>0</v>
      </c>
    </row>
    <row r="167" spans="1:52" x14ac:dyDescent="0.2">
      <c r="A167" s="148" t="s">
        <v>364</v>
      </c>
      <c r="B167" s="29" t="s">
        <v>381</v>
      </c>
      <c r="C167" s="125">
        <f t="shared" si="35"/>
        <v>0</v>
      </c>
      <c r="D167" s="132">
        <f t="shared" si="36"/>
        <v>0</v>
      </c>
      <c r="E167" s="255"/>
      <c r="F167" s="255"/>
      <c r="G167" s="255"/>
      <c r="H167" s="125">
        <f t="shared" si="37"/>
        <v>0</v>
      </c>
      <c r="I167" s="255"/>
      <c r="J167" s="255"/>
      <c r="K167" s="255"/>
      <c r="L167" s="255"/>
      <c r="M167" s="252">
        <f t="shared" si="38"/>
        <v>0</v>
      </c>
      <c r="N167" s="252">
        <f t="shared" si="39"/>
        <v>0</v>
      </c>
      <c r="O167" s="255"/>
      <c r="P167" s="255"/>
      <c r="Q167" s="255"/>
      <c r="R167" s="252">
        <f t="shared" si="40"/>
        <v>0</v>
      </c>
      <c r="S167" s="255"/>
      <c r="T167" s="255"/>
      <c r="U167" s="255"/>
      <c r="V167" s="256"/>
      <c r="W167" s="180">
        <f t="shared" si="41"/>
        <v>0</v>
      </c>
      <c r="X167" s="128"/>
      <c r="Y167" s="128"/>
      <c r="Z167" s="128"/>
      <c r="AA167" s="125">
        <f t="shared" si="42"/>
        <v>0</v>
      </c>
      <c r="AB167" s="128"/>
      <c r="AC167" s="128"/>
      <c r="AD167" s="128"/>
      <c r="AE167" s="125">
        <f t="shared" si="43"/>
        <v>0</v>
      </c>
      <c r="AF167" s="127"/>
      <c r="AG167" s="128"/>
      <c r="AH167" s="128"/>
      <c r="AI167" s="255"/>
      <c r="AJ167" s="132">
        <f t="shared" si="44"/>
        <v>0</v>
      </c>
      <c r="AK167" s="128"/>
      <c r="AL167" s="128"/>
      <c r="AM167" s="128"/>
      <c r="AN167" s="125">
        <f t="shared" si="45"/>
        <v>0</v>
      </c>
      <c r="AO167" s="128"/>
      <c r="AP167" s="128"/>
      <c r="AQ167" s="128"/>
      <c r="AR167" s="125">
        <f t="shared" si="46"/>
        <v>0</v>
      </c>
      <c r="AS167" s="130"/>
      <c r="AT167" s="128"/>
      <c r="AU167" s="128"/>
      <c r="AV167" s="261"/>
      <c r="AW167" s="158">
        <f>Раздел2!F168</f>
        <v>0</v>
      </c>
      <c r="AX167" s="158">
        <f>Раздел2!G168</f>
        <v>0</v>
      </c>
      <c r="AY167" s="158">
        <f>Раздел2!C168</f>
        <v>0</v>
      </c>
      <c r="AZ167" s="162">
        <f>SUM(Раздел2!H168:L168)</f>
        <v>0</v>
      </c>
    </row>
    <row r="168" spans="1:52" x14ac:dyDescent="0.2">
      <c r="A168" s="148" t="s">
        <v>366</v>
      </c>
      <c r="B168" s="29" t="s">
        <v>383</v>
      </c>
      <c r="C168" s="125">
        <f t="shared" si="35"/>
        <v>0</v>
      </c>
      <c r="D168" s="132">
        <f t="shared" si="36"/>
        <v>0</v>
      </c>
      <c r="E168" s="255"/>
      <c r="F168" s="255"/>
      <c r="G168" s="255"/>
      <c r="H168" s="125">
        <f t="shared" si="37"/>
        <v>0</v>
      </c>
      <c r="I168" s="255"/>
      <c r="J168" s="255"/>
      <c r="K168" s="255"/>
      <c r="L168" s="255"/>
      <c r="M168" s="252">
        <f t="shared" si="38"/>
        <v>0</v>
      </c>
      <c r="N168" s="252">
        <f t="shared" si="39"/>
        <v>0</v>
      </c>
      <c r="O168" s="255"/>
      <c r="P168" s="255"/>
      <c r="Q168" s="255"/>
      <c r="R168" s="252">
        <f t="shared" si="40"/>
        <v>0</v>
      </c>
      <c r="S168" s="255"/>
      <c r="T168" s="255"/>
      <c r="U168" s="255"/>
      <c r="V168" s="256"/>
      <c r="W168" s="180">
        <f t="shared" si="41"/>
        <v>0</v>
      </c>
      <c r="X168" s="128"/>
      <c r="Y168" s="128"/>
      <c r="Z168" s="128"/>
      <c r="AA168" s="125">
        <f t="shared" si="42"/>
        <v>0</v>
      </c>
      <c r="AB168" s="128"/>
      <c r="AC168" s="128"/>
      <c r="AD168" s="128"/>
      <c r="AE168" s="125">
        <f t="shared" si="43"/>
        <v>0</v>
      </c>
      <c r="AF168" s="127"/>
      <c r="AG168" s="128"/>
      <c r="AH168" s="128"/>
      <c r="AI168" s="255"/>
      <c r="AJ168" s="132">
        <f t="shared" si="44"/>
        <v>0</v>
      </c>
      <c r="AK168" s="128"/>
      <c r="AL168" s="128"/>
      <c r="AM168" s="128"/>
      <c r="AN168" s="125">
        <f t="shared" si="45"/>
        <v>0</v>
      </c>
      <c r="AO168" s="128"/>
      <c r="AP168" s="128"/>
      <c r="AQ168" s="128"/>
      <c r="AR168" s="125">
        <f t="shared" si="46"/>
        <v>0</v>
      </c>
      <c r="AS168" s="130"/>
      <c r="AT168" s="128"/>
      <c r="AU168" s="128"/>
      <c r="AV168" s="261"/>
      <c r="AW168" s="158">
        <f>Раздел2!F169</f>
        <v>0</v>
      </c>
      <c r="AX168" s="158">
        <f>Раздел2!G169</f>
        <v>0</v>
      </c>
      <c r="AY168" s="158">
        <f>Раздел2!C169</f>
        <v>0</v>
      </c>
      <c r="AZ168" s="162">
        <f>SUM(Раздел2!H169:L169)</f>
        <v>0</v>
      </c>
    </row>
    <row r="169" spans="1:52" x14ac:dyDescent="0.2">
      <c r="A169" s="148" t="s">
        <v>368</v>
      </c>
      <c r="B169" s="29" t="s">
        <v>385</v>
      </c>
      <c r="C169" s="125">
        <f t="shared" si="35"/>
        <v>0</v>
      </c>
      <c r="D169" s="132">
        <f t="shared" si="36"/>
        <v>0</v>
      </c>
      <c r="E169" s="128"/>
      <c r="F169" s="128"/>
      <c r="G169" s="128"/>
      <c r="H169" s="125">
        <f t="shared" si="37"/>
        <v>0</v>
      </c>
      <c r="I169" s="128"/>
      <c r="J169" s="128"/>
      <c r="K169" s="128"/>
      <c r="L169" s="255"/>
      <c r="M169" s="252">
        <f t="shared" si="38"/>
        <v>0</v>
      </c>
      <c r="N169" s="252">
        <f t="shared" si="39"/>
        <v>0</v>
      </c>
      <c r="O169" s="255"/>
      <c r="P169" s="255"/>
      <c r="Q169" s="255"/>
      <c r="R169" s="252">
        <f t="shared" si="40"/>
        <v>0</v>
      </c>
      <c r="S169" s="255"/>
      <c r="T169" s="255"/>
      <c r="U169" s="255"/>
      <c r="V169" s="256"/>
      <c r="W169" s="180">
        <f t="shared" si="41"/>
        <v>0</v>
      </c>
      <c r="X169" s="128"/>
      <c r="Y169" s="128"/>
      <c r="Z169" s="128"/>
      <c r="AA169" s="125">
        <f t="shared" si="42"/>
        <v>0</v>
      </c>
      <c r="AB169" s="128"/>
      <c r="AC169" s="128"/>
      <c r="AD169" s="128"/>
      <c r="AE169" s="125">
        <f t="shared" si="43"/>
        <v>0</v>
      </c>
      <c r="AF169" s="127"/>
      <c r="AG169" s="128"/>
      <c r="AH169" s="128"/>
      <c r="AI169" s="255"/>
      <c r="AJ169" s="132">
        <f t="shared" si="44"/>
        <v>0</v>
      </c>
      <c r="AK169" s="128"/>
      <c r="AL169" s="128"/>
      <c r="AM169" s="128"/>
      <c r="AN169" s="125">
        <f t="shared" si="45"/>
        <v>0</v>
      </c>
      <c r="AO169" s="128"/>
      <c r="AP169" s="128"/>
      <c r="AQ169" s="128"/>
      <c r="AR169" s="125">
        <f t="shared" si="46"/>
        <v>0</v>
      </c>
      <c r="AS169" s="130"/>
      <c r="AT169" s="128"/>
      <c r="AU169" s="128"/>
      <c r="AV169" s="261"/>
      <c r="AW169" s="158">
        <f>Раздел2!F170</f>
        <v>25</v>
      </c>
      <c r="AX169" s="158">
        <f>Раздел2!G170</f>
        <v>0</v>
      </c>
      <c r="AY169" s="158">
        <f>Раздел2!C170</f>
        <v>1</v>
      </c>
      <c r="AZ169" s="162">
        <f>SUM(Раздел2!H170:L170)</f>
        <v>0</v>
      </c>
    </row>
    <row r="170" spans="1:52" x14ac:dyDescent="0.2">
      <c r="A170" s="148" t="s">
        <v>370</v>
      </c>
      <c r="B170" s="29" t="s">
        <v>387</v>
      </c>
      <c r="C170" s="125">
        <f t="shared" si="35"/>
        <v>0</v>
      </c>
      <c r="D170" s="132">
        <f t="shared" si="36"/>
        <v>0</v>
      </c>
      <c r="E170" s="255"/>
      <c r="F170" s="255"/>
      <c r="G170" s="255"/>
      <c r="H170" s="125">
        <f t="shared" si="37"/>
        <v>0</v>
      </c>
      <c r="I170" s="255"/>
      <c r="J170" s="255"/>
      <c r="K170" s="255"/>
      <c r="L170" s="255"/>
      <c r="M170" s="252">
        <f t="shared" si="38"/>
        <v>0</v>
      </c>
      <c r="N170" s="252">
        <f t="shared" si="39"/>
        <v>0</v>
      </c>
      <c r="O170" s="255"/>
      <c r="P170" s="255"/>
      <c r="Q170" s="255"/>
      <c r="R170" s="252">
        <f t="shared" si="40"/>
        <v>0</v>
      </c>
      <c r="S170" s="255"/>
      <c r="T170" s="255"/>
      <c r="U170" s="255"/>
      <c r="V170" s="256"/>
      <c r="W170" s="180">
        <f t="shared" si="41"/>
        <v>0</v>
      </c>
      <c r="X170" s="128"/>
      <c r="Y170" s="128"/>
      <c r="Z170" s="128"/>
      <c r="AA170" s="125">
        <f t="shared" si="42"/>
        <v>0</v>
      </c>
      <c r="AB170" s="128"/>
      <c r="AC170" s="128"/>
      <c r="AD170" s="128"/>
      <c r="AE170" s="125">
        <f t="shared" si="43"/>
        <v>0</v>
      </c>
      <c r="AF170" s="127"/>
      <c r="AG170" s="128"/>
      <c r="AH170" s="128"/>
      <c r="AI170" s="255"/>
      <c r="AJ170" s="132">
        <f t="shared" si="44"/>
        <v>0</v>
      </c>
      <c r="AK170" s="128"/>
      <c r="AL170" s="128"/>
      <c r="AM170" s="128"/>
      <c r="AN170" s="125">
        <f t="shared" si="45"/>
        <v>0</v>
      </c>
      <c r="AO170" s="128"/>
      <c r="AP170" s="128"/>
      <c r="AQ170" s="128"/>
      <c r="AR170" s="125">
        <f t="shared" si="46"/>
        <v>0</v>
      </c>
      <c r="AS170" s="130"/>
      <c r="AT170" s="128"/>
      <c r="AU170" s="128"/>
      <c r="AV170" s="261"/>
      <c r="AW170" s="158">
        <f>Раздел2!F171</f>
        <v>0</v>
      </c>
      <c r="AX170" s="158">
        <f>Раздел2!G171</f>
        <v>0</v>
      </c>
      <c r="AY170" s="158">
        <f>Раздел2!C171</f>
        <v>0</v>
      </c>
      <c r="AZ170" s="162">
        <f>SUM(Раздел2!H171:L171)</f>
        <v>0</v>
      </c>
    </row>
    <row r="171" spans="1:52" x14ac:dyDescent="0.2">
      <c r="A171" s="148" t="s">
        <v>372</v>
      </c>
      <c r="B171" s="29" t="s">
        <v>389</v>
      </c>
      <c r="C171" s="125">
        <f t="shared" si="35"/>
        <v>0</v>
      </c>
      <c r="D171" s="132">
        <f t="shared" si="36"/>
        <v>0</v>
      </c>
      <c r="E171" s="255"/>
      <c r="F171" s="255"/>
      <c r="G171" s="255"/>
      <c r="H171" s="125">
        <f t="shared" si="37"/>
        <v>0</v>
      </c>
      <c r="I171" s="255"/>
      <c r="J171" s="255"/>
      <c r="K171" s="255"/>
      <c r="L171" s="255"/>
      <c r="M171" s="252">
        <f t="shared" si="38"/>
        <v>0</v>
      </c>
      <c r="N171" s="252">
        <f t="shared" si="39"/>
        <v>0</v>
      </c>
      <c r="O171" s="255"/>
      <c r="P171" s="255"/>
      <c r="Q171" s="255"/>
      <c r="R171" s="252">
        <f t="shared" si="40"/>
        <v>0</v>
      </c>
      <c r="S171" s="255"/>
      <c r="T171" s="255"/>
      <c r="U171" s="255"/>
      <c r="V171" s="256"/>
      <c r="W171" s="180">
        <f t="shared" si="41"/>
        <v>0</v>
      </c>
      <c r="X171" s="128"/>
      <c r="Y171" s="128"/>
      <c r="Z171" s="128"/>
      <c r="AA171" s="125">
        <f t="shared" si="42"/>
        <v>0</v>
      </c>
      <c r="AB171" s="128"/>
      <c r="AC171" s="128"/>
      <c r="AD171" s="128"/>
      <c r="AE171" s="125">
        <f t="shared" si="43"/>
        <v>0</v>
      </c>
      <c r="AF171" s="127"/>
      <c r="AG171" s="128"/>
      <c r="AH171" s="128"/>
      <c r="AI171" s="255"/>
      <c r="AJ171" s="132">
        <f t="shared" si="44"/>
        <v>0</v>
      </c>
      <c r="AK171" s="128"/>
      <c r="AL171" s="128"/>
      <c r="AM171" s="128"/>
      <c r="AN171" s="125">
        <f t="shared" si="45"/>
        <v>0</v>
      </c>
      <c r="AO171" s="128"/>
      <c r="AP171" s="128"/>
      <c r="AQ171" s="128"/>
      <c r="AR171" s="125">
        <f t="shared" si="46"/>
        <v>0</v>
      </c>
      <c r="AS171" s="130"/>
      <c r="AT171" s="128"/>
      <c r="AU171" s="128"/>
      <c r="AV171" s="261"/>
      <c r="AW171" s="158">
        <f>Раздел2!F172</f>
        <v>0</v>
      </c>
      <c r="AX171" s="158">
        <f>Раздел2!G172</f>
        <v>0</v>
      </c>
      <c r="AY171" s="158">
        <f>Раздел2!C172</f>
        <v>0</v>
      </c>
      <c r="AZ171" s="162">
        <f>SUM(Раздел2!H172:L172)</f>
        <v>0</v>
      </c>
    </row>
    <row r="172" spans="1:52" x14ac:dyDescent="0.2">
      <c r="A172" s="148" t="s">
        <v>374</v>
      </c>
      <c r="B172" s="29" t="s">
        <v>391</v>
      </c>
      <c r="C172" s="125">
        <f t="shared" si="35"/>
        <v>0</v>
      </c>
      <c r="D172" s="132">
        <f t="shared" si="36"/>
        <v>0</v>
      </c>
      <c r="E172" s="255"/>
      <c r="F172" s="255"/>
      <c r="G172" s="255"/>
      <c r="H172" s="125">
        <f t="shared" si="37"/>
        <v>0</v>
      </c>
      <c r="I172" s="255"/>
      <c r="J172" s="255"/>
      <c r="K172" s="255"/>
      <c r="L172" s="255"/>
      <c r="M172" s="252">
        <f t="shared" si="38"/>
        <v>0</v>
      </c>
      <c r="N172" s="252">
        <f t="shared" si="39"/>
        <v>0</v>
      </c>
      <c r="O172" s="255"/>
      <c r="P172" s="255"/>
      <c r="Q172" s="255"/>
      <c r="R172" s="252">
        <f t="shared" si="40"/>
        <v>0</v>
      </c>
      <c r="S172" s="255"/>
      <c r="T172" s="255"/>
      <c r="U172" s="255"/>
      <c r="V172" s="256"/>
      <c r="W172" s="180">
        <f t="shared" si="41"/>
        <v>0</v>
      </c>
      <c r="X172" s="128"/>
      <c r="Y172" s="128"/>
      <c r="Z172" s="128"/>
      <c r="AA172" s="125">
        <f t="shared" si="42"/>
        <v>0</v>
      </c>
      <c r="AB172" s="128"/>
      <c r="AC172" s="128"/>
      <c r="AD172" s="128"/>
      <c r="AE172" s="125">
        <f t="shared" si="43"/>
        <v>0</v>
      </c>
      <c r="AF172" s="127"/>
      <c r="AG172" s="128"/>
      <c r="AH172" s="128"/>
      <c r="AI172" s="255"/>
      <c r="AJ172" s="132">
        <f t="shared" si="44"/>
        <v>0</v>
      </c>
      <c r="AK172" s="128"/>
      <c r="AL172" s="128"/>
      <c r="AM172" s="128"/>
      <c r="AN172" s="125">
        <f t="shared" si="45"/>
        <v>0</v>
      </c>
      <c r="AO172" s="128"/>
      <c r="AP172" s="128"/>
      <c r="AQ172" s="128"/>
      <c r="AR172" s="125">
        <f t="shared" si="46"/>
        <v>0</v>
      </c>
      <c r="AS172" s="130"/>
      <c r="AT172" s="128"/>
      <c r="AU172" s="128"/>
      <c r="AV172" s="261"/>
      <c r="AW172" s="158">
        <f>Раздел2!F173</f>
        <v>0</v>
      </c>
      <c r="AX172" s="158">
        <f>Раздел2!G173</f>
        <v>0</v>
      </c>
      <c r="AY172" s="158">
        <f>Раздел2!C173</f>
        <v>0</v>
      </c>
      <c r="AZ172" s="162">
        <f>SUM(Раздел2!H173:L173)</f>
        <v>0</v>
      </c>
    </row>
    <row r="173" spans="1:52" x14ac:dyDescent="0.2">
      <c r="A173" s="148" t="s">
        <v>376</v>
      </c>
      <c r="B173" s="29" t="s">
        <v>393</v>
      </c>
      <c r="C173" s="125">
        <f t="shared" si="35"/>
        <v>0</v>
      </c>
      <c r="D173" s="132">
        <f t="shared" si="36"/>
        <v>0</v>
      </c>
      <c r="E173" s="255"/>
      <c r="F173" s="255"/>
      <c r="G173" s="255"/>
      <c r="H173" s="125">
        <f t="shared" si="37"/>
        <v>0</v>
      </c>
      <c r="I173" s="255"/>
      <c r="J173" s="255"/>
      <c r="K173" s="255"/>
      <c r="L173" s="255"/>
      <c r="M173" s="252">
        <f t="shared" si="38"/>
        <v>0</v>
      </c>
      <c r="N173" s="252">
        <f t="shared" si="39"/>
        <v>0</v>
      </c>
      <c r="O173" s="255"/>
      <c r="P173" s="255"/>
      <c r="Q173" s="255"/>
      <c r="R173" s="252">
        <f t="shared" si="40"/>
        <v>0</v>
      </c>
      <c r="S173" s="255"/>
      <c r="T173" s="255"/>
      <c r="U173" s="255"/>
      <c r="V173" s="256"/>
      <c r="W173" s="180">
        <f t="shared" si="41"/>
        <v>0</v>
      </c>
      <c r="X173" s="128"/>
      <c r="Y173" s="128"/>
      <c r="Z173" s="128"/>
      <c r="AA173" s="125">
        <f t="shared" si="42"/>
        <v>0</v>
      </c>
      <c r="AB173" s="128"/>
      <c r="AC173" s="128"/>
      <c r="AD173" s="128"/>
      <c r="AE173" s="125">
        <f t="shared" si="43"/>
        <v>0</v>
      </c>
      <c r="AF173" s="127"/>
      <c r="AG173" s="128"/>
      <c r="AH173" s="128"/>
      <c r="AI173" s="255"/>
      <c r="AJ173" s="132">
        <f t="shared" si="44"/>
        <v>0</v>
      </c>
      <c r="AK173" s="128"/>
      <c r="AL173" s="128"/>
      <c r="AM173" s="128"/>
      <c r="AN173" s="125">
        <f t="shared" si="45"/>
        <v>0</v>
      </c>
      <c r="AO173" s="128"/>
      <c r="AP173" s="128"/>
      <c r="AQ173" s="128"/>
      <c r="AR173" s="125">
        <f t="shared" si="46"/>
        <v>0</v>
      </c>
      <c r="AS173" s="130"/>
      <c r="AT173" s="128"/>
      <c r="AU173" s="128"/>
      <c r="AV173" s="261"/>
      <c r="AW173" s="158">
        <f>Раздел2!F174</f>
        <v>0</v>
      </c>
      <c r="AX173" s="158">
        <f>Раздел2!G174</f>
        <v>0</v>
      </c>
      <c r="AY173" s="158">
        <f>Раздел2!C174</f>
        <v>0</v>
      </c>
      <c r="AZ173" s="162">
        <f>SUM(Раздел2!H174:L174)</f>
        <v>0</v>
      </c>
    </row>
    <row r="174" spans="1:52" x14ac:dyDescent="0.2">
      <c r="A174" s="142" t="s">
        <v>824</v>
      </c>
      <c r="B174" s="29" t="s">
        <v>395</v>
      </c>
      <c r="C174" s="125">
        <f t="shared" si="35"/>
        <v>0</v>
      </c>
      <c r="D174" s="132">
        <f t="shared" si="36"/>
        <v>0</v>
      </c>
      <c r="E174" s="255"/>
      <c r="F174" s="255"/>
      <c r="G174" s="255"/>
      <c r="H174" s="125">
        <f t="shared" si="37"/>
        <v>0</v>
      </c>
      <c r="I174" s="255"/>
      <c r="J174" s="255"/>
      <c r="K174" s="255"/>
      <c r="L174" s="255"/>
      <c r="M174" s="252">
        <f t="shared" si="38"/>
        <v>0</v>
      </c>
      <c r="N174" s="252">
        <f t="shared" si="39"/>
        <v>0</v>
      </c>
      <c r="O174" s="255"/>
      <c r="P174" s="255"/>
      <c r="Q174" s="255"/>
      <c r="R174" s="252">
        <f t="shared" si="40"/>
        <v>0</v>
      </c>
      <c r="S174" s="255"/>
      <c r="T174" s="255"/>
      <c r="U174" s="255"/>
      <c r="V174" s="256"/>
      <c r="W174" s="180">
        <f t="shared" si="41"/>
        <v>0</v>
      </c>
      <c r="X174" s="128"/>
      <c r="Y174" s="128"/>
      <c r="Z174" s="128"/>
      <c r="AA174" s="125">
        <f t="shared" si="42"/>
        <v>0</v>
      </c>
      <c r="AB174" s="128"/>
      <c r="AC174" s="128"/>
      <c r="AD174" s="128"/>
      <c r="AE174" s="125">
        <f t="shared" si="43"/>
        <v>0</v>
      </c>
      <c r="AF174" s="127"/>
      <c r="AG174" s="128"/>
      <c r="AH174" s="128"/>
      <c r="AI174" s="255"/>
      <c r="AJ174" s="132">
        <f t="shared" si="44"/>
        <v>0</v>
      </c>
      <c r="AK174" s="128"/>
      <c r="AL174" s="128"/>
      <c r="AM174" s="128"/>
      <c r="AN174" s="125">
        <f t="shared" si="45"/>
        <v>0</v>
      </c>
      <c r="AO174" s="128"/>
      <c r="AP174" s="128"/>
      <c r="AQ174" s="128"/>
      <c r="AR174" s="125">
        <f t="shared" si="46"/>
        <v>0</v>
      </c>
      <c r="AS174" s="130"/>
      <c r="AT174" s="128"/>
      <c r="AU174" s="128"/>
      <c r="AV174" s="261"/>
      <c r="AW174" s="158">
        <f>Раздел2!F175</f>
        <v>0</v>
      </c>
      <c r="AX174" s="158">
        <f>Раздел2!G175</f>
        <v>0</v>
      </c>
      <c r="AY174" s="158">
        <f>Раздел2!C175</f>
        <v>0</v>
      </c>
      <c r="AZ174" s="162">
        <f>SUM(Раздел2!H175:L175)</f>
        <v>0</v>
      </c>
    </row>
    <row r="175" spans="1:52" x14ac:dyDescent="0.2">
      <c r="A175" s="148" t="s">
        <v>378</v>
      </c>
      <c r="B175" s="29" t="s">
        <v>397</v>
      </c>
      <c r="C175" s="125">
        <f t="shared" si="35"/>
        <v>0</v>
      </c>
      <c r="D175" s="132">
        <f t="shared" si="36"/>
        <v>0</v>
      </c>
      <c r="E175" s="255"/>
      <c r="F175" s="255"/>
      <c r="G175" s="255"/>
      <c r="H175" s="125">
        <f t="shared" si="37"/>
        <v>0</v>
      </c>
      <c r="I175" s="255"/>
      <c r="J175" s="255"/>
      <c r="K175" s="255"/>
      <c r="L175" s="255"/>
      <c r="M175" s="252">
        <f t="shared" si="38"/>
        <v>0</v>
      </c>
      <c r="N175" s="252">
        <f t="shared" si="39"/>
        <v>0</v>
      </c>
      <c r="O175" s="255"/>
      <c r="P175" s="255"/>
      <c r="Q175" s="255"/>
      <c r="R175" s="252">
        <f t="shared" si="40"/>
        <v>0</v>
      </c>
      <c r="S175" s="255"/>
      <c r="T175" s="255"/>
      <c r="U175" s="255"/>
      <c r="V175" s="256"/>
      <c r="W175" s="180">
        <f t="shared" si="41"/>
        <v>0</v>
      </c>
      <c r="X175" s="128"/>
      <c r="Y175" s="128"/>
      <c r="Z175" s="128"/>
      <c r="AA175" s="125">
        <f t="shared" si="42"/>
        <v>0</v>
      </c>
      <c r="AB175" s="128"/>
      <c r="AC175" s="128"/>
      <c r="AD175" s="128"/>
      <c r="AE175" s="125">
        <f t="shared" si="43"/>
        <v>0</v>
      </c>
      <c r="AF175" s="127"/>
      <c r="AG175" s="128"/>
      <c r="AH175" s="128"/>
      <c r="AI175" s="255"/>
      <c r="AJ175" s="132">
        <f t="shared" si="44"/>
        <v>0</v>
      </c>
      <c r="AK175" s="128"/>
      <c r="AL175" s="128"/>
      <c r="AM175" s="128"/>
      <c r="AN175" s="125">
        <f t="shared" si="45"/>
        <v>0</v>
      </c>
      <c r="AO175" s="128"/>
      <c r="AP175" s="128"/>
      <c r="AQ175" s="128"/>
      <c r="AR175" s="125">
        <f t="shared" si="46"/>
        <v>0</v>
      </c>
      <c r="AS175" s="130"/>
      <c r="AT175" s="128"/>
      <c r="AU175" s="128"/>
      <c r="AV175" s="261"/>
      <c r="AW175" s="158">
        <f>Раздел2!F176</f>
        <v>0</v>
      </c>
      <c r="AX175" s="158">
        <f>Раздел2!G176</f>
        <v>0</v>
      </c>
      <c r="AY175" s="158">
        <f>Раздел2!C176</f>
        <v>0</v>
      </c>
      <c r="AZ175" s="162">
        <f>SUM(Раздел2!H176:L176)</f>
        <v>0</v>
      </c>
    </row>
    <row r="176" spans="1:52" x14ac:dyDescent="0.2">
      <c r="A176" s="148" t="s">
        <v>380</v>
      </c>
      <c r="B176" s="29" t="s">
        <v>399</v>
      </c>
      <c r="C176" s="125">
        <f t="shared" si="35"/>
        <v>0</v>
      </c>
      <c r="D176" s="132">
        <f t="shared" si="36"/>
        <v>0</v>
      </c>
      <c r="E176" s="255"/>
      <c r="F176" s="255"/>
      <c r="G176" s="255"/>
      <c r="H176" s="125">
        <f t="shared" si="37"/>
        <v>0</v>
      </c>
      <c r="I176" s="255"/>
      <c r="J176" s="255"/>
      <c r="K176" s="255"/>
      <c r="L176" s="255"/>
      <c r="M176" s="252">
        <f t="shared" si="38"/>
        <v>0</v>
      </c>
      <c r="N176" s="252">
        <f t="shared" si="39"/>
        <v>0</v>
      </c>
      <c r="O176" s="255"/>
      <c r="P176" s="255"/>
      <c r="Q176" s="255"/>
      <c r="R176" s="252">
        <f t="shared" si="40"/>
        <v>0</v>
      </c>
      <c r="S176" s="255"/>
      <c r="T176" s="255"/>
      <c r="U176" s="255"/>
      <c r="V176" s="256"/>
      <c r="W176" s="180">
        <f t="shared" si="41"/>
        <v>0</v>
      </c>
      <c r="X176" s="128"/>
      <c r="Y176" s="128"/>
      <c r="Z176" s="128"/>
      <c r="AA176" s="125">
        <f t="shared" si="42"/>
        <v>0</v>
      </c>
      <c r="AB176" s="128"/>
      <c r="AC176" s="128"/>
      <c r="AD176" s="128"/>
      <c r="AE176" s="125">
        <f t="shared" si="43"/>
        <v>0</v>
      </c>
      <c r="AF176" s="128"/>
      <c r="AG176" s="128"/>
      <c r="AH176" s="128"/>
      <c r="AI176" s="255"/>
      <c r="AJ176" s="132">
        <f t="shared" si="44"/>
        <v>0</v>
      </c>
      <c r="AK176" s="128"/>
      <c r="AL176" s="128"/>
      <c r="AM176" s="128"/>
      <c r="AN176" s="125">
        <f t="shared" si="45"/>
        <v>0</v>
      </c>
      <c r="AO176" s="128"/>
      <c r="AP176" s="128"/>
      <c r="AQ176" s="128"/>
      <c r="AR176" s="125">
        <f t="shared" si="46"/>
        <v>0</v>
      </c>
      <c r="AS176" s="128"/>
      <c r="AT176" s="128"/>
      <c r="AU176" s="128"/>
      <c r="AV176" s="261"/>
      <c r="AW176" s="158">
        <f>Раздел2!F177</f>
        <v>0</v>
      </c>
      <c r="AX176" s="158">
        <f>Раздел2!G177</f>
        <v>0</v>
      </c>
      <c r="AY176" s="158">
        <f>Раздел2!C177</f>
        <v>0</v>
      </c>
      <c r="AZ176" s="162">
        <f>SUM(Раздел2!H177:L177)</f>
        <v>0</v>
      </c>
    </row>
    <row r="177" spans="1:52" x14ac:dyDescent="0.2">
      <c r="A177" s="148" t="s">
        <v>382</v>
      </c>
      <c r="B177" s="29" t="s">
        <v>401</v>
      </c>
      <c r="C177" s="125">
        <f t="shared" si="35"/>
        <v>0</v>
      </c>
      <c r="D177" s="132">
        <f t="shared" si="36"/>
        <v>0</v>
      </c>
      <c r="E177" s="255"/>
      <c r="F177" s="255"/>
      <c r="G177" s="255"/>
      <c r="H177" s="125">
        <f t="shared" si="37"/>
        <v>0</v>
      </c>
      <c r="I177" s="255"/>
      <c r="J177" s="255"/>
      <c r="K177" s="255"/>
      <c r="L177" s="255"/>
      <c r="M177" s="252">
        <f t="shared" si="38"/>
        <v>0</v>
      </c>
      <c r="N177" s="252">
        <f t="shared" si="39"/>
        <v>0</v>
      </c>
      <c r="O177" s="255"/>
      <c r="P177" s="255"/>
      <c r="Q177" s="255"/>
      <c r="R177" s="252">
        <f t="shared" si="40"/>
        <v>0</v>
      </c>
      <c r="S177" s="255"/>
      <c r="T177" s="255"/>
      <c r="U177" s="255"/>
      <c r="V177" s="256"/>
      <c r="W177" s="180">
        <f t="shared" si="41"/>
        <v>0</v>
      </c>
      <c r="X177" s="128"/>
      <c r="Y177" s="128"/>
      <c r="Z177" s="128"/>
      <c r="AA177" s="125">
        <f t="shared" si="42"/>
        <v>0</v>
      </c>
      <c r="AB177" s="128"/>
      <c r="AC177" s="128"/>
      <c r="AD177" s="128"/>
      <c r="AE177" s="125">
        <f t="shared" si="43"/>
        <v>0</v>
      </c>
      <c r="AF177" s="128"/>
      <c r="AG177" s="128"/>
      <c r="AH177" s="128"/>
      <c r="AI177" s="255"/>
      <c r="AJ177" s="132">
        <f t="shared" si="44"/>
        <v>0</v>
      </c>
      <c r="AK177" s="128"/>
      <c r="AL177" s="128"/>
      <c r="AM177" s="128"/>
      <c r="AN177" s="125">
        <f t="shared" si="45"/>
        <v>0</v>
      </c>
      <c r="AO177" s="128"/>
      <c r="AP177" s="128"/>
      <c r="AQ177" s="128"/>
      <c r="AR177" s="125">
        <f t="shared" si="46"/>
        <v>0</v>
      </c>
      <c r="AS177" s="128"/>
      <c r="AT177" s="128"/>
      <c r="AU177" s="128"/>
      <c r="AV177" s="261"/>
      <c r="AW177" s="158">
        <f>Раздел2!F178</f>
        <v>0</v>
      </c>
      <c r="AX177" s="158">
        <f>Раздел2!G178</f>
        <v>0</v>
      </c>
      <c r="AY177" s="158">
        <f>Раздел2!C178</f>
        <v>0</v>
      </c>
      <c r="AZ177" s="162">
        <f>SUM(Раздел2!H178:L178)</f>
        <v>0</v>
      </c>
    </row>
    <row r="178" spans="1:52" x14ac:dyDescent="0.2">
      <c r="A178" s="148" t="s">
        <v>384</v>
      </c>
      <c r="B178" s="29" t="s">
        <v>403</v>
      </c>
      <c r="C178" s="125">
        <f t="shared" si="35"/>
        <v>0</v>
      </c>
      <c r="D178" s="132">
        <f t="shared" si="36"/>
        <v>0</v>
      </c>
      <c r="E178" s="255"/>
      <c r="F178" s="255"/>
      <c r="G178" s="255"/>
      <c r="H178" s="125">
        <f t="shared" si="37"/>
        <v>0</v>
      </c>
      <c r="I178" s="255"/>
      <c r="J178" s="255"/>
      <c r="K178" s="255"/>
      <c r="L178" s="255"/>
      <c r="M178" s="252">
        <f t="shared" si="38"/>
        <v>0</v>
      </c>
      <c r="N178" s="252">
        <f t="shared" si="39"/>
        <v>0</v>
      </c>
      <c r="O178" s="255"/>
      <c r="P178" s="255"/>
      <c r="Q178" s="255"/>
      <c r="R178" s="252">
        <f t="shared" si="40"/>
        <v>0</v>
      </c>
      <c r="S178" s="255"/>
      <c r="T178" s="255"/>
      <c r="U178" s="255"/>
      <c r="V178" s="256"/>
      <c r="W178" s="180">
        <f t="shared" si="41"/>
        <v>0</v>
      </c>
      <c r="X178" s="128"/>
      <c r="Y178" s="128"/>
      <c r="Z178" s="128"/>
      <c r="AA178" s="125">
        <f t="shared" si="42"/>
        <v>0</v>
      </c>
      <c r="AB178" s="128"/>
      <c r="AC178" s="128"/>
      <c r="AD178" s="128"/>
      <c r="AE178" s="125">
        <f t="shared" si="43"/>
        <v>0</v>
      </c>
      <c r="AF178" s="128"/>
      <c r="AG178" s="128"/>
      <c r="AH178" s="128"/>
      <c r="AI178" s="255"/>
      <c r="AJ178" s="132">
        <f t="shared" si="44"/>
        <v>0</v>
      </c>
      <c r="AK178" s="128"/>
      <c r="AL178" s="128"/>
      <c r="AM178" s="128"/>
      <c r="AN178" s="125">
        <f t="shared" si="45"/>
        <v>0</v>
      </c>
      <c r="AO178" s="128"/>
      <c r="AP178" s="128"/>
      <c r="AQ178" s="128"/>
      <c r="AR178" s="125">
        <f t="shared" si="46"/>
        <v>0</v>
      </c>
      <c r="AS178" s="128"/>
      <c r="AT178" s="128"/>
      <c r="AU178" s="128"/>
      <c r="AV178" s="261"/>
      <c r="AW178" s="158">
        <f>Раздел2!F179</f>
        <v>0</v>
      </c>
      <c r="AX178" s="158">
        <f>Раздел2!G179</f>
        <v>0</v>
      </c>
      <c r="AY178" s="158">
        <f>Раздел2!C179</f>
        <v>0</v>
      </c>
      <c r="AZ178" s="162">
        <f>SUM(Раздел2!H179:L179)</f>
        <v>0</v>
      </c>
    </row>
    <row r="179" spans="1:52" x14ac:dyDescent="0.2">
      <c r="A179" s="148" t="s">
        <v>386</v>
      </c>
      <c r="B179" s="29" t="s">
        <v>405</v>
      </c>
      <c r="C179" s="125">
        <f t="shared" si="35"/>
        <v>0</v>
      </c>
      <c r="D179" s="132">
        <f t="shared" si="36"/>
        <v>0</v>
      </c>
      <c r="E179" s="255"/>
      <c r="F179" s="255"/>
      <c r="G179" s="255"/>
      <c r="H179" s="125">
        <f t="shared" si="37"/>
        <v>0</v>
      </c>
      <c r="I179" s="255"/>
      <c r="J179" s="255"/>
      <c r="K179" s="255"/>
      <c r="L179" s="255"/>
      <c r="M179" s="252">
        <f t="shared" si="38"/>
        <v>0</v>
      </c>
      <c r="N179" s="252">
        <f t="shared" si="39"/>
        <v>0</v>
      </c>
      <c r="O179" s="255"/>
      <c r="P179" s="255"/>
      <c r="Q179" s="255"/>
      <c r="R179" s="252">
        <f t="shared" si="40"/>
        <v>0</v>
      </c>
      <c r="S179" s="255"/>
      <c r="T179" s="255"/>
      <c r="U179" s="255"/>
      <c r="V179" s="256"/>
      <c r="W179" s="180">
        <f t="shared" si="41"/>
        <v>0</v>
      </c>
      <c r="X179" s="128"/>
      <c r="Y179" s="128"/>
      <c r="Z179" s="128"/>
      <c r="AA179" s="125">
        <f t="shared" si="42"/>
        <v>0</v>
      </c>
      <c r="AB179" s="128"/>
      <c r="AC179" s="128"/>
      <c r="AD179" s="128"/>
      <c r="AE179" s="125">
        <f t="shared" si="43"/>
        <v>0</v>
      </c>
      <c r="AF179" s="128"/>
      <c r="AG179" s="128"/>
      <c r="AH179" s="128"/>
      <c r="AI179" s="255"/>
      <c r="AJ179" s="132">
        <f t="shared" si="44"/>
        <v>0</v>
      </c>
      <c r="AK179" s="128"/>
      <c r="AL179" s="128"/>
      <c r="AM179" s="128"/>
      <c r="AN179" s="125">
        <f t="shared" si="45"/>
        <v>0</v>
      </c>
      <c r="AO179" s="128"/>
      <c r="AP179" s="128"/>
      <c r="AQ179" s="128"/>
      <c r="AR179" s="125">
        <f t="shared" si="46"/>
        <v>0</v>
      </c>
      <c r="AS179" s="128"/>
      <c r="AT179" s="128"/>
      <c r="AU179" s="128"/>
      <c r="AV179" s="261"/>
      <c r="AW179" s="158">
        <f>Раздел2!F180</f>
        <v>0</v>
      </c>
      <c r="AX179" s="158">
        <f>Раздел2!G180</f>
        <v>0</v>
      </c>
      <c r="AY179" s="158">
        <f>Раздел2!C180</f>
        <v>0</v>
      </c>
      <c r="AZ179" s="162">
        <f>SUM(Раздел2!H180:L180)</f>
        <v>0</v>
      </c>
    </row>
    <row r="180" spans="1:52" x14ac:dyDescent="0.2">
      <c r="A180" s="148" t="s">
        <v>388</v>
      </c>
      <c r="B180" s="29" t="s">
        <v>407</v>
      </c>
      <c r="C180" s="125">
        <f t="shared" si="35"/>
        <v>0</v>
      </c>
      <c r="D180" s="132">
        <f t="shared" si="36"/>
        <v>0</v>
      </c>
      <c r="E180" s="255"/>
      <c r="F180" s="255"/>
      <c r="G180" s="255"/>
      <c r="H180" s="125">
        <f t="shared" si="37"/>
        <v>0</v>
      </c>
      <c r="I180" s="255"/>
      <c r="J180" s="255"/>
      <c r="K180" s="255"/>
      <c r="L180" s="255"/>
      <c r="M180" s="252">
        <f t="shared" si="38"/>
        <v>0</v>
      </c>
      <c r="N180" s="252">
        <f t="shared" si="39"/>
        <v>0</v>
      </c>
      <c r="O180" s="255"/>
      <c r="P180" s="255"/>
      <c r="Q180" s="255"/>
      <c r="R180" s="252">
        <f t="shared" si="40"/>
        <v>0</v>
      </c>
      <c r="S180" s="255"/>
      <c r="T180" s="255"/>
      <c r="U180" s="255"/>
      <c r="V180" s="256"/>
      <c r="W180" s="180">
        <f t="shared" si="41"/>
        <v>0</v>
      </c>
      <c r="X180" s="128"/>
      <c r="Y180" s="128"/>
      <c r="Z180" s="128"/>
      <c r="AA180" s="125">
        <f t="shared" si="42"/>
        <v>0</v>
      </c>
      <c r="AB180" s="128"/>
      <c r="AC180" s="128"/>
      <c r="AD180" s="128"/>
      <c r="AE180" s="125">
        <f t="shared" si="43"/>
        <v>0</v>
      </c>
      <c r="AF180" s="128"/>
      <c r="AG180" s="128"/>
      <c r="AH180" s="128"/>
      <c r="AI180" s="255"/>
      <c r="AJ180" s="132">
        <f t="shared" si="44"/>
        <v>0</v>
      </c>
      <c r="AK180" s="128"/>
      <c r="AL180" s="128"/>
      <c r="AM180" s="128"/>
      <c r="AN180" s="125">
        <f t="shared" si="45"/>
        <v>0</v>
      </c>
      <c r="AO180" s="128"/>
      <c r="AP180" s="128"/>
      <c r="AQ180" s="128"/>
      <c r="AR180" s="125">
        <f t="shared" si="46"/>
        <v>0</v>
      </c>
      <c r="AS180" s="128"/>
      <c r="AT180" s="128"/>
      <c r="AU180" s="128"/>
      <c r="AV180" s="261"/>
      <c r="AW180" s="158">
        <f>Раздел2!F181</f>
        <v>0</v>
      </c>
      <c r="AX180" s="158">
        <f>Раздел2!G181</f>
        <v>0</v>
      </c>
      <c r="AY180" s="158">
        <f>Раздел2!C181</f>
        <v>0</v>
      </c>
      <c r="AZ180" s="162">
        <f>SUM(Раздел2!H181:L181)</f>
        <v>0</v>
      </c>
    </row>
    <row r="181" spans="1:52" ht="21" x14ac:dyDescent="0.2">
      <c r="A181" s="148" t="s">
        <v>390</v>
      </c>
      <c r="B181" s="29" t="s">
        <v>409</v>
      </c>
      <c r="C181" s="125">
        <f t="shared" si="35"/>
        <v>0</v>
      </c>
      <c r="D181" s="132">
        <f t="shared" si="36"/>
        <v>0</v>
      </c>
      <c r="E181" s="255"/>
      <c r="F181" s="255"/>
      <c r="G181" s="255"/>
      <c r="H181" s="125">
        <f t="shared" si="37"/>
        <v>0</v>
      </c>
      <c r="I181" s="255"/>
      <c r="J181" s="255"/>
      <c r="K181" s="255"/>
      <c r="L181" s="255"/>
      <c r="M181" s="252">
        <f t="shared" si="38"/>
        <v>0</v>
      </c>
      <c r="N181" s="252">
        <f t="shared" si="39"/>
        <v>0</v>
      </c>
      <c r="O181" s="255"/>
      <c r="P181" s="255"/>
      <c r="Q181" s="255"/>
      <c r="R181" s="252">
        <f t="shared" si="40"/>
        <v>0</v>
      </c>
      <c r="S181" s="255"/>
      <c r="T181" s="255"/>
      <c r="U181" s="255"/>
      <c r="V181" s="256"/>
      <c r="W181" s="180">
        <f t="shared" si="41"/>
        <v>0</v>
      </c>
      <c r="X181" s="128"/>
      <c r="Y181" s="128"/>
      <c r="Z181" s="128"/>
      <c r="AA181" s="125">
        <f t="shared" si="42"/>
        <v>0</v>
      </c>
      <c r="AB181" s="128"/>
      <c r="AC181" s="128"/>
      <c r="AD181" s="128"/>
      <c r="AE181" s="125">
        <f t="shared" si="43"/>
        <v>0</v>
      </c>
      <c r="AF181" s="128"/>
      <c r="AG181" s="128"/>
      <c r="AH181" s="128"/>
      <c r="AI181" s="255"/>
      <c r="AJ181" s="132">
        <f t="shared" si="44"/>
        <v>0</v>
      </c>
      <c r="AK181" s="128"/>
      <c r="AL181" s="128"/>
      <c r="AM181" s="128"/>
      <c r="AN181" s="125">
        <f t="shared" si="45"/>
        <v>0</v>
      </c>
      <c r="AO181" s="128"/>
      <c r="AP181" s="128"/>
      <c r="AQ181" s="128"/>
      <c r="AR181" s="125">
        <f t="shared" si="46"/>
        <v>0</v>
      </c>
      <c r="AS181" s="128"/>
      <c r="AT181" s="128"/>
      <c r="AU181" s="128"/>
      <c r="AV181" s="261"/>
      <c r="AW181" s="158">
        <f>Раздел2!F182</f>
        <v>0</v>
      </c>
      <c r="AX181" s="158">
        <f>Раздел2!G182</f>
        <v>0</v>
      </c>
      <c r="AY181" s="158">
        <f>Раздел2!C182</f>
        <v>0</v>
      </c>
      <c r="AZ181" s="162">
        <f>SUM(Раздел2!H182:L182)</f>
        <v>0</v>
      </c>
    </row>
    <row r="182" spans="1:52" ht="21" x14ac:dyDescent="0.2">
      <c r="A182" s="148" t="s">
        <v>392</v>
      </c>
      <c r="B182" s="29" t="s">
        <v>411</v>
      </c>
      <c r="C182" s="125">
        <f t="shared" si="35"/>
        <v>0</v>
      </c>
      <c r="D182" s="132">
        <f t="shared" si="36"/>
        <v>0</v>
      </c>
      <c r="E182" s="255"/>
      <c r="F182" s="255"/>
      <c r="G182" s="255"/>
      <c r="H182" s="125">
        <f t="shared" si="37"/>
        <v>0</v>
      </c>
      <c r="I182" s="255"/>
      <c r="J182" s="255"/>
      <c r="K182" s="255"/>
      <c r="L182" s="255"/>
      <c r="M182" s="252">
        <f t="shared" si="38"/>
        <v>0</v>
      </c>
      <c r="N182" s="252">
        <f t="shared" si="39"/>
        <v>0</v>
      </c>
      <c r="O182" s="255"/>
      <c r="P182" s="255"/>
      <c r="Q182" s="255"/>
      <c r="R182" s="252">
        <f t="shared" si="40"/>
        <v>0</v>
      </c>
      <c r="S182" s="255"/>
      <c r="T182" s="255"/>
      <c r="U182" s="255"/>
      <c r="V182" s="256"/>
      <c r="W182" s="180">
        <f t="shared" si="41"/>
        <v>0</v>
      </c>
      <c r="X182" s="128"/>
      <c r="Y182" s="128"/>
      <c r="Z182" s="128"/>
      <c r="AA182" s="125">
        <f t="shared" si="42"/>
        <v>0</v>
      </c>
      <c r="AB182" s="128"/>
      <c r="AC182" s="128"/>
      <c r="AD182" s="128"/>
      <c r="AE182" s="125">
        <f t="shared" si="43"/>
        <v>0</v>
      </c>
      <c r="AF182" s="128"/>
      <c r="AG182" s="128"/>
      <c r="AH182" s="128"/>
      <c r="AI182" s="255"/>
      <c r="AJ182" s="132">
        <f t="shared" si="44"/>
        <v>0</v>
      </c>
      <c r="AK182" s="128"/>
      <c r="AL182" s="128"/>
      <c r="AM182" s="128"/>
      <c r="AN182" s="125">
        <f t="shared" si="45"/>
        <v>0</v>
      </c>
      <c r="AO182" s="128"/>
      <c r="AP182" s="128"/>
      <c r="AQ182" s="128"/>
      <c r="AR182" s="125">
        <f t="shared" si="46"/>
        <v>0</v>
      </c>
      <c r="AS182" s="128"/>
      <c r="AT182" s="128"/>
      <c r="AU182" s="128"/>
      <c r="AV182" s="261"/>
      <c r="AW182" s="158">
        <f>Раздел2!F183</f>
        <v>0</v>
      </c>
      <c r="AX182" s="158">
        <f>Раздел2!G183</f>
        <v>0</v>
      </c>
      <c r="AY182" s="158">
        <f>Раздел2!C183</f>
        <v>0</v>
      </c>
      <c r="AZ182" s="162">
        <f>SUM(Раздел2!H183:L183)</f>
        <v>0</v>
      </c>
    </row>
    <row r="183" spans="1:52" x14ac:dyDescent="0.2">
      <c r="A183" s="148" t="s">
        <v>394</v>
      </c>
      <c r="B183" s="29" t="s">
        <v>413</v>
      </c>
      <c r="C183" s="125">
        <f t="shared" si="35"/>
        <v>0</v>
      </c>
      <c r="D183" s="132">
        <f t="shared" si="36"/>
        <v>0</v>
      </c>
      <c r="E183" s="255"/>
      <c r="F183" s="255"/>
      <c r="G183" s="255"/>
      <c r="H183" s="125">
        <f t="shared" si="37"/>
        <v>0</v>
      </c>
      <c r="I183" s="255"/>
      <c r="J183" s="255"/>
      <c r="K183" s="255"/>
      <c r="L183" s="255"/>
      <c r="M183" s="252">
        <f t="shared" si="38"/>
        <v>0</v>
      </c>
      <c r="N183" s="252">
        <f t="shared" si="39"/>
        <v>0</v>
      </c>
      <c r="O183" s="255"/>
      <c r="P183" s="255"/>
      <c r="Q183" s="255"/>
      <c r="R183" s="252">
        <f t="shared" si="40"/>
        <v>0</v>
      </c>
      <c r="S183" s="255"/>
      <c r="T183" s="255"/>
      <c r="U183" s="255"/>
      <c r="V183" s="256"/>
      <c r="W183" s="180">
        <f t="shared" si="41"/>
        <v>0</v>
      </c>
      <c r="X183" s="128"/>
      <c r="Y183" s="128"/>
      <c r="Z183" s="128"/>
      <c r="AA183" s="125">
        <f t="shared" si="42"/>
        <v>0</v>
      </c>
      <c r="AB183" s="128"/>
      <c r="AC183" s="128"/>
      <c r="AD183" s="128"/>
      <c r="AE183" s="125">
        <f t="shared" si="43"/>
        <v>0</v>
      </c>
      <c r="AF183" s="127"/>
      <c r="AG183" s="128"/>
      <c r="AH183" s="128"/>
      <c r="AI183" s="255"/>
      <c r="AJ183" s="132">
        <f t="shared" si="44"/>
        <v>0</v>
      </c>
      <c r="AK183" s="128"/>
      <c r="AL183" s="128"/>
      <c r="AM183" s="128"/>
      <c r="AN183" s="125">
        <f t="shared" si="45"/>
        <v>0</v>
      </c>
      <c r="AO183" s="128"/>
      <c r="AP183" s="128"/>
      <c r="AQ183" s="128"/>
      <c r="AR183" s="125">
        <f t="shared" si="46"/>
        <v>0</v>
      </c>
      <c r="AS183" s="130"/>
      <c r="AT183" s="128"/>
      <c r="AU183" s="128"/>
      <c r="AV183" s="261"/>
      <c r="AW183" s="158">
        <f>Раздел2!F184</f>
        <v>0</v>
      </c>
      <c r="AX183" s="158">
        <f>Раздел2!G184</f>
        <v>0</v>
      </c>
      <c r="AY183" s="158">
        <f>Раздел2!C184</f>
        <v>0</v>
      </c>
      <c r="AZ183" s="162">
        <f>SUM(Раздел2!H184:L184)</f>
        <v>0</v>
      </c>
    </row>
    <row r="184" spans="1:52" x14ac:dyDescent="0.2">
      <c r="A184" s="148" t="s">
        <v>396</v>
      </c>
      <c r="B184" s="29" t="s">
        <v>415</v>
      </c>
      <c r="C184" s="125">
        <f t="shared" si="35"/>
        <v>0</v>
      </c>
      <c r="D184" s="132">
        <f t="shared" si="36"/>
        <v>0</v>
      </c>
      <c r="E184" s="255"/>
      <c r="F184" s="255"/>
      <c r="G184" s="255"/>
      <c r="H184" s="125">
        <f t="shared" si="37"/>
        <v>0</v>
      </c>
      <c r="I184" s="255"/>
      <c r="J184" s="255"/>
      <c r="K184" s="255"/>
      <c r="L184" s="255"/>
      <c r="M184" s="252">
        <f t="shared" si="38"/>
        <v>0</v>
      </c>
      <c r="N184" s="252">
        <f t="shared" si="39"/>
        <v>0</v>
      </c>
      <c r="O184" s="255"/>
      <c r="P184" s="255"/>
      <c r="Q184" s="255"/>
      <c r="R184" s="252">
        <f t="shared" si="40"/>
        <v>0</v>
      </c>
      <c r="S184" s="255"/>
      <c r="T184" s="255"/>
      <c r="U184" s="255"/>
      <c r="V184" s="256"/>
      <c r="W184" s="180">
        <f t="shared" si="41"/>
        <v>0</v>
      </c>
      <c r="X184" s="128"/>
      <c r="Y184" s="128"/>
      <c r="Z184" s="128"/>
      <c r="AA184" s="125">
        <f t="shared" si="42"/>
        <v>0</v>
      </c>
      <c r="AB184" s="128"/>
      <c r="AC184" s="128"/>
      <c r="AD184" s="128"/>
      <c r="AE184" s="125">
        <f t="shared" si="43"/>
        <v>0</v>
      </c>
      <c r="AF184" s="127"/>
      <c r="AG184" s="128"/>
      <c r="AH184" s="128"/>
      <c r="AI184" s="255"/>
      <c r="AJ184" s="132">
        <f t="shared" si="44"/>
        <v>0</v>
      </c>
      <c r="AK184" s="128"/>
      <c r="AL184" s="128"/>
      <c r="AM184" s="128"/>
      <c r="AN184" s="125">
        <f t="shared" si="45"/>
        <v>0</v>
      </c>
      <c r="AO184" s="128"/>
      <c r="AP184" s="128"/>
      <c r="AQ184" s="128"/>
      <c r="AR184" s="125">
        <f t="shared" si="46"/>
        <v>0</v>
      </c>
      <c r="AS184" s="130"/>
      <c r="AT184" s="128"/>
      <c r="AU184" s="128"/>
      <c r="AV184" s="261"/>
      <c r="AW184" s="158">
        <f>Раздел2!F185</f>
        <v>0</v>
      </c>
      <c r="AX184" s="158">
        <f>Раздел2!G185</f>
        <v>0</v>
      </c>
      <c r="AY184" s="158">
        <f>Раздел2!C185</f>
        <v>0</v>
      </c>
      <c r="AZ184" s="162">
        <f>SUM(Раздел2!H185:L185)</f>
        <v>0</v>
      </c>
    </row>
    <row r="185" spans="1:52" x14ac:dyDescent="0.2">
      <c r="A185" s="148" t="s">
        <v>398</v>
      </c>
      <c r="B185" s="29" t="s">
        <v>417</v>
      </c>
      <c r="C185" s="125">
        <f t="shared" si="35"/>
        <v>0</v>
      </c>
      <c r="D185" s="132">
        <f t="shared" si="36"/>
        <v>0</v>
      </c>
      <c r="E185" s="255"/>
      <c r="F185" s="255"/>
      <c r="G185" s="255"/>
      <c r="H185" s="125">
        <f t="shared" si="37"/>
        <v>0</v>
      </c>
      <c r="I185" s="255"/>
      <c r="J185" s="255"/>
      <c r="K185" s="255"/>
      <c r="L185" s="255"/>
      <c r="M185" s="252">
        <f t="shared" si="38"/>
        <v>0</v>
      </c>
      <c r="N185" s="252">
        <f t="shared" si="39"/>
        <v>0</v>
      </c>
      <c r="O185" s="255"/>
      <c r="P185" s="255"/>
      <c r="Q185" s="255"/>
      <c r="R185" s="252">
        <f t="shared" si="40"/>
        <v>0</v>
      </c>
      <c r="S185" s="255"/>
      <c r="T185" s="255"/>
      <c r="U185" s="255"/>
      <c r="V185" s="256"/>
      <c r="W185" s="180">
        <f t="shared" si="41"/>
        <v>0</v>
      </c>
      <c r="X185" s="128"/>
      <c r="Y185" s="128"/>
      <c r="Z185" s="128"/>
      <c r="AA185" s="125">
        <f t="shared" si="42"/>
        <v>0</v>
      </c>
      <c r="AB185" s="128"/>
      <c r="AC185" s="128"/>
      <c r="AD185" s="128"/>
      <c r="AE185" s="125">
        <f t="shared" si="43"/>
        <v>0</v>
      </c>
      <c r="AF185" s="127"/>
      <c r="AG185" s="128"/>
      <c r="AH185" s="128"/>
      <c r="AI185" s="255"/>
      <c r="AJ185" s="132">
        <f t="shared" si="44"/>
        <v>0</v>
      </c>
      <c r="AK185" s="128"/>
      <c r="AL185" s="128"/>
      <c r="AM185" s="128"/>
      <c r="AN185" s="125">
        <f t="shared" si="45"/>
        <v>0</v>
      </c>
      <c r="AO185" s="128"/>
      <c r="AP185" s="128"/>
      <c r="AQ185" s="128"/>
      <c r="AR185" s="125">
        <f t="shared" si="46"/>
        <v>0</v>
      </c>
      <c r="AS185" s="130"/>
      <c r="AT185" s="128"/>
      <c r="AU185" s="128"/>
      <c r="AV185" s="261"/>
      <c r="AW185" s="158">
        <f>Раздел2!F186</f>
        <v>0</v>
      </c>
      <c r="AX185" s="158">
        <f>Раздел2!G186</f>
        <v>0</v>
      </c>
      <c r="AY185" s="158">
        <f>Раздел2!C186</f>
        <v>0</v>
      </c>
      <c r="AZ185" s="162">
        <f>SUM(Раздел2!H186:L186)</f>
        <v>0</v>
      </c>
    </row>
    <row r="186" spans="1:52" x14ac:dyDescent="0.2">
      <c r="A186" s="148" t="s">
        <v>400</v>
      </c>
      <c r="B186" s="29" t="s">
        <v>419</v>
      </c>
      <c r="C186" s="125">
        <f t="shared" si="35"/>
        <v>0</v>
      </c>
      <c r="D186" s="132">
        <f t="shared" si="36"/>
        <v>0</v>
      </c>
      <c r="E186" s="255"/>
      <c r="F186" s="255"/>
      <c r="G186" s="255"/>
      <c r="H186" s="125">
        <f t="shared" si="37"/>
        <v>0</v>
      </c>
      <c r="I186" s="255"/>
      <c r="J186" s="255"/>
      <c r="K186" s="255"/>
      <c r="L186" s="255"/>
      <c r="M186" s="252">
        <f t="shared" si="38"/>
        <v>0</v>
      </c>
      <c r="N186" s="252">
        <f t="shared" si="39"/>
        <v>0</v>
      </c>
      <c r="O186" s="255"/>
      <c r="P186" s="255"/>
      <c r="Q186" s="255"/>
      <c r="R186" s="252">
        <f t="shared" si="40"/>
        <v>0</v>
      </c>
      <c r="S186" s="255"/>
      <c r="T186" s="255"/>
      <c r="U186" s="255"/>
      <c r="V186" s="256"/>
      <c r="W186" s="180">
        <f t="shared" si="41"/>
        <v>0</v>
      </c>
      <c r="X186" s="128"/>
      <c r="Y186" s="128"/>
      <c r="Z186" s="128"/>
      <c r="AA186" s="125">
        <f t="shared" si="42"/>
        <v>0</v>
      </c>
      <c r="AB186" s="128"/>
      <c r="AC186" s="128"/>
      <c r="AD186" s="128"/>
      <c r="AE186" s="125">
        <f t="shared" si="43"/>
        <v>0</v>
      </c>
      <c r="AF186" s="127"/>
      <c r="AG186" s="128"/>
      <c r="AH186" s="128"/>
      <c r="AI186" s="255"/>
      <c r="AJ186" s="132">
        <f t="shared" si="44"/>
        <v>0</v>
      </c>
      <c r="AK186" s="128"/>
      <c r="AL186" s="128"/>
      <c r="AM186" s="128"/>
      <c r="AN186" s="125">
        <f t="shared" si="45"/>
        <v>0</v>
      </c>
      <c r="AO186" s="128"/>
      <c r="AP186" s="128"/>
      <c r="AQ186" s="128"/>
      <c r="AR186" s="125">
        <f t="shared" si="46"/>
        <v>0</v>
      </c>
      <c r="AS186" s="130"/>
      <c r="AT186" s="128"/>
      <c r="AU186" s="128"/>
      <c r="AV186" s="261"/>
      <c r="AW186" s="158">
        <f>Раздел2!F187</f>
        <v>0</v>
      </c>
      <c r="AX186" s="158">
        <f>Раздел2!G187</f>
        <v>0</v>
      </c>
      <c r="AY186" s="158">
        <f>Раздел2!C187</f>
        <v>0</v>
      </c>
      <c r="AZ186" s="162">
        <f>SUM(Раздел2!H187:L187)</f>
        <v>0</v>
      </c>
    </row>
    <row r="187" spans="1:52" x14ac:dyDescent="0.2">
      <c r="A187" s="148" t="s">
        <v>402</v>
      </c>
      <c r="B187" s="29" t="s">
        <v>421</v>
      </c>
      <c r="C187" s="125">
        <f t="shared" si="35"/>
        <v>0</v>
      </c>
      <c r="D187" s="132">
        <f t="shared" si="36"/>
        <v>0</v>
      </c>
      <c r="E187" s="255"/>
      <c r="F187" s="255"/>
      <c r="G187" s="255"/>
      <c r="H187" s="125">
        <f t="shared" si="37"/>
        <v>0</v>
      </c>
      <c r="I187" s="255"/>
      <c r="J187" s="255"/>
      <c r="K187" s="255"/>
      <c r="L187" s="255"/>
      <c r="M187" s="252">
        <f t="shared" si="38"/>
        <v>0</v>
      </c>
      <c r="N187" s="252">
        <f t="shared" si="39"/>
        <v>0</v>
      </c>
      <c r="O187" s="255"/>
      <c r="P187" s="255"/>
      <c r="Q187" s="255"/>
      <c r="R187" s="252">
        <f t="shared" si="40"/>
        <v>0</v>
      </c>
      <c r="S187" s="255"/>
      <c r="T187" s="255"/>
      <c r="U187" s="255"/>
      <c r="V187" s="256"/>
      <c r="W187" s="180">
        <f t="shared" si="41"/>
        <v>0</v>
      </c>
      <c r="X187" s="128"/>
      <c r="Y187" s="128"/>
      <c r="Z187" s="128"/>
      <c r="AA187" s="125">
        <f t="shared" si="42"/>
        <v>0</v>
      </c>
      <c r="AB187" s="128"/>
      <c r="AC187" s="128"/>
      <c r="AD187" s="128"/>
      <c r="AE187" s="125">
        <f t="shared" si="43"/>
        <v>0</v>
      </c>
      <c r="AF187" s="127"/>
      <c r="AG187" s="128"/>
      <c r="AH187" s="128"/>
      <c r="AI187" s="255"/>
      <c r="AJ187" s="132">
        <f t="shared" si="44"/>
        <v>0</v>
      </c>
      <c r="AK187" s="128"/>
      <c r="AL187" s="128"/>
      <c r="AM187" s="128"/>
      <c r="AN187" s="125">
        <f t="shared" si="45"/>
        <v>0</v>
      </c>
      <c r="AO187" s="128"/>
      <c r="AP187" s="128"/>
      <c r="AQ187" s="128"/>
      <c r="AR187" s="125">
        <f t="shared" si="46"/>
        <v>0</v>
      </c>
      <c r="AS187" s="130"/>
      <c r="AT187" s="128"/>
      <c r="AU187" s="128"/>
      <c r="AV187" s="261"/>
      <c r="AW187" s="158">
        <f>Раздел2!F188</f>
        <v>0</v>
      </c>
      <c r="AX187" s="158">
        <f>Раздел2!G188</f>
        <v>0</v>
      </c>
      <c r="AY187" s="158">
        <f>Раздел2!C188</f>
        <v>0</v>
      </c>
      <c r="AZ187" s="162">
        <f>SUM(Раздел2!H188:L188)</f>
        <v>0</v>
      </c>
    </row>
    <row r="188" spans="1:52" ht="21" x14ac:dyDescent="0.2">
      <c r="A188" s="148" t="s">
        <v>404</v>
      </c>
      <c r="B188" s="29" t="s">
        <v>423</v>
      </c>
      <c r="C188" s="125">
        <f t="shared" si="35"/>
        <v>0</v>
      </c>
      <c r="D188" s="132">
        <f t="shared" si="36"/>
        <v>0</v>
      </c>
      <c r="E188" s="255"/>
      <c r="F188" s="255"/>
      <c r="G188" s="255"/>
      <c r="H188" s="125">
        <f t="shared" si="37"/>
        <v>0</v>
      </c>
      <c r="I188" s="255"/>
      <c r="J188" s="255"/>
      <c r="K188" s="255"/>
      <c r="L188" s="255"/>
      <c r="M188" s="252">
        <f t="shared" si="38"/>
        <v>0</v>
      </c>
      <c r="N188" s="252">
        <f t="shared" si="39"/>
        <v>0</v>
      </c>
      <c r="O188" s="255"/>
      <c r="P188" s="255"/>
      <c r="Q188" s="255"/>
      <c r="R188" s="252">
        <f t="shared" si="40"/>
        <v>0</v>
      </c>
      <c r="S188" s="255"/>
      <c r="T188" s="255"/>
      <c r="U188" s="255"/>
      <c r="V188" s="256"/>
      <c r="W188" s="180">
        <f t="shared" si="41"/>
        <v>0</v>
      </c>
      <c r="X188" s="128"/>
      <c r="Y188" s="128"/>
      <c r="Z188" s="128"/>
      <c r="AA188" s="125">
        <f t="shared" si="42"/>
        <v>0</v>
      </c>
      <c r="AB188" s="128"/>
      <c r="AC188" s="128"/>
      <c r="AD188" s="128"/>
      <c r="AE188" s="125">
        <f t="shared" si="43"/>
        <v>0</v>
      </c>
      <c r="AF188" s="127"/>
      <c r="AG188" s="128"/>
      <c r="AH188" s="128"/>
      <c r="AI188" s="255"/>
      <c r="AJ188" s="132">
        <f t="shared" si="44"/>
        <v>0</v>
      </c>
      <c r="AK188" s="128"/>
      <c r="AL188" s="128"/>
      <c r="AM188" s="128"/>
      <c r="AN188" s="125">
        <f t="shared" si="45"/>
        <v>0</v>
      </c>
      <c r="AO188" s="128"/>
      <c r="AP188" s="128"/>
      <c r="AQ188" s="128"/>
      <c r="AR188" s="125">
        <f t="shared" si="46"/>
        <v>0</v>
      </c>
      <c r="AS188" s="130"/>
      <c r="AT188" s="128"/>
      <c r="AU188" s="128"/>
      <c r="AV188" s="261"/>
      <c r="AW188" s="158">
        <f>Раздел2!F189</f>
        <v>0</v>
      </c>
      <c r="AX188" s="158">
        <f>Раздел2!G189</f>
        <v>0</v>
      </c>
      <c r="AY188" s="158">
        <f>Раздел2!C189</f>
        <v>0</v>
      </c>
      <c r="AZ188" s="162">
        <f>SUM(Раздел2!H189:L189)</f>
        <v>0</v>
      </c>
    </row>
    <row r="189" spans="1:52" ht="21" x14ac:dyDescent="0.2">
      <c r="A189" s="148" t="s">
        <v>406</v>
      </c>
      <c r="B189" s="29" t="s">
        <v>425</v>
      </c>
      <c r="C189" s="125">
        <f t="shared" si="35"/>
        <v>0</v>
      </c>
      <c r="D189" s="132">
        <f t="shared" si="36"/>
        <v>0</v>
      </c>
      <c r="E189" s="255"/>
      <c r="F189" s="255"/>
      <c r="G189" s="255"/>
      <c r="H189" s="125">
        <f t="shared" si="37"/>
        <v>0</v>
      </c>
      <c r="I189" s="255"/>
      <c r="J189" s="255"/>
      <c r="K189" s="255"/>
      <c r="L189" s="255"/>
      <c r="M189" s="252">
        <f t="shared" si="38"/>
        <v>0</v>
      </c>
      <c r="N189" s="252">
        <f t="shared" si="39"/>
        <v>0</v>
      </c>
      <c r="O189" s="255"/>
      <c r="P189" s="255"/>
      <c r="Q189" s="255"/>
      <c r="R189" s="252">
        <f t="shared" si="40"/>
        <v>0</v>
      </c>
      <c r="S189" s="255"/>
      <c r="T189" s="255"/>
      <c r="U189" s="255"/>
      <c r="V189" s="256"/>
      <c r="W189" s="180">
        <f t="shared" si="41"/>
        <v>0</v>
      </c>
      <c r="X189" s="128"/>
      <c r="Y189" s="128"/>
      <c r="Z189" s="128"/>
      <c r="AA189" s="125">
        <f t="shared" si="42"/>
        <v>0</v>
      </c>
      <c r="AB189" s="128"/>
      <c r="AC189" s="128"/>
      <c r="AD189" s="128"/>
      <c r="AE189" s="125">
        <f t="shared" si="43"/>
        <v>0</v>
      </c>
      <c r="AF189" s="127"/>
      <c r="AG189" s="128"/>
      <c r="AH189" s="128"/>
      <c r="AI189" s="255"/>
      <c r="AJ189" s="132">
        <f t="shared" si="44"/>
        <v>0</v>
      </c>
      <c r="AK189" s="128"/>
      <c r="AL189" s="128"/>
      <c r="AM189" s="128"/>
      <c r="AN189" s="125">
        <f t="shared" si="45"/>
        <v>0</v>
      </c>
      <c r="AO189" s="128"/>
      <c r="AP189" s="128"/>
      <c r="AQ189" s="128"/>
      <c r="AR189" s="125">
        <f t="shared" si="46"/>
        <v>0</v>
      </c>
      <c r="AS189" s="130"/>
      <c r="AT189" s="128"/>
      <c r="AU189" s="128"/>
      <c r="AV189" s="261"/>
      <c r="AW189" s="158">
        <f>Раздел2!F190</f>
        <v>0</v>
      </c>
      <c r="AX189" s="158">
        <f>Раздел2!G190</f>
        <v>0</v>
      </c>
      <c r="AY189" s="158">
        <f>Раздел2!C190</f>
        <v>0</v>
      </c>
      <c r="AZ189" s="162">
        <f>SUM(Раздел2!H190:L190)</f>
        <v>0</v>
      </c>
    </row>
    <row r="190" spans="1:52" x14ac:dyDescent="0.2">
      <c r="A190" s="148" t="s">
        <v>870</v>
      </c>
      <c r="B190" s="29" t="s">
        <v>427</v>
      </c>
      <c r="C190" s="125">
        <f t="shared" si="35"/>
        <v>0</v>
      </c>
      <c r="D190" s="132">
        <f t="shared" si="36"/>
        <v>0</v>
      </c>
      <c r="E190" s="255"/>
      <c r="F190" s="255"/>
      <c r="G190" s="255"/>
      <c r="H190" s="125">
        <f t="shared" si="37"/>
        <v>0</v>
      </c>
      <c r="I190" s="255"/>
      <c r="J190" s="255"/>
      <c r="K190" s="255"/>
      <c r="L190" s="255"/>
      <c r="M190" s="252">
        <f t="shared" si="38"/>
        <v>0</v>
      </c>
      <c r="N190" s="252">
        <f t="shared" si="39"/>
        <v>0</v>
      </c>
      <c r="O190" s="255"/>
      <c r="P190" s="255"/>
      <c r="Q190" s="255"/>
      <c r="R190" s="252">
        <f t="shared" si="40"/>
        <v>0</v>
      </c>
      <c r="S190" s="255"/>
      <c r="T190" s="255"/>
      <c r="U190" s="255"/>
      <c r="V190" s="256"/>
      <c r="W190" s="180">
        <f t="shared" si="41"/>
        <v>0</v>
      </c>
      <c r="X190" s="128"/>
      <c r="Y190" s="128"/>
      <c r="Z190" s="128"/>
      <c r="AA190" s="125">
        <f t="shared" si="42"/>
        <v>0</v>
      </c>
      <c r="AB190" s="128"/>
      <c r="AC190" s="128"/>
      <c r="AD190" s="128"/>
      <c r="AE190" s="125">
        <f t="shared" si="43"/>
        <v>0</v>
      </c>
      <c r="AF190" s="127"/>
      <c r="AG190" s="128"/>
      <c r="AH190" s="128"/>
      <c r="AI190" s="255"/>
      <c r="AJ190" s="132">
        <f t="shared" si="44"/>
        <v>0</v>
      </c>
      <c r="AK190" s="128"/>
      <c r="AL190" s="128"/>
      <c r="AM190" s="128"/>
      <c r="AN190" s="125">
        <f t="shared" si="45"/>
        <v>0</v>
      </c>
      <c r="AO190" s="128"/>
      <c r="AP190" s="128"/>
      <c r="AQ190" s="128"/>
      <c r="AR190" s="125">
        <f t="shared" si="46"/>
        <v>0</v>
      </c>
      <c r="AS190" s="130"/>
      <c r="AT190" s="128"/>
      <c r="AU190" s="128"/>
      <c r="AV190" s="261"/>
      <c r="AW190" s="158">
        <f>Раздел2!F191</f>
        <v>0</v>
      </c>
      <c r="AX190" s="158">
        <f>Раздел2!G191</f>
        <v>0</v>
      </c>
      <c r="AY190" s="158">
        <f>Раздел2!C191</f>
        <v>0</v>
      </c>
      <c r="AZ190" s="162">
        <f>SUM(Раздел2!H191:L191)</f>
        <v>0</v>
      </c>
    </row>
    <row r="191" spans="1:52" ht="21" x14ac:dyDescent="0.2">
      <c r="A191" s="148" t="s">
        <v>408</v>
      </c>
      <c r="B191" s="29" t="s">
        <v>429</v>
      </c>
      <c r="C191" s="125">
        <f t="shared" si="35"/>
        <v>0</v>
      </c>
      <c r="D191" s="132">
        <f t="shared" si="36"/>
        <v>0</v>
      </c>
      <c r="E191" s="255"/>
      <c r="F191" s="255"/>
      <c r="G191" s="255"/>
      <c r="H191" s="125">
        <f t="shared" si="37"/>
        <v>0</v>
      </c>
      <c r="I191" s="255"/>
      <c r="J191" s="255"/>
      <c r="K191" s="255"/>
      <c r="L191" s="255"/>
      <c r="M191" s="252">
        <f t="shared" si="38"/>
        <v>0</v>
      </c>
      <c r="N191" s="252">
        <f t="shared" si="39"/>
        <v>0</v>
      </c>
      <c r="O191" s="255"/>
      <c r="P191" s="255"/>
      <c r="Q191" s="255"/>
      <c r="R191" s="252">
        <f t="shared" si="40"/>
        <v>0</v>
      </c>
      <c r="S191" s="255"/>
      <c r="T191" s="255"/>
      <c r="U191" s="255"/>
      <c r="V191" s="256"/>
      <c r="W191" s="180">
        <f t="shared" si="41"/>
        <v>0</v>
      </c>
      <c r="X191" s="128"/>
      <c r="Y191" s="128"/>
      <c r="Z191" s="128"/>
      <c r="AA191" s="125">
        <f t="shared" si="42"/>
        <v>0</v>
      </c>
      <c r="AB191" s="128"/>
      <c r="AC191" s="128"/>
      <c r="AD191" s="128"/>
      <c r="AE191" s="125">
        <f t="shared" si="43"/>
        <v>0</v>
      </c>
      <c r="AF191" s="127"/>
      <c r="AG191" s="128"/>
      <c r="AH191" s="128"/>
      <c r="AI191" s="255"/>
      <c r="AJ191" s="132">
        <f t="shared" si="44"/>
        <v>0</v>
      </c>
      <c r="AK191" s="128"/>
      <c r="AL191" s="128"/>
      <c r="AM191" s="128"/>
      <c r="AN191" s="125">
        <f t="shared" si="45"/>
        <v>0</v>
      </c>
      <c r="AO191" s="128"/>
      <c r="AP191" s="128"/>
      <c r="AQ191" s="128"/>
      <c r="AR191" s="125">
        <f t="shared" si="46"/>
        <v>0</v>
      </c>
      <c r="AS191" s="130"/>
      <c r="AT191" s="128"/>
      <c r="AU191" s="128"/>
      <c r="AV191" s="261"/>
      <c r="AW191" s="158">
        <f>Раздел2!F192</f>
        <v>0</v>
      </c>
      <c r="AX191" s="158">
        <f>Раздел2!G192</f>
        <v>0</v>
      </c>
      <c r="AY191" s="158">
        <f>Раздел2!C192</f>
        <v>0</v>
      </c>
      <c r="AZ191" s="162">
        <f>SUM(Раздел2!H192:L192)</f>
        <v>0</v>
      </c>
    </row>
    <row r="192" spans="1:52" x14ac:dyDescent="0.2">
      <c r="A192" s="148" t="s">
        <v>410</v>
      </c>
      <c r="B192" s="29" t="s">
        <v>431</v>
      </c>
      <c r="C192" s="125">
        <f t="shared" si="35"/>
        <v>0</v>
      </c>
      <c r="D192" s="132">
        <f t="shared" si="36"/>
        <v>0</v>
      </c>
      <c r="E192" s="255"/>
      <c r="F192" s="255"/>
      <c r="G192" s="255"/>
      <c r="H192" s="125">
        <f t="shared" si="37"/>
        <v>0</v>
      </c>
      <c r="I192" s="255"/>
      <c r="J192" s="255"/>
      <c r="K192" s="255"/>
      <c r="L192" s="255"/>
      <c r="M192" s="252">
        <f t="shared" si="38"/>
        <v>0</v>
      </c>
      <c r="N192" s="252">
        <f t="shared" si="39"/>
        <v>0</v>
      </c>
      <c r="O192" s="255"/>
      <c r="P192" s="255"/>
      <c r="Q192" s="255"/>
      <c r="R192" s="252">
        <f t="shared" si="40"/>
        <v>0</v>
      </c>
      <c r="S192" s="255"/>
      <c r="T192" s="255"/>
      <c r="U192" s="255"/>
      <c r="V192" s="256"/>
      <c r="W192" s="180">
        <f t="shared" si="41"/>
        <v>0</v>
      </c>
      <c r="X192" s="128"/>
      <c r="Y192" s="128"/>
      <c r="Z192" s="128"/>
      <c r="AA192" s="125">
        <f t="shared" si="42"/>
        <v>0</v>
      </c>
      <c r="AB192" s="128"/>
      <c r="AC192" s="128"/>
      <c r="AD192" s="128"/>
      <c r="AE192" s="125">
        <f t="shared" si="43"/>
        <v>0</v>
      </c>
      <c r="AF192" s="127"/>
      <c r="AG192" s="128"/>
      <c r="AH192" s="128"/>
      <c r="AI192" s="255"/>
      <c r="AJ192" s="132">
        <f t="shared" si="44"/>
        <v>0</v>
      </c>
      <c r="AK192" s="128"/>
      <c r="AL192" s="128"/>
      <c r="AM192" s="128"/>
      <c r="AN192" s="125">
        <f t="shared" si="45"/>
        <v>0</v>
      </c>
      <c r="AO192" s="128"/>
      <c r="AP192" s="128"/>
      <c r="AQ192" s="128"/>
      <c r="AR192" s="125">
        <f t="shared" si="46"/>
        <v>0</v>
      </c>
      <c r="AS192" s="130"/>
      <c r="AT192" s="128"/>
      <c r="AU192" s="128"/>
      <c r="AV192" s="261"/>
      <c r="AW192" s="158">
        <f>Раздел2!F193</f>
        <v>0</v>
      </c>
      <c r="AX192" s="158">
        <f>Раздел2!G193</f>
        <v>0</v>
      </c>
      <c r="AY192" s="158">
        <f>Раздел2!C193</f>
        <v>0</v>
      </c>
      <c r="AZ192" s="162">
        <f>SUM(Раздел2!H193:L193)</f>
        <v>0</v>
      </c>
    </row>
    <row r="193" spans="1:52" x14ac:dyDescent="0.2">
      <c r="A193" s="148" t="s">
        <v>412</v>
      </c>
      <c r="B193" s="29" t="s">
        <v>433</v>
      </c>
      <c r="C193" s="125">
        <f t="shared" si="35"/>
        <v>0</v>
      </c>
      <c r="D193" s="132">
        <f t="shared" si="36"/>
        <v>0</v>
      </c>
      <c r="E193" s="255"/>
      <c r="F193" s="255"/>
      <c r="G193" s="255"/>
      <c r="H193" s="125">
        <f t="shared" si="37"/>
        <v>0</v>
      </c>
      <c r="I193" s="255"/>
      <c r="J193" s="255"/>
      <c r="K193" s="255"/>
      <c r="L193" s="255"/>
      <c r="M193" s="252">
        <f t="shared" si="38"/>
        <v>0</v>
      </c>
      <c r="N193" s="252">
        <f t="shared" si="39"/>
        <v>0</v>
      </c>
      <c r="O193" s="255"/>
      <c r="P193" s="255"/>
      <c r="Q193" s="255"/>
      <c r="R193" s="252">
        <f t="shared" si="40"/>
        <v>0</v>
      </c>
      <c r="S193" s="255"/>
      <c r="T193" s="255"/>
      <c r="U193" s="255"/>
      <c r="V193" s="256"/>
      <c r="W193" s="180">
        <f t="shared" si="41"/>
        <v>0</v>
      </c>
      <c r="X193" s="128"/>
      <c r="Y193" s="128"/>
      <c r="Z193" s="128"/>
      <c r="AA193" s="125">
        <f t="shared" si="42"/>
        <v>0</v>
      </c>
      <c r="AB193" s="128"/>
      <c r="AC193" s="128"/>
      <c r="AD193" s="128"/>
      <c r="AE193" s="125">
        <f t="shared" si="43"/>
        <v>0</v>
      </c>
      <c r="AF193" s="128"/>
      <c r="AG193" s="128"/>
      <c r="AH193" s="128"/>
      <c r="AI193" s="255"/>
      <c r="AJ193" s="132">
        <f t="shared" si="44"/>
        <v>0</v>
      </c>
      <c r="AK193" s="128"/>
      <c r="AL193" s="128"/>
      <c r="AM193" s="128"/>
      <c r="AN193" s="125">
        <f t="shared" si="45"/>
        <v>0</v>
      </c>
      <c r="AO193" s="128"/>
      <c r="AP193" s="128"/>
      <c r="AQ193" s="128"/>
      <c r="AR193" s="125">
        <f t="shared" si="46"/>
        <v>0</v>
      </c>
      <c r="AS193" s="128"/>
      <c r="AT193" s="128"/>
      <c r="AU193" s="128"/>
      <c r="AV193" s="261"/>
      <c r="AW193" s="158">
        <f>Раздел2!F194</f>
        <v>0</v>
      </c>
      <c r="AX193" s="158">
        <f>Раздел2!G194</f>
        <v>0</v>
      </c>
      <c r="AY193" s="158">
        <f>Раздел2!C194</f>
        <v>0</v>
      </c>
      <c r="AZ193" s="162">
        <f>SUM(Раздел2!H194:L194)</f>
        <v>0</v>
      </c>
    </row>
    <row r="194" spans="1:52" x14ac:dyDescent="0.2">
      <c r="A194" s="148" t="s">
        <v>414</v>
      </c>
      <c r="B194" s="29" t="s">
        <v>435</v>
      </c>
      <c r="C194" s="125">
        <f t="shared" si="35"/>
        <v>0</v>
      </c>
      <c r="D194" s="132">
        <f t="shared" si="36"/>
        <v>0</v>
      </c>
      <c r="E194" s="243"/>
      <c r="F194" s="243"/>
      <c r="G194" s="243"/>
      <c r="H194" s="125">
        <f t="shared" si="37"/>
        <v>0</v>
      </c>
      <c r="I194" s="243"/>
      <c r="J194" s="243"/>
      <c r="K194" s="243"/>
      <c r="L194" s="243"/>
      <c r="M194" s="252">
        <f t="shared" si="38"/>
        <v>0</v>
      </c>
      <c r="N194" s="252">
        <f t="shared" si="39"/>
        <v>0</v>
      </c>
      <c r="O194" s="243"/>
      <c r="P194" s="243"/>
      <c r="Q194" s="243"/>
      <c r="R194" s="252">
        <f t="shared" si="40"/>
        <v>0</v>
      </c>
      <c r="S194" s="243"/>
      <c r="T194" s="243"/>
      <c r="U194" s="243"/>
      <c r="V194" s="257"/>
      <c r="W194" s="180">
        <f t="shared" si="41"/>
        <v>0</v>
      </c>
      <c r="X194" s="156"/>
      <c r="Y194" s="156"/>
      <c r="Z194" s="156"/>
      <c r="AA194" s="125">
        <f t="shared" si="42"/>
        <v>0</v>
      </c>
      <c r="AB194" s="156"/>
      <c r="AC194" s="156"/>
      <c r="AD194" s="156"/>
      <c r="AE194" s="125">
        <f t="shared" si="43"/>
        <v>0</v>
      </c>
      <c r="AF194" s="128"/>
      <c r="AG194" s="128"/>
      <c r="AH194" s="128"/>
      <c r="AI194" s="255"/>
      <c r="AJ194" s="132">
        <f t="shared" si="44"/>
        <v>0</v>
      </c>
      <c r="AK194" s="156"/>
      <c r="AL194" s="156"/>
      <c r="AM194" s="156"/>
      <c r="AN194" s="125">
        <f t="shared" si="45"/>
        <v>0</v>
      </c>
      <c r="AO194" s="156"/>
      <c r="AP194" s="152"/>
      <c r="AQ194" s="152"/>
      <c r="AR194" s="125">
        <f t="shared" si="46"/>
        <v>0</v>
      </c>
      <c r="AS194" s="128"/>
      <c r="AT194" s="128"/>
      <c r="AU194" s="128"/>
      <c r="AV194" s="261"/>
      <c r="AW194" s="158">
        <f>Раздел2!F195</f>
        <v>0</v>
      </c>
      <c r="AX194" s="158">
        <f>Раздел2!G195</f>
        <v>0</v>
      </c>
      <c r="AY194" s="158">
        <f>Раздел2!C195</f>
        <v>0</v>
      </c>
      <c r="AZ194" s="162">
        <f>SUM(Раздел2!H195:L195)</f>
        <v>0</v>
      </c>
    </row>
    <row r="195" spans="1:52" x14ac:dyDescent="0.2">
      <c r="A195" s="148" t="s">
        <v>416</v>
      </c>
      <c r="B195" s="29" t="s">
        <v>437</v>
      </c>
      <c r="C195" s="125">
        <f t="shared" si="35"/>
        <v>0</v>
      </c>
      <c r="D195" s="132">
        <f t="shared" si="36"/>
        <v>0</v>
      </c>
      <c r="E195" s="243"/>
      <c r="F195" s="243"/>
      <c r="G195" s="243"/>
      <c r="H195" s="125">
        <f t="shared" si="37"/>
        <v>0</v>
      </c>
      <c r="I195" s="243"/>
      <c r="J195" s="243"/>
      <c r="K195" s="243"/>
      <c r="L195" s="243"/>
      <c r="M195" s="252">
        <f t="shared" si="38"/>
        <v>0</v>
      </c>
      <c r="N195" s="252">
        <f t="shared" si="39"/>
        <v>0</v>
      </c>
      <c r="O195" s="243"/>
      <c r="P195" s="243"/>
      <c r="Q195" s="243"/>
      <c r="R195" s="252">
        <f t="shared" si="40"/>
        <v>0</v>
      </c>
      <c r="S195" s="243"/>
      <c r="T195" s="243"/>
      <c r="U195" s="243"/>
      <c r="V195" s="257"/>
      <c r="W195" s="180">
        <f t="shared" si="41"/>
        <v>0</v>
      </c>
      <c r="X195" s="156"/>
      <c r="Y195" s="156"/>
      <c r="Z195" s="156"/>
      <c r="AA195" s="125">
        <f t="shared" si="42"/>
        <v>0</v>
      </c>
      <c r="AB195" s="156"/>
      <c r="AC195" s="156"/>
      <c r="AD195" s="156"/>
      <c r="AE195" s="125">
        <f t="shared" si="43"/>
        <v>0</v>
      </c>
      <c r="AF195" s="128"/>
      <c r="AG195" s="128"/>
      <c r="AH195" s="128"/>
      <c r="AI195" s="255"/>
      <c r="AJ195" s="132">
        <f t="shared" si="44"/>
        <v>0</v>
      </c>
      <c r="AK195" s="156"/>
      <c r="AL195" s="156"/>
      <c r="AM195" s="156"/>
      <c r="AN195" s="125">
        <f t="shared" si="45"/>
        <v>0</v>
      </c>
      <c r="AO195" s="156"/>
      <c r="AP195" s="152"/>
      <c r="AQ195" s="152"/>
      <c r="AR195" s="125">
        <f t="shared" si="46"/>
        <v>0</v>
      </c>
      <c r="AS195" s="128"/>
      <c r="AT195" s="128"/>
      <c r="AU195" s="128"/>
      <c r="AV195" s="261"/>
      <c r="AW195" s="158">
        <f>Раздел2!F196</f>
        <v>0</v>
      </c>
      <c r="AX195" s="158">
        <f>Раздел2!G196</f>
        <v>0</v>
      </c>
      <c r="AY195" s="158">
        <f>Раздел2!C196</f>
        <v>0</v>
      </c>
      <c r="AZ195" s="162">
        <f>SUM(Раздел2!H196:L196)</f>
        <v>0</v>
      </c>
    </row>
    <row r="196" spans="1:52" x14ac:dyDescent="0.2">
      <c r="A196" s="148" t="s">
        <v>418</v>
      </c>
      <c r="B196" s="29" t="s">
        <v>439</v>
      </c>
      <c r="C196" s="125">
        <f t="shared" si="35"/>
        <v>0</v>
      </c>
      <c r="D196" s="132">
        <f t="shared" si="36"/>
        <v>0</v>
      </c>
      <c r="E196" s="255"/>
      <c r="F196" s="255"/>
      <c r="G196" s="255"/>
      <c r="H196" s="125">
        <f t="shared" si="37"/>
        <v>0</v>
      </c>
      <c r="I196" s="255"/>
      <c r="J196" s="255"/>
      <c r="K196" s="255"/>
      <c r="L196" s="255"/>
      <c r="M196" s="252">
        <f t="shared" si="38"/>
        <v>0</v>
      </c>
      <c r="N196" s="252">
        <f t="shared" si="39"/>
        <v>0</v>
      </c>
      <c r="O196" s="255"/>
      <c r="P196" s="255"/>
      <c r="Q196" s="255"/>
      <c r="R196" s="252">
        <f t="shared" si="40"/>
        <v>0</v>
      </c>
      <c r="S196" s="255"/>
      <c r="T196" s="255"/>
      <c r="U196" s="255"/>
      <c r="V196" s="256"/>
      <c r="W196" s="180">
        <f t="shared" si="41"/>
        <v>0</v>
      </c>
      <c r="X196" s="128"/>
      <c r="Y196" s="128"/>
      <c r="Z196" s="128"/>
      <c r="AA196" s="125">
        <f t="shared" si="42"/>
        <v>0</v>
      </c>
      <c r="AB196" s="128"/>
      <c r="AC196" s="128"/>
      <c r="AD196" s="128"/>
      <c r="AE196" s="125">
        <f t="shared" si="43"/>
        <v>0</v>
      </c>
      <c r="AF196" s="128"/>
      <c r="AG196" s="128"/>
      <c r="AH196" s="128"/>
      <c r="AI196" s="255"/>
      <c r="AJ196" s="132">
        <f t="shared" si="44"/>
        <v>0</v>
      </c>
      <c r="AK196" s="128"/>
      <c r="AL196" s="128"/>
      <c r="AM196" s="128"/>
      <c r="AN196" s="125">
        <f t="shared" si="45"/>
        <v>0</v>
      </c>
      <c r="AO196" s="128"/>
      <c r="AP196" s="128"/>
      <c r="AQ196" s="128"/>
      <c r="AR196" s="125">
        <f t="shared" si="46"/>
        <v>0</v>
      </c>
      <c r="AS196" s="128"/>
      <c r="AT196" s="128"/>
      <c r="AU196" s="128"/>
      <c r="AV196" s="261"/>
      <c r="AW196" s="158">
        <f>Раздел2!F197</f>
        <v>0</v>
      </c>
      <c r="AX196" s="158">
        <f>Раздел2!G197</f>
        <v>0</v>
      </c>
      <c r="AY196" s="158">
        <f>Раздел2!C197</f>
        <v>0</v>
      </c>
      <c r="AZ196" s="162">
        <f>SUM(Раздел2!H197:L197)</f>
        <v>0</v>
      </c>
    </row>
    <row r="197" spans="1:52" x14ac:dyDescent="0.2">
      <c r="A197" s="148" t="s">
        <v>420</v>
      </c>
      <c r="B197" s="29" t="s">
        <v>441</v>
      </c>
      <c r="C197" s="125">
        <f t="shared" si="35"/>
        <v>0</v>
      </c>
      <c r="D197" s="132">
        <f t="shared" si="36"/>
        <v>0</v>
      </c>
      <c r="E197" s="255"/>
      <c r="F197" s="255"/>
      <c r="G197" s="255"/>
      <c r="H197" s="125">
        <f t="shared" si="37"/>
        <v>0</v>
      </c>
      <c r="I197" s="255"/>
      <c r="J197" s="255"/>
      <c r="K197" s="255"/>
      <c r="L197" s="255"/>
      <c r="M197" s="252">
        <f t="shared" si="38"/>
        <v>0</v>
      </c>
      <c r="N197" s="252">
        <f t="shared" si="39"/>
        <v>0</v>
      </c>
      <c r="O197" s="255"/>
      <c r="P197" s="255"/>
      <c r="Q197" s="255"/>
      <c r="R197" s="252">
        <f t="shared" si="40"/>
        <v>0</v>
      </c>
      <c r="S197" s="255"/>
      <c r="T197" s="255"/>
      <c r="U197" s="255"/>
      <c r="V197" s="256"/>
      <c r="W197" s="180">
        <f t="shared" si="41"/>
        <v>0</v>
      </c>
      <c r="X197" s="128"/>
      <c r="Y197" s="128"/>
      <c r="Z197" s="128"/>
      <c r="AA197" s="125">
        <f t="shared" si="42"/>
        <v>0</v>
      </c>
      <c r="AB197" s="128"/>
      <c r="AC197" s="128"/>
      <c r="AD197" s="128"/>
      <c r="AE197" s="125">
        <f t="shared" si="43"/>
        <v>0</v>
      </c>
      <c r="AF197" s="128"/>
      <c r="AG197" s="128"/>
      <c r="AH197" s="128"/>
      <c r="AI197" s="255"/>
      <c r="AJ197" s="132">
        <f t="shared" si="44"/>
        <v>0</v>
      </c>
      <c r="AK197" s="128"/>
      <c r="AL197" s="128"/>
      <c r="AM197" s="128"/>
      <c r="AN197" s="125">
        <f t="shared" si="45"/>
        <v>0</v>
      </c>
      <c r="AO197" s="128"/>
      <c r="AP197" s="128"/>
      <c r="AQ197" s="128"/>
      <c r="AR197" s="125">
        <f t="shared" si="46"/>
        <v>0</v>
      </c>
      <c r="AS197" s="128"/>
      <c r="AT197" s="128"/>
      <c r="AU197" s="128"/>
      <c r="AV197" s="261"/>
      <c r="AW197" s="158">
        <f>Раздел2!F198</f>
        <v>0</v>
      </c>
      <c r="AX197" s="158">
        <f>Раздел2!G198</f>
        <v>0</v>
      </c>
      <c r="AY197" s="158">
        <f>Раздел2!C198</f>
        <v>0</v>
      </c>
      <c r="AZ197" s="162">
        <f>SUM(Раздел2!H198:L198)</f>
        <v>0</v>
      </c>
    </row>
    <row r="198" spans="1:52" x14ac:dyDescent="0.2">
      <c r="A198" s="148" t="s">
        <v>422</v>
      </c>
      <c r="B198" s="29" t="s">
        <v>443</v>
      </c>
      <c r="C198" s="125">
        <f t="shared" si="35"/>
        <v>0</v>
      </c>
      <c r="D198" s="132">
        <f t="shared" si="36"/>
        <v>0</v>
      </c>
      <c r="E198" s="125">
        <f>SUM(E199:E203)</f>
        <v>0</v>
      </c>
      <c r="F198" s="125">
        <f t="shared" ref="F198:AV198" si="51">SUM(F199:F203)</f>
        <v>0</v>
      </c>
      <c r="G198" s="125">
        <f t="shared" si="51"/>
        <v>0</v>
      </c>
      <c r="H198" s="125">
        <f t="shared" si="51"/>
        <v>0</v>
      </c>
      <c r="I198" s="125">
        <f t="shared" si="51"/>
        <v>0</v>
      </c>
      <c r="J198" s="125">
        <f t="shared" si="51"/>
        <v>0</v>
      </c>
      <c r="K198" s="125">
        <f t="shared" si="51"/>
        <v>0</v>
      </c>
      <c r="L198" s="125">
        <f t="shared" si="51"/>
        <v>0</v>
      </c>
      <c r="M198" s="125">
        <f t="shared" si="51"/>
        <v>0</v>
      </c>
      <c r="N198" s="125">
        <f t="shared" si="51"/>
        <v>0</v>
      </c>
      <c r="O198" s="125">
        <f t="shared" si="51"/>
        <v>0</v>
      </c>
      <c r="P198" s="125">
        <f t="shared" si="51"/>
        <v>0</v>
      </c>
      <c r="Q198" s="125">
        <f t="shared" si="51"/>
        <v>0</v>
      </c>
      <c r="R198" s="125">
        <f t="shared" si="51"/>
        <v>0</v>
      </c>
      <c r="S198" s="125">
        <f t="shared" si="51"/>
        <v>0</v>
      </c>
      <c r="T198" s="125">
        <f t="shared" si="51"/>
        <v>0</v>
      </c>
      <c r="U198" s="125">
        <f t="shared" si="51"/>
        <v>0</v>
      </c>
      <c r="V198" s="175">
        <f t="shared" si="51"/>
        <v>0</v>
      </c>
      <c r="W198" s="181">
        <f t="shared" si="51"/>
        <v>0</v>
      </c>
      <c r="X198" s="125">
        <f t="shared" si="51"/>
        <v>0</v>
      </c>
      <c r="Y198" s="125">
        <f t="shared" si="51"/>
        <v>0</v>
      </c>
      <c r="Z198" s="125">
        <f t="shared" si="51"/>
        <v>0</v>
      </c>
      <c r="AA198" s="125">
        <f t="shared" si="51"/>
        <v>0</v>
      </c>
      <c r="AB198" s="125">
        <f t="shared" si="51"/>
        <v>0</v>
      </c>
      <c r="AC198" s="125">
        <f t="shared" si="51"/>
        <v>0</v>
      </c>
      <c r="AD198" s="125">
        <f t="shared" si="51"/>
        <v>0</v>
      </c>
      <c r="AE198" s="125">
        <f t="shared" si="51"/>
        <v>0</v>
      </c>
      <c r="AF198" s="125">
        <f t="shared" si="51"/>
        <v>0</v>
      </c>
      <c r="AG198" s="125">
        <f t="shared" si="51"/>
        <v>0</v>
      </c>
      <c r="AH198" s="125">
        <f t="shared" si="51"/>
        <v>0</v>
      </c>
      <c r="AI198" s="125">
        <f t="shared" si="51"/>
        <v>0</v>
      </c>
      <c r="AJ198" s="125">
        <f t="shared" si="51"/>
        <v>0</v>
      </c>
      <c r="AK198" s="125">
        <f t="shared" si="51"/>
        <v>0</v>
      </c>
      <c r="AL198" s="125">
        <f t="shared" si="51"/>
        <v>0</v>
      </c>
      <c r="AM198" s="125">
        <f t="shared" si="51"/>
        <v>0</v>
      </c>
      <c r="AN198" s="125">
        <f t="shared" si="51"/>
        <v>0</v>
      </c>
      <c r="AO198" s="125">
        <f t="shared" si="51"/>
        <v>0</v>
      </c>
      <c r="AP198" s="125">
        <f t="shared" si="51"/>
        <v>0</v>
      </c>
      <c r="AQ198" s="125">
        <f t="shared" si="51"/>
        <v>0</v>
      </c>
      <c r="AR198" s="125">
        <f t="shared" si="51"/>
        <v>0</v>
      </c>
      <c r="AS198" s="125">
        <f t="shared" si="51"/>
        <v>0</v>
      </c>
      <c r="AT198" s="125">
        <f t="shared" si="51"/>
        <v>0</v>
      </c>
      <c r="AU198" s="125">
        <f t="shared" si="51"/>
        <v>0</v>
      </c>
      <c r="AV198" s="182">
        <f t="shared" si="51"/>
        <v>0</v>
      </c>
      <c r="AW198" s="158">
        <f>Раздел2!F199</f>
        <v>41</v>
      </c>
      <c r="AX198" s="158">
        <f>Раздел2!G199</f>
        <v>0</v>
      </c>
      <c r="AY198" s="158">
        <f>Раздел2!C199</f>
        <v>1</v>
      </c>
      <c r="AZ198" s="162">
        <f>SUM(Раздел2!H199:L199)</f>
        <v>0</v>
      </c>
    </row>
    <row r="199" spans="1:52" ht="21" x14ac:dyDescent="0.2">
      <c r="A199" s="149" t="s">
        <v>424</v>
      </c>
      <c r="B199" s="29" t="s">
        <v>445</v>
      </c>
      <c r="C199" s="125">
        <f t="shared" si="35"/>
        <v>0</v>
      </c>
      <c r="D199" s="132">
        <f t="shared" si="36"/>
        <v>0</v>
      </c>
      <c r="E199" s="255"/>
      <c r="F199" s="255"/>
      <c r="G199" s="255"/>
      <c r="H199" s="125">
        <f t="shared" si="37"/>
        <v>0</v>
      </c>
      <c r="I199" s="255"/>
      <c r="J199" s="255"/>
      <c r="K199" s="255"/>
      <c r="L199" s="255"/>
      <c r="M199" s="252">
        <f t="shared" si="38"/>
        <v>0</v>
      </c>
      <c r="N199" s="252">
        <f t="shared" si="39"/>
        <v>0</v>
      </c>
      <c r="O199" s="255"/>
      <c r="P199" s="255"/>
      <c r="Q199" s="255"/>
      <c r="R199" s="252">
        <f t="shared" si="40"/>
        <v>0</v>
      </c>
      <c r="S199" s="255"/>
      <c r="T199" s="255"/>
      <c r="U199" s="255"/>
      <c r="V199" s="256"/>
      <c r="W199" s="180">
        <f t="shared" si="41"/>
        <v>0</v>
      </c>
      <c r="X199" s="128"/>
      <c r="Y199" s="128"/>
      <c r="Z199" s="128"/>
      <c r="AA199" s="125">
        <f t="shared" si="42"/>
        <v>0</v>
      </c>
      <c r="AB199" s="128"/>
      <c r="AC199" s="128"/>
      <c r="AD199" s="128"/>
      <c r="AE199" s="125">
        <f t="shared" si="43"/>
        <v>0</v>
      </c>
      <c r="AF199" s="128"/>
      <c r="AG199" s="128"/>
      <c r="AH199" s="128"/>
      <c r="AI199" s="255"/>
      <c r="AJ199" s="132">
        <f t="shared" si="44"/>
        <v>0</v>
      </c>
      <c r="AK199" s="128"/>
      <c r="AL199" s="128"/>
      <c r="AM199" s="128"/>
      <c r="AN199" s="125">
        <f t="shared" si="45"/>
        <v>0</v>
      </c>
      <c r="AO199" s="128"/>
      <c r="AP199" s="128"/>
      <c r="AQ199" s="128"/>
      <c r="AR199" s="125">
        <f t="shared" si="46"/>
        <v>0</v>
      </c>
      <c r="AS199" s="128"/>
      <c r="AT199" s="128"/>
      <c r="AU199" s="128"/>
      <c r="AV199" s="261"/>
      <c r="AW199" s="158">
        <f>Раздел2!F200</f>
        <v>0</v>
      </c>
      <c r="AX199" s="158">
        <f>Раздел2!G200</f>
        <v>0</v>
      </c>
      <c r="AY199" s="158">
        <f>Раздел2!C200</f>
        <v>0</v>
      </c>
      <c r="AZ199" s="162">
        <f>SUM(Раздел2!H200:L200)</f>
        <v>0</v>
      </c>
    </row>
    <row r="200" spans="1:52" x14ac:dyDescent="0.2">
      <c r="A200" s="149" t="s">
        <v>426</v>
      </c>
      <c r="B200" s="29" t="s">
        <v>447</v>
      </c>
      <c r="C200" s="125">
        <f t="shared" si="35"/>
        <v>0</v>
      </c>
      <c r="D200" s="132">
        <f t="shared" si="36"/>
        <v>0</v>
      </c>
      <c r="E200" s="128"/>
      <c r="F200" s="128"/>
      <c r="G200" s="128"/>
      <c r="H200" s="125">
        <f t="shared" si="37"/>
        <v>0</v>
      </c>
      <c r="I200" s="128"/>
      <c r="J200" s="128"/>
      <c r="K200" s="128"/>
      <c r="L200" s="255"/>
      <c r="M200" s="252">
        <f t="shared" si="38"/>
        <v>0</v>
      </c>
      <c r="N200" s="252">
        <f t="shared" si="39"/>
        <v>0</v>
      </c>
      <c r="O200" s="255"/>
      <c r="P200" s="255"/>
      <c r="Q200" s="255"/>
      <c r="R200" s="252">
        <f t="shared" si="40"/>
        <v>0</v>
      </c>
      <c r="S200" s="255"/>
      <c r="T200" s="255"/>
      <c r="U200" s="255"/>
      <c r="V200" s="256"/>
      <c r="W200" s="180">
        <f t="shared" si="41"/>
        <v>0</v>
      </c>
      <c r="X200" s="128"/>
      <c r="Y200" s="128"/>
      <c r="Z200" s="128"/>
      <c r="AA200" s="125">
        <f t="shared" si="42"/>
        <v>0</v>
      </c>
      <c r="AB200" s="128"/>
      <c r="AC200" s="128"/>
      <c r="AD200" s="128"/>
      <c r="AE200" s="125">
        <f t="shared" si="43"/>
        <v>0</v>
      </c>
      <c r="AF200" s="128"/>
      <c r="AG200" s="128"/>
      <c r="AH200" s="128"/>
      <c r="AI200" s="255"/>
      <c r="AJ200" s="132">
        <f t="shared" si="44"/>
        <v>0</v>
      </c>
      <c r="AK200" s="128"/>
      <c r="AL200" s="128"/>
      <c r="AM200" s="128"/>
      <c r="AN200" s="125">
        <f t="shared" si="45"/>
        <v>0</v>
      </c>
      <c r="AO200" s="128"/>
      <c r="AP200" s="128"/>
      <c r="AQ200" s="128"/>
      <c r="AR200" s="125">
        <f t="shared" si="46"/>
        <v>0</v>
      </c>
      <c r="AS200" s="128"/>
      <c r="AT200" s="128"/>
      <c r="AU200" s="128"/>
      <c r="AV200" s="261"/>
      <c r="AW200" s="158">
        <f>Раздел2!F201</f>
        <v>41</v>
      </c>
      <c r="AX200" s="158">
        <f>Раздел2!G201</f>
        <v>0</v>
      </c>
      <c r="AY200" s="158">
        <f>Раздел2!C201</f>
        <v>1</v>
      </c>
      <c r="AZ200" s="162">
        <f>SUM(Раздел2!H201:L201)</f>
        <v>0</v>
      </c>
    </row>
    <row r="201" spans="1:52" x14ac:dyDescent="0.2">
      <c r="A201" s="149" t="s">
        <v>428</v>
      </c>
      <c r="B201" s="29" t="s">
        <v>449</v>
      </c>
      <c r="C201" s="125">
        <f t="shared" ref="C201:C264" si="52">SUM(D201,H201)</f>
        <v>0</v>
      </c>
      <c r="D201" s="132">
        <f t="shared" ref="D201:D264" si="53">SUM(E201:G201)</f>
        <v>0</v>
      </c>
      <c r="E201" s="255"/>
      <c r="F201" s="255"/>
      <c r="G201" s="255"/>
      <c r="H201" s="125">
        <f t="shared" ref="H201:H264" si="54">SUM(I201:L201)</f>
        <v>0</v>
      </c>
      <c r="I201" s="255"/>
      <c r="J201" s="255"/>
      <c r="K201" s="255"/>
      <c r="L201" s="255"/>
      <c r="M201" s="252">
        <f t="shared" ref="M201:M264" si="55">SUM(N201,R201)</f>
        <v>0</v>
      </c>
      <c r="N201" s="252">
        <f t="shared" ref="N201:N264" si="56">SUM(O201:Q201)</f>
        <v>0</v>
      </c>
      <c r="O201" s="255"/>
      <c r="P201" s="255"/>
      <c r="Q201" s="255"/>
      <c r="R201" s="252">
        <f t="shared" ref="R201:R264" si="57">SUM(S201:V201)</f>
        <v>0</v>
      </c>
      <c r="S201" s="255"/>
      <c r="T201" s="255"/>
      <c r="U201" s="255"/>
      <c r="V201" s="256"/>
      <c r="W201" s="180">
        <f t="shared" ref="W201:W264" si="58">SUM(X201:Z201)</f>
        <v>0</v>
      </c>
      <c r="X201" s="128"/>
      <c r="Y201" s="128"/>
      <c r="Z201" s="128"/>
      <c r="AA201" s="125">
        <f t="shared" ref="AA201:AA264" si="59">SUM(AB201:AD201)</f>
        <v>0</v>
      </c>
      <c r="AB201" s="128"/>
      <c r="AC201" s="128"/>
      <c r="AD201" s="128"/>
      <c r="AE201" s="125">
        <f t="shared" ref="AE201:AE264" si="60">SUM(AF201:AI201)</f>
        <v>0</v>
      </c>
      <c r="AF201" s="128"/>
      <c r="AG201" s="128"/>
      <c r="AH201" s="128"/>
      <c r="AI201" s="255"/>
      <c r="AJ201" s="132">
        <f t="shared" ref="AJ201:AJ264" si="61">SUM(AK201:AM201)</f>
        <v>0</v>
      </c>
      <c r="AK201" s="128"/>
      <c r="AL201" s="128"/>
      <c r="AM201" s="128"/>
      <c r="AN201" s="125">
        <f t="shared" ref="AN201:AN264" si="62">SUM(AO201:AQ201)</f>
        <v>0</v>
      </c>
      <c r="AO201" s="128"/>
      <c r="AP201" s="128"/>
      <c r="AQ201" s="128"/>
      <c r="AR201" s="125">
        <f t="shared" ref="AR201:AR264" si="63">SUM(AS201:AV201)</f>
        <v>0</v>
      </c>
      <c r="AS201" s="128"/>
      <c r="AT201" s="128"/>
      <c r="AU201" s="128"/>
      <c r="AV201" s="261"/>
      <c r="AW201" s="158">
        <f>Раздел2!F202</f>
        <v>0</v>
      </c>
      <c r="AX201" s="158">
        <f>Раздел2!G202</f>
        <v>0</v>
      </c>
      <c r="AY201" s="158">
        <f>Раздел2!C202</f>
        <v>0</v>
      </c>
      <c r="AZ201" s="162">
        <f>SUM(Раздел2!H202:L202)</f>
        <v>0</v>
      </c>
    </row>
    <row r="202" spans="1:52" x14ac:dyDescent="0.2">
      <c r="A202" s="149" t="s">
        <v>430</v>
      </c>
      <c r="B202" s="29" t="s">
        <v>451</v>
      </c>
      <c r="C202" s="125">
        <f t="shared" si="52"/>
        <v>0</v>
      </c>
      <c r="D202" s="132">
        <f t="shared" si="53"/>
        <v>0</v>
      </c>
      <c r="E202" s="255"/>
      <c r="F202" s="255"/>
      <c r="G202" s="255"/>
      <c r="H202" s="125">
        <f t="shared" si="54"/>
        <v>0</v>
      </c>
      <c r="I202" s="255"/>
      <c r="J202" s="255"/>
      <c r="K202" s="255"/>
      <c r="L202" s="255"/>
      <c r="M202" s="252">
        <f t="shared" si="55"/>
        <v>0</v>
      </c>
      <c r="N202" s="252">
        <f t="shared" si="56"/>
        <v>0</v>
      </c>
      <c r="O202" s="255"/>
      <c r="P202" s="255"/>
      <c r="Q202" s="255"/>
      <c r="R202" s="252">
        <f t="shared" si="57"/>
        <v>0</v>
      </c>
      <c r="S202" s="255"/>
      <c r="T202" s="255"/>
      <c r="U202" s="255"/>
      <c r="V202" s="256"/>
      <c r="W202" s="180">
        <f t="shared" si="58"/>
        <v>0</v>
      </c>
      <c r="X202" s="128"/>
      <c r="Y202" s="128"/>
      <c r="Z202" s="128"/>
      <c r="AA202" s="125">
        <f t="shared" si="59"/>
        <v>0</v>
      </c>
      <c r="AB202" s="128"/>
      <c r="AC202" s="128"/>
      <c r="AD202" s="128"/>
      <c r="AE202" s="125">
        <f t="shared" si="60"/>
        <v>0</v>
      </c>
      <c r="AF202" s="128"/>
      <c r="AG202" s="128"/>
      <c r="AH202" s="128"/>
      <c r="AI202" s="255"/>
      <c r="AJ202" s="132">
        <f t="shared" si="61"/>
        <v>0</v>
      </c>
      <c r="AK202" s="128"/>
      <c r="AL202" s="128"/>
      <c r="AM202" s="128"/>
      <c r="AN202" s="125">
        <f t="shared" si="62"/>
        <v>0</v>
      </c>
      <c r="AO202" s="128"/>
      <c r="AP202" s="128"/>
      <c r="AQ202" s="128"/>
      <c r="AR202" s="125">
        <f t="shared" si="63"/>
        <v>0</v>
      </c>
      <c r="AS202" s="128"/>
      <c r="AT202" s="128"/>
      <c r="AU202" s="128"/>
      <c r="AV202" s="261"/>
      <c r="AW202" s="158">
        <f>Раздел2!F203</f>
        <v>0</v>
      </c>
      <c r="AX202" s="158">
        <f>Раздел2!G203</f>
        <v>0</v>
      </c>
      <c r="AY202" s="158">
        <f>Раздел2!C203</f>
        <v>0</v>
      </c>
      <c r="AZ202" s="162">
        <f>SUM(Раздел2!H203:L203)</f>
        <v>0</v>
      </c>
    </row>
    <row r="203" spans="1:52" x14ac:dyDescent="0.2">
      <c r="A203" s="149" t="s">
        <v>432</v>
      </c>
      <c r="B203" s="29" t="s">
        <v>453</v>
      </c>
      <c r="C203" s="125">
        <f t="shared" si="52"/>
        <v>0</v>
      </c>
      <c r="D203" s="132">
        <f t="shared" si="53"/>
        <v>0</v>
      </c>
      <c r="E203" s="255"/>
      <c r="F203" s="255"/>
      <c r="G203" s="255"/>
      <c r="H203" s="125">
        <f t="shared" si="54"/>
        <v>0</v>
      </c>
      <c r="I203" s="255"/>
      <c r="J203" s="255"/>
      <c r="K203" s="255"/>
      <c r="L203" s="255"/>
      <c r="M203" s="252">
        <f t="shared" si="55"/>
        <v>0</v>
      </c>
      <c r="N203" s="252">
        <f t="shared" si="56"/>
        <v>0</v>
      </c>
      <c r="O203" s="255"/>
      <c r="P203" s="255"/>
      <c r="Q203" s="255"/>
      <c r="R203" s="252">
        <f t="shared" si="57"/>
        <v>0</v>
      </c>
      <c r="S203" s="255"/>
      <c r="T203" s="255"/>
      <c r="U203" s="255"/>
      <c r="V203" s="256"/>
      <c r="W203" s="180">
        <f t="shared" si="58"/>
        <v>0</v>
      </c>
      <c r="X203" s="128"/>
      <c r="Y203" s="128"/>
      <c r="Z203" s="128"/>
      <c r="AA203" s="125">
        <f t="shared" si="59"/>
        <v>0</v>
      </c>
      <c r="AB203" s="128"/>
      <c r="AC203" s="128"/>
      <c r="AD203" s="128"/>
      <c r="AE203" s="125">
        <f t="shared" si="60"/>
        <v>0</v>
      </c>
      <c r="AF203" s="128"/>
      <c r="AG203" s="128"/>
      <c r="AH203" s="128"/>
      <c r="AI203" s="255"/>
      <c r="AJ203" s="132">
        <f t="shared" si="61"/>
        <v>0</v>
      </c>
      <c r="AK203" s="128"/>
      <c r="AL203" s="128"/>
      <c r="AM203" s="128"/>
      <c r="AN203" s="125">
        <f t="shared" si="62"/>
        <v>0</v>
      </c>
      <c r="AO203" s="128"/>
      <c r="AP203" s="128"/>
      <c r="AQ203" s="128"/>
      <c r="AR203" s="125">
        <f t="shared" si="63"/>
        <v>0</v>
      </c>
      <c r="AS203" s="128"/>
      <c r="AT203" s="128"/>
      <c r="AU203" s="128"/>
      <c r="AV203" s="261"/>
      <c r="AW203" s="158">
        <f>Раздел2!F204</f>
        <v>0</v>
      </c>
      <c r="AX203" s="158">
        <f>Раздел2!G204</f>
        <v>0</v>
      </c>
      <c r="AY203" s="158">
        <f>Раздел2!C204</f>
        <v>0</v>
      </c>
      <c r="AZ203" s="162">
        <f>SUM(Раздел2!H204:L204)</f>
        <v>0</v>
      </c>
    </row>
    <row r="204" spans="1:52" x14ac:dyDescent="0.2">
      <c r="A204" s="148" t="s">
        <v>434</v>
      </c>
      <c r="B204" s="29" t="s">
        <v>455</v>
      </c>
      <c r="C204" s="125">
        <f t="shared" si="52"/>
        <v>0</v>
      </c>
      <c r="D204" s="132">
        <f t="shared" si="53"/>
        <v>0</v>
      </c>
      <c r="E204" s="255"/>
      <c r="F204" s="255"/>
      <c r="G204" s="255"/>
      <c r="H204" s="125">
        <f t="shared" si="54"/>
        <v>0</v>
      </c>
      <c r="I204" s="255"/>
      <c r="J204" s="255"/>
      <c r="K204" s="255"/>
      <c r="L204" s="255"/>
      <c r="M204" s="252">
        <f t="shared" si="55"/>
        <v>0</v>
      </c>
      <c r="N204" s="252">
        <f t="shared" si="56"/>
        <v>0</v>
      </c>
      <c r="O204" s="255"/>
      <c r="P204" s="255"/>
      <c r="Q204" s="255"/>
      <c r="R204" s="252">
        <f t="shared" si="57"/>
        <v>0</v>
      </c>
      <c r="S204" s="255"/>
      <c r="T204" s="255"/>
      <c r="U204" s="255"/>
      <c r="V204" s="256"/>
      <c r="W204" s="180">
        <f t="shared" si="58"/>
        <v>0</v>
      </c>
      <c r="X204" s="128"/>
      <c r="Y204" s="128"/>
      <c r="Z204" s="128"/>
      <c r="AA204" s="125">
        <f t="shared" si="59"/>
        <v>0</v>
      </c>
      <c r="AB204" s="128"/>
      <c r="AC204" s="128"/>
      <c r="AD204" s="128"/>
      <c r="AE204" s="125">
        <f t="shared" si="60"/>
        <v>0</v>
      </c>
      <c r="AF204" s="128"/>
      <c r="AG204" s="128"/>
      <c r="AH204" s="128"/>
      <c r="AI204" s="255"/>
      <c r="AJ204" s="132">
        <f t="shared" si="61"/>
        <v>0</v>
      </c>
      <c r="AK204" s="128"/>
      <c r="AL204" s="128"/>
      <c r="AM204" s="128"/>
      <c r="AN204" s="125">
        <f t="shared" si="62"/>
        <v>0</v>
      </c>
      <c r="AO204" s="128"/>
      <c r="AP204" s="128"/>
      <c r="AQ204" s="128"/>
      <c r="AR204" s="125">
        <f t="shared" si="63"/>
        <v>0</v>
      </c>
      <c r="AS204" s="128"/>
      <c r="AT204" s="128"/>
      <c r="AU204" s="128"/>
      <c r="AV204" s="261"/>
      <c r="AW204" s="158">
        <f>Раздел2!F205</f>
        <v>0</v>
      </c>
      <c r="AX204" s="158">
        <f>Раздел2!G205</f>
        <v>0</v>
      </c>
      <c r="AY204" s="158">
        <f>Раздел2!C205</f>
        <v>0</v>
      </c>
      <c r="AZ204" s="162">
        <f>SUM(Раздел2!H205:L205)</f>
        <v>0</v>
      </c>
    </row>
    <row r="205" spans="1:52" x14ac:dyDescent="0.2">
      <c r="A205" s="148" t="s">
        <v>436</v>
      </c>
      <c r="B205" s="29" t="s">
        <v>457</v>
      </c>
      <c r="C205" s="125">
        <f t="shared" si="52"/>
        <v>0</v>
      </c>
      <c r="D205" s="132">
        <f t="shared" si="53"/>
        <v>0</v>
      </c>
      <c r="E205" s="255"/>
      <c r="F205" s="255"/>
      <c r="G205" s="255"/>
      <c r="H205" s="125">
        <f t="shared" si="54"/>
        <v>0</v>
      </c>
      <c r="I205" s="255"/>
      <c r="J205" s="255"/>
      <c r="K205" s="255"/>
      <c r="L205" s="255"/>
      <c r="M205" s="252">
        <f t="shared" si="55"/>
        <v>0</v>
      </c>
      <c r="N205" s="252">
        <f t="shared" si="56"/>
        <v>0</v>
      </c>
      <c r="O205" s="255"/>
      <c r="P205" s="255"/>
      <c r="Q205" s="255"/>
      <c r="R205" s="252">
        <f t="shared" si="57"/>
        <v>0</v>
      </c>
      <c r="S205" s="255"/>
      <c r="T205" s="255"/>
      <c r="U205" s="255"/>
      <c r="V205" s="256"/>
      <c r="W205" s="180">
        <f t="shared" si="58"/>
        <v>0</v>
      </c>
      <c r="X205" s="128"/>
      <c r="Y205" s="128"/>
      <c r="Z205" s="128"/>
      <c r="AA205" s="125">
        <f t="shared" si="59"/>
        <v>0</v>
      </c>
      <c r="AB205" s="128"/>
      <c r="AC205" s="128"/>
      <c r="AD205" s="128"/>
      <c r="AE205" s="125">
        <f t="shared" si="60"/>
        <v>0</v>
      </c>
      <c r="AF205" s="128"/>
      <c r="AG205" s="128"/>
      <c r="AH205" s="128"/>
      <c r="AI205" s="255"/>
      <c r="AJ205" s="132">
        <f t="shared" si="61"/>
        <v>0</v>
      </c>
      <c r="AK205" s="128"/>
      <c r="AL205" s="128"/>
      <c r="AM205" s="128"/>
      <c r="AN205" s="125">
        <f t="shared" si="62"/>
        <v>0</v>
      </c>
      <c r="AO205" s="128"/>
      <c r="AP205" s="128"/>
      <c r="AQ205" s="128"/>
      <c r="AR205" s="125">
        <f t="shared" si="63"/>
        <v>0</v>
      </c>
      <c r="AS205" s="128"/>
      <c r="AT205" s="128"/>
      <c r="AU205" s="128"/>
      <c r="AV205" s="261"/>
      <c r="AW205" s="158">
        <f>Раздел2!F206</f>
        <v>0</v>
      </c>
      <c r="AX205" s="158">
        <f>Раздел2!G206</f>
        <v>0</v>
      </c>
      <c r="AY205" s="158">
        <f>Раздел2!C206</f>
        <v>0</v>
      </c>
      <c r="AZ205" s="162">
        <f>SUM(Раздел2!H206:L206)</f>
        <v>0</v>
      </c>
    </row>
    <row r="206" spans="1:52" x14ac:dyDescent="0.2">
      <c r="A206" s="148" t="s">
        <v>438</v>
      </c>
      <c r="B206" s="29" t="s">
        <v>459</v>
      </c>
      <c r="C206" s="125">
        <f t="shared" si="52"/>
        <v>0</v>
      </c>
      <c r="D206" s="132">
        <f t="shared" si="53"/>
        <v>0</v>
      </c>
      <c r="E206" s="243"/>
      <c r="F206" s="243"/>
      <c r="G206" s="243"/>
      <c r="H206" s="125">
        <f t="shared" si="54"/>
        <v>0</v>
      </c>
      <c r="I206" s="243"/>
      <c r="J206" s="243"/>
      <c r="K206" s="243"/>
      <c r="L206" s="243"/>
      <c r="M206" s="252">
        <f t="shared" si="55"/>
        <v>0</v>
      </c>
      <c r="N206" s="252">
        <f t="shared" si="56"/>
        <v>0</v>
      </c>
      <c r="O206" s="243"/>
      <c r="P206" s="243"/>
      <c r="Q206" s="243"/>
      <c r="R206" s="252">
        <f t="shared" si="57"/>
        <v>0</v>
      </c>
      <c r="S206" s="243"/>
      <c r="T206" s="243"/>
      <c r="U206" s="243"/>
      <c r="V206" s="257"/>
      <c r="W206" s="180">
        <f t="shared" si="58"/>
        <v>0</v>
      </c>
      <c r="X206" s="156"/>
      <c r="Y206" s="156"/>
      <c r="Z206" s="156"/>
      <c r="AA206" s="125">
        <f t="shared" si="59"/>
        <v>0</v>
      </c>
      <c r="AB206" s="156"/>
      <c r="AC206" s="156"/>
      <c r="AD206" s="156"/>
      <c r="AE206" s="125">
        <f t="shared" si="60"/>
        <v>0</v>
      </c>
      <c r="AF206" s="156"/>
      <c r="AG206" s="156"/>
      <c r="AH206" s="156"/>
      <c r="AI206" s="243"/>
      <c r="AJ206" s="132">
        <f t="shared" si="61"/>
        <v>0</v>
      </c>
      <c r="AK206" s="156"/>
      <c r="AL206" s="156"/>
      <c r="AM206" s="156"/>
      <c r="AN206" s="125">
        <f t="shared" si="62"/>
        <v>0</v>
      </c>
      <c r="AO206" s="156"/>
      <c r="AP206" s="152"/>
      <c r="AQ206" s="152"/>
      <c r="AR206" s="125">
        <f t="shared" si="63"/>
        <v>0</v>
      </c>
      <c r="AS206" s="152"/>
      <c r="AT206" s="152"/>
      <c r="AU206" s="152"/>
      <c r="AV206" s="263"/>
      <c r="AW206" s="158">
        <f>Раздел2!F207</f>
        <v>0</v>
      </c>
      <c r="AX206" s="158">
        <f>Раздел2!G207</f>
        <v>0</v>
      </c>
      <c r="AY206" s="158">
        <f>Раздел2!C207</f>
        <v>0</v>
      </c>
      <c r="AZ206" s="162">
        <f>SUM(Раздел2!H207:L207)</f>
        <v>0</v>
      </c>
    </row>
    <row r="207" spans="1:52" x14ac:dyDescent="0.2">
      <c r="A207" s="148" t="s">
        <v>871</v>
      </c>
      <c r="B207" s="29" t="s">
        <v>461</v>
      </c>
      <c r="C207" s="125">
        <f t="shared" si="52"/>
        <v>0</v>
      </c>
      <c r="D207" s="132">
        <f t="shared" si="53"/>
        <v>0</v>
      </c>
      <c r="E207" s="243"/>
      <c r="F207" s="243"/>
      <c r="G207" s="243"/>
      <c r="H207" s="125">
        <f t="shared" si="54"/>
        <v>0</v>
      </c>
      <c r="I207" s="243"/>
      <c r="J207" s="243"/>
      <c r="K207" s="243"/>
      <c r="L207" s="243"/>
      <c r="M207" s="252">
        <f t="shared" si="55"/>
        <v>0</v>
      </c>
      <c r="N207" s="252">
        <f t="shared" si="56"/>
        <v>0</v>
      </c>
      <c r="O207" s="243"/>
      <c r="P207" s="243"/>
      <c r="Q207" s="243"/>
      <c r="R207" s="252">
        <f t="shared" si="57"/>
        <v>0</v>
      </c>
      <c r="S207" s="243"/>
      <c r="T207" s="243"/>
      <c r="U207" s="243"/>
      <c r="V207" s="257"/>
      <c r="W207" s="180">
        <f t="shared" si="58"/>
        <v>0</v>
      </c>
      <c r="X207" s="156"/>
      <c r="Y207" s="156"/>
      <c r="Z207" s="156"/>
      <c r="AA207" s="125">
        <f t="shared" si="59"/>
        <v>0</v>
      </c>
      <c r="AB207" s="156"/>
      <c r="AC207" s="156"/>
      <c r="AD207" s="156"/>
      <c r="AE207" s="125">
        <f t="shared" si="60"/>
        <v>0</v>
      </c>
      <c r="AF207" s="156"/>
      <c r="AG207" s="156"/>
      <c r="AH207" s="156"/>
      <c r="AI207" s="243"/>
      <c r="AJ207" s="132">
        <f t="shared" si="61"/>
        <v>0</v>
      </c>
      <c r="AK207" s="156"/>
      <c r="AL207" s="156"/>
      <c r="AM207" s="156"/>
      <c r="AN207" s="125">
        <f t="shared" si="62"/>
        <v>0</v>
      </c>
      <c r="AO207" s="156"/>
      <c r="AP207" s="152"/>
      <c r="AQ207" s="152"/>
      <c r="AR207" s="125">
        <f t="shared" si="63"/>
        <v>0</v>
      </c>
      <c r="AS207" s="152"/>
      <c r="AT207" s="152"/>
      <c r="AU207" s="152"/>
      <c r="AV207" s="263"/>
      <c r="AW207" s="158">
        <f>Раздел2!F208</f>
        <v>0</v>
      </c>
      <c r="AX207" s="158">
        <f>Раздел2!G208</f>
        <v>0</v>
      </c>
      <c r="AY207" s="158">
        <f>Раздел2!C208</f>
        <v>0</v>
      </c>
      <c r="AZ207" s="162">
        <f>SUM(Раздел2!H208:L208)</f>
        <v>0</v>
      </c>
    </row>
    <row r="208" spans="1:52" x14ac:dyDescent="0.2">
      <c r="A208" s="148" t="s">
        <v>440</v>
      </c>
      <c r="B208" s="29" t="s">
        <v>463</v>
      </c>
      <c r="C208" s="125">
        <f t="shared" si="52"/>
        <v>0</v>
      </c>
      <c r="D208" s="132">
        <f t="shared" si="53"/>
        <v>0</v>
      </c>
      <c r="E208" s="255"/>
      <c r="F208" s="255"/>
      <c r="G208" s="255"/>
      <c r="H208" s="125">
        <f t="shared" si="54"/>
        <v>0</v>
      </c>
      <c r="I208" s="255"/>
      <c r="J208" s="255"/>
      <c r="K208" s="255"/>
      <c r="L208" s="255"/>
      <c r="M208" s="252">
        <f t="shared" si="55"/>
        <v>0</v>
      </c>
      <c r="N208" s="252">
        <f t="shared" si="56"/>
        <v>0</v>
      </c>
      <c r="O208" s="255"/>
      <c r="P208" s="255"/>
      <c r="Q208" s="255"/>
      <c r="R208" s="252">
        <f t="shared" si="57"/>
        <v>0</v>
      </c>
      <c r="S208" s="255"/>
      <c r="T208" s="255"/>
      <c r="U208" s="255"/>
      <c r="V208" s="256"/>
      <c r="W208" s="180">
        <f t="shared" si="58"/>
        <v>0</v>
      </c>
      <c r="X208" s="128"/>
      <c r="Y208" s="128"/>
      <c r="Z208" s="128"/>
      <c r="AA208" s="125">
        <f t="shared" si="59"/>
        <v>0</v>
      </c>
      <c r="AB208" s="128"/>
      <c r="AC208" s="128"/>
      <c r="AD208" s="128"/>
      <c r="AE208" s="125">
        <f t="shared" si="60"/>
        <v>0</v>
      </c>
      <c r="AF208" s="127"/>
      <c r="AG208" s="128"/>
      <c r="AH208" s="128"/>
      <c r="AI208" s="255"/>
      <c r="AJ208" s="132">
        <f t="shared" si="61"/>
        <v>0</v>
      </c>
      <c r="AK208" s="128"/>
      <c r="AL208" s="128"/>
      <c r="AM208" s="128"/>
      <c r="AN208" s="125">
        <f t="shared" si="62"/>
        <v>0</v>
      </c>
      <c r="AO208" s="128"/>
      <c r="AP208" s="128"/>
      <c r="AQ208" s="128"/>
      <c r="AR208" s="125">
        <f t="shared" si="63"/>
        <v>0</v>
      </c>
      <c r="AS208" s="130"/>
      <c r="AT208" s="128"/>
      <c r="AU208" s="128"/>
      <c r="AV208" s="261"/>
      <c r="AW208" s="158">
        <f>Раздел2!F209</f>
        <v>0</v>
      </c>
      <c r="AX208" s="158">
        <f>Раздел2!G209</f>
        <v>0</v>
      </c>
      <c r="AY208" s="158">
        <f>Раздел2!C209</f>
        <v>0</v>
      </c>
      <c r="AZ208" s="162">
        <f>SUM(Раздел2!H209:L209)</f>
        <v>0</v>
      </c>
    </row>
    <row r="209" spans="1:52" x14ac:dyDescent="0.2">
      <c r="A209" s="148" t="s">
        <v>442</v>
      </c>
      <c r="B209" s="29" t="s">
        <v>465</v>
      </c>
      <c r="C209" s="125">
        <f t="shared" si="52"/>
        <v>0</v>
      </c>
      <c r="D209" s="132">
        <f t="shared" si="53"/>
        <v>0</v>
      </c>
      <c r="E209" s="255"/>
      <c r="F209" s="255"/>
      <c r="G209" s="255"/>
      <c r="H209" s="125">
        <f t="shared" si="54"/>
        <v>0</v>
      </c>
      <c r="I209" s="255"/>
      <c r="J209" s="255"/>
      <c r="K209" s="255"/>
      <c r="L209" s="255"/>
      <c r="M209" s="252">
        <f t="shared" si="55"/>
        <v>0</v>
      </c>
      <c r="N209" s="252">
        <f t="shared" si="56"/>
        <v>0</v>
      </c>
      <c r="O209" s="255"/>
      <c r="P209" s="255"/>
      <c r="Q209" s="255"/>
      <c r="R209" s="252">
        <f t="shared" si="57"/>
        <v>0</v>
      </c>
      <c r="S209" s="255"/>
      <c r="T209" s="255"/>
      <c r="U209" s="255"/>
      <c r="V209" s="256"/>
      <c r="W209" s="180">
        <f t="shared" si="58"/>
        <v>0</v>
      </c>
      <c r="X209" s="128"/>
      <c r="Y209" s="128"/>
      <c r="Z209" s="128"/>
      <c r="AA209" s="125">
        <f t="shared" si="59"/>
        <v>0</v>
      </c>
      <c r="AB209" s="128"/>
      <c r="AC209" s="128"/>
      <c r="AD209" s="128"/>
      <c r="AE209" s="125">
        <f t="shared" si="60"/>
        <v>0</v>
      </c>
      <c r="AF209" s="127"/>
      <c r="AG209" s="128"/>
      <c r="AH209" s="128"/>
      <c r="AI209" s="255"/>
      <c r="AJ209" s="132">
        <f t="shared" si="61"/>
        <v>0</v>
      </c>
      <c r="AK209" s="128"/>
      <c r="AL209" s="128"/>
      <c r="AM209" s="128"/>
      <c r="AN209" s="125">
        <f t="shared" si="62"/>
        <v>0</v>
      </c>
      <c r="AO209" s="128"/>
      <c r="AP209" s="128"/>
      <c r="AQ209" s="128"/>
      <c r="AR209" s="125">
        <f t="shared" si="63"/>
        <v>0</v>
      </c>
      <c r="AS209" s="130"/>
      <c r="AT209" s="128"/>
      <c r="AU209" s="128"/>
      <c r="AV209" s="261"/>
      <c r="AW209" s="158">
        <f>Раздел2!F210</f>
        <v>0</v>
      </c>
      <c r="AX209" s="158">
        <f>Раздел2!G210</f>
        <v>0</v>
      </c>
      <c r="AY209" s="158">
        <f>Раздел2!C210</f>
        <v>0</v>
      </c>
      <c r="AZ209" s="162">
        <f>SUM(Раздел2!H210:L210)</f>
        <v>0</v>
      </c>
    </row>
    <row r="210" spans="1:52" x14ac:dyDescent="0.2">
      <c r="A210" s="148" t="s">
        <v>444</v>
      </c>
      <c r="B210" s="29" t="s">
        <v>467</v>
      </c>
      <c r="C210" s="125">
        <f t="shared" si="52"/>
        <v>0</v>
      </c>
      <c r="D210" s="132">
        <f t="shared" si="53"/>
        <v>0</v>
      </c>
      <c r="E210" s="255"/>
      <c r="F210" s="255"/>
      <c r="G210" s="255"/>
      <c r="H210" s="125">
        <f t="shared" si="54"/>
        <v>0</v>
      </c>
      <c r="I210" s="255"/>
      <c r="J210" s="255"/>
      <c r="K210" s="255"/>
      <c r="L210" s="255"/>
      <c r="M210" s="252">
        <f t="shared" si="55"/>
        <v>0</v>
      </c>
      <c r="N210" s="252">
        <f t="shared" si="56"/>
        <v>0</v>
      </c>
      <c r="O210" s="255"/>
      <c r="P210" s="255"/>
      <c r="Q210" s="255"/>
      <c r="R210" s="252">
        <f t="shared" si="57"/>
        <v>0</v>
      </c>
      <c r="S210" s="255"/>
      <c r="T210" s="255"/>
      <c r="U210" s="255"/>
      <c r="V210" s="256"/>
      <c r="W210" s="180">
        <f t="shared" si="58"/>
        <v>0</v>
      </c>
      <c r="X210" s="128"/>
      <c r="Y210" s="128"/>
      <c r="Z210" s="128"/>
      <c r="AA210" s="125">
        <f t="shared" si="59"/>
        <v>0</v>
      </c>
      <c r="AB210" s="128"/>
      <c r="AC210" s="128"/>
      <c r="AD210" s="128"/>
      <c r="AE210" s="125">
        <f t="shared" si="60"/>
        <v>0</v>
      </c>
      <c r="AF210" s="127"/>
      <c r="AG210" s="128"/>
      <c r="AH210" s="128"/>
      <c r="AI210" s="128"/>
      <c r="AJ210" s="132">
        <f t="shared" si="61"/>
        <v>0</v>
      </c>
      <c r="AK210" s="128"/>
      <c r="AL210" s="128"/>
      <c r="AM210" s="128"/>
      <c r="AN210" s="125">
        <f t="shared" si="62"/>
        <v>0</v>
      </c>
      <c r="AO210" s="128"/>
      <c r="AP210" s="128"/>
      <c r="AQ210" s="128"/>
      <c r="AR210" s="125">
        <f t="shared" si="63"/>
        <v>0</v>
      </c>
      <c r="AS210" s="130"/>
      <c r="AT210" s="128"/>
      <c r="AU210" s="128"/>
      <c r="AV210" s="184"/>
      <c r="AW210" s="158">
        <f>Раздел2!F211</f>
        <v>0</v>
      </c>
      <c r="AX210" s="158">
        <f>Раздел2!G211</f>
        <v>0</v>
      </c>
      <c r="AY210" s="158">
        <f>Раздел2!C211</f>
        <v>0</v>
      </c>
      <c r="AZ210" s="162">
        <f>SUM(Раздел2!H211:L211)</f>
        <v>0</v>
      </c>
    </row>
    <row r="211" spans="1:52" x14ac:dyDescent="0.2">
      <c r="A211" s="148" t="s">
        <v>446</v>
      </c>
      <c r="B211" s="29" t="s">
        <v>469</v>
      </c>
      <c r="C211" s="125">
        <f t="shared" si="52"/>
        <v>0</v>
      </c>
      <c r="D211" s="132">
        <f t="shared" si="53"/>
        <v>0</v>
      </c>
      <c r="E211" s="255"/>
      <c r="F211" s="255"/>
      <c r="G211" s="255"/>
      <c r="H211" s="125">
        <f t="shared" si="54"/>
        <v>0</v>
      </c>
      <c r="I211" s="255"/>
      <c r="J211" s="255"/>
      <c r="K211" s="255"/>
      <c r="L211" s="255"/>
      <c r="M211" s="252">
        <f t="shared" si="55"/>
        <v>0</v>
      </c>
      <c r="N211" s="252">
        <f t="shared" si="56"/>
        <v>0</v>
      </c>
      <c r="O211" s="255"/>
      <c r="P211" s="255"/>
      <c r="Q211" s="255"/>
      <c r="R211" s="252">
        <f t="shared" si="57"/>
        <v>0</v>
      </c>
      <c r="S211" s="255"/>
      <c r="T211" s="255"/>
      <c r="U211" s="255"/>
      <c r="V211" s="256"/>
      <c r="W211" s="180">
        <f t="shared" si="58"/>
        <v>0</v>
      </c>
      <c r="X211" s="128"/>
      <c r="Y211" s="128"/>
      <c r="Z211" s="128"/>
      <c r="AA211" s="125">
        <f t="shared" si="59"/>
        <v>0</v>
      </c>
      <c r="AB211" s="128"/>
      <c r="AC211" s="128"/>
      <c r="AD211" s="128"/>
      <c r="AE211" s="125">
        <f t="shared" si="60"/>
        <v>0</v>
      </c>
      <c r="AF211" s="127"/>
      <c r="AG211" s="128"/>
      <c r="AH211" s="128"/>
      <c r="AI211" s="255"/>
      <c r="AJ211" s="132">
        <f t="shared" si="61"/>
        <v>0</v>
      </c>
      <c r="AK211" s="128"/>
      <c r="AL211" s="128"/>
      <c r="AM211" s="128"/>
      <c r="AN211" s="125">
        <f t="shared" si="62"/>
        <v>0</v>
      </c>
      <c r="AO211" s="128"/>
      <c r="AP211" s="128"/>
      <c r="AQ211" s="128"/>
      <c r="AR211" s="125">
        <f t="shared" si="63"/>
        <v>0</v>
      </c>
      <c r="AS211" s="130"/>
      <c r="AT211" s="128"/>
      <c r="AU211" s="128"/>
      <c r="AV211" s="261"/>
      <c r="AW211" s="158">
        <f>Раздел2!F212</f>
        <v>0</v>
      </c>
      <c r="AX211" s="158">
        <f>Раздел2!G212</f>
        <v>0</v>
      </c>
      <c r="AY211" s="158">
        <f>Раздел2!C212</f>
        <v>0</v>
      </c>
      <c r="AZ211" s="162">
        <f>SUM(Раздел2!H212:L212)</f>
        <v>0</v>
      </c>
    </row>
    <row r="212" spans="1:52" x14ac:dyDescent="0.2">
      <c r="A212" s="148" t="s">
        <v>448</v>
      </c>
      <c r="B212" s="29" t="s">
        <v>471</v>
      </c>
      <c r="C212" s="125">
        <f t="shared" si="52"/>
        <v>0</v>
      </c>
      <c r="D212" s="132">
        <f t="shared" si="53"/>
        <v>0</v>
      </c>
      <c r="E212" s="125">
        <f>SUM(E213:E216)</f>
        <v>0</v>
      </c>
      <c r="F212" s="125">
        <f t="shared" ref="F212:AV212" si="64">SUM(F213:F216)</f>
        <v>0</v>
      </c>
      <c r="G212" s="125">
        <f t="shared" si="64"/>
        <v>0</v>
      </c>
      <c r="H212" s="125">
        <f t="shared" si="64"/>
        <v>0</v>
      </c>
      <c r="I212" s="125">
        <f t="shared" si="64"/>
        <v>0</v>
      </c>
      <c r="J212" s="125">
        <f t="shared" si="64"/>
        <v>0</v>
      </c>
      <c r="K212" s="125">
        <f t="shared" si="64"/>
        <v>0</v>
      </c>
      <c r="L212" s="125">
        <f t="shared" si="64"/>
        <v>0</v>
      </c>
      <c r="M212" s="125">
        <f t="shared" si="64"/>
        <v>0</v>
      </c>
      <c r="N212" s="125">
        <f t="shared" si="64"/>
        <v>0</v>
      </c>
      <c r="O212" s="125">
        <f t="shared" si="64"/>
        <v>0</v>
      </c>
      <c r="P212" s="125">
        <f t="shared" si="64"/>
        <v>0</v>
      </c>
      <c r="Q212" s="125">
        <f t="shared" si="64"/>
        <v>0</v>
      </c>
      <c r="R212" s="125">
        <f t="shared" si="64"/>
        <v>0</v>
      </c>
      <c r="S212" s="125">
        <f t="shared" si="64"/>
        <v>0</v>
      </c>
      <c r="T212" s="125">
        <f t="shared" si="64"/>
        <v>0</v>
      </c>
      <c r="U212" s="125">
        <f t="shared" si="64"/>
        <v>0</v>
      </c>
      <c r="V212" s="175">
        <f t="shared" si="64"/>
        <v>0</v>
      </c>
      <c r="W212" s="181">
        <f t="shared" si="64"/>
        <v>0</v>
      </c>
      <c r="X212" s="125">
        <f t="shared" si="64"/>
        <v>0</v>
      </c>
      <c r="Y212" s="125">
        <f t="shared" si="64"/>
        <v>0</v>
      </c>
      <c r="Z212" s="125">
        <f t="shared" si="64"/>
        <v>0</v>
      </c>
      <c r="AA212" s="125">
        <f t="shared" si="64"/>
        <v>0</v>
      </c>
      <c r="AB212" s="125">
        <f t="shared" si="64"/>
        <v>0</v>
      </c>
      <c r="AC212" s="125">
        <f t="shared" si="64"/>
        <v>0</v>
      </c>
      <c r="AD212" s="125">
        <f t="shared" si="64"/>
        <v>0</v>
      </c>
      <c r="AE212" s="125">
        <f t="shared" si="64"/>
        <v>0</v>
      </c>
      <c r="AF212" s="125">
        <f t="shared" si="64"/>
        <v>0</v>
      </c>
      <c r="AG212" s="125">
        <f t="shared" si="64"/>
        <v>0</v>
      </c>
      <c r="AH212" s="125">
        <f t="shared" si="64"/>
        <v>0</v>
      </c>
      <c r="AI212" s="125">
        <f t="shared" si="64"/>
        <v>0</v>
      </c>
      <c r="AJ212" s="125">
        <f t="shared" si="64"/>
        <v>0</v>
      </c>
      <c r="AK212" s="125">
        <f t="shared" si="64"/>
        <v>0</v>
      </c>
      <c r="AL212" s="125">
        <f t="shared" si="64"/>
        <v>0</v>
      </c>
      <c r="AM212" s="125">
        <f t="shared" si="64"/>
        <v>0</v>
      </c>
      <c r="AN212" s="125">
        <f t="shared" si="64"/>
        <v>0</v>
      </c>
      <c r="AO212" s="125">
        <f t="shared" si="64"/>
        <v>0</v>
      </c>
      <c r="AP212" s="125">
        <f t="shared" si="64"/>
        <v>0</v>
      </c>
      <c r="AQ212" s="125">
        <f t="shared" si="64"/>
        <v>0</v>
      </c>
      <c r="AR212" s="125">
        <f t="shared" si="64"/>
        <v>0</v>
      </c>
      <c r="AS212" s="125">
        <f t="shared" si="64"/>
        <v>0</v>
      </c>
      <c r="AT212" s="125">
        <f t="shared" si="64"/>
        <v>0</v>
      </c>
      <c r="AU212" s="125">
        <f t="shared" si="64"/>
        <v>0</v>
      </c>
      <c r="AV212" s="182">
        <f t="shared" si="64"/>
        <v>0</v>
      </c>
      <c r="AW212" s="158">
        <f>Раздел2!F213</f>
        <v>0</v>
      </c>
      <c r="AX212" s="158">
        <f>Раздел2!G213</f>
        <v>0</v>
      </c>
      <c r="AY212" s="158">
        <f>Раздел2!C213</f>
        <v>0</v>
      </c>
      <c r="AZ212" s="162">
        <f>SUM(Раздел2!H213:L213)</f>
        <v>0</v>
      </c>
    </row>
    <row r="213" spans="1:52" ht="21" x14ac:dyDescent="0.2">
      <c r="A213" s="149" t="s">
        <v>450</v>
      </c>
      <c r="B213" s="29" t="s">
        <v>473</v>
      </c>
      <c r="C213" s="125">
        <f t="shared" si="52"/>
        <v>0</v>
      </c>
      <c r="D213" s="132">
        <f t="shared" si="53"/>
        <v>0</v>
      </c>
      <c r="E213" s="255"/>
      <c r="F213" s="255"/>
      <c r="G213" s="255"/>
      <c r="H213" s="125">
        <f t="shared" si="54"/>
        <v>0</v>
      </c>
      <c r="I213" s="255"/>
      <c r="J213" s="255"/>
      <c r="K213" s="255"/>
      <c r="L213" s="255"/>
      <c r="M213" s="252">
        <f t="shared" si="55"/>
        <v>0</v>
      </c>
      <c r="N213" s="252">
        <f t="shared" si="56"/>
        <v>0</v>
      </c>
      <c r="O213" s="255"/>
      <c r="P213" s="255"/>
      <c r="Q213" s="255"/>
      <c r="R213" s="252">
        <f t="shared" si="57"/>
        <v>0</v>
      </c>
      <c r="S213" s="255"/>
      <c r="T213" s="255"/>
      <c r="U213" s="255"/>
      <c r="V213" s="256"/>
      <c r="W213" s="180">
        <f t="shared" si="58"/>
        <v>0</v>
      </c>
      <c r="X213" s="128"/>
      <c r="Y213" s="128"/>
      <c r="Z213" s="128"/>
      <c r="AA213" s="125">
        <f t="shared" si="59"/>
        <v>0</v>
      </c>
      <c r="AB213" s="128"/>
      <c r="AC213" s="128"/>
      <c r="AD213" s="128"/>
      <c r="AE213" s="125">
        <f t="shared" si="60"/>
        <v>0</v>
      </c>
      <c r="AF213" s="127"/>
      <c r="AG213" s="128"/>
      <c r="AH213" s="128"/>
      <c r="AI213" s="255"/>
      <c r="AJ213" s="132">
        <f t="shared" si="61"/>
        <v>0</v>
      </c>
      <c r="AK213" s="128"/>
      <c r="AL213" s="128"/>
      <c r="AM213" s="128"/>
      <c r="AN213" s="125">
        <f t="shared" si="62"/>
        <v>0</v>
      </c>
      <c r="AO213" s="128"/>
      <c r="AP213" s="128"/>
      <c r="AQ213" s="128"/>
      <c r="AR213" s="125">
        <f t="shared" si="63"/>
        <v>0</v>
      </c>
      <c r="AS213" s="130"/>
      <c r="AT213" s="128"/>
      <c r="AU213" s="128"/>
      <c r="AV213" s="261"/>
      <c r="AW213" s="158">
        <f>Раздел2!F214</f>
        <v>0</v>
      </c>
      <c r="AX213" s="158">
        <f>Раздел2!G214</f>
        <v>0</v>
      </c>
      <c r="AY213" s="158">
        <f>Раздел2!C214</f>
        <v>0</v>
      </c>
      <c r="AZ213" s="162">
        <f>SUM(Раздел2!H214:L214)</f>
        <v>0</v>
      </c>
    </row>
    <row r="214" spans="1:52" x14ac:dyDescent="0.2">
      <c r="A214" s="149" t="s">
        <v>452</v>
      </c>
      <c r="B214" s="29" t="s">
        <v>475</v>
      </c>
      <c r="C214" s="125">
        <f t="shared" si="52"/>
        <v>0</v>
      </c>
      <c r="D214" s="132">
        <f t="shared" si="53"/>
        <v>0</v>
      </c>
      <c r="E214" s="243"/>
      <c r="F214" s="243"/>
      <c r="G214" s="243"/>
      <c r="H214" s="125">
        <f t="shared" si="54"/>
        <v>0</v>
      </c>
      <c r="I214" s="243"/>
      <c r="J214" s="243"/>
      <c r="K214" s="243"/>
      <c r="L214" s="243"/>
      <c r="M214" s="252">
        <f t="shared" si="55"/>
        <v>0</v>
      </c>
      <c r="N214" s="252">
        <f t="shared" si="56"/>
        <v>0</v>
      </c>
      <c r="O214" s="243"/>
      <c r="P214" s="243"/>
      <c r="Q214" s="243"/>
      <c r="R214" s="252">
        <f t="shared" si="57"/>
        <v>0</v>
      </c>
      <c r="S214" s="243"/>
      <c r="T214" s="243"/>
      <c r="U214" s="243"/>
      <c r="V214" s="257"/>
      <c r="W214" s="180">
        <f t="shared" si="58"/>
        <v>0</v>
      </c>
      <c r="X214" s="156"/>
      <c r="Y214" s="156"/>
      <c r="Z214" s="156"/>
      <c r="AA214" s="125">
        <f t="shared" si="59"/>
        <v>0</v>
      </c>
      <c r="AB214" s="156"/>
      <c r="AC214" s="156"/>
      <c r="AD214" s="156"/>
      <c r="AE214" s="125">
        <f t="shared" si="60"/>
        <v>0</v>
      </c>
      <c r="AF214" s="156"/>
      <c r="AG214" s="156"/>
      <c r="AH214" s="156"/>
      <c r="AI214" s="243"/>
      <c r="AJ214" s="132">
        <f t="shared" si="61"/>
        <v>0</v>
      </c>
      <c r="AK214" s="156"/>
      <c r="AL214" s="156"/>
      <c r="AM214" s="156"/>
      <c r="AN214" s="125">
        <f t="shared" si="62"/>
        <v>0</v>
      </c>
      <c r="AO214" s="156"/>
      <c r="AP214" s="152"/>
      <c r="AQ214" s="152"/>
      <c r="AR214" s="125">
        <f t="shared" si="63"/>
        <v>0</v>
      </c>
      <c r="AS214" s="152"/>
      <c r="AT214" s="152"/>
      <c r="AU214" s="152"/>
      <c r="AV214" s="263"/>
      <c r="AW214" s="158">
        <f>Раздел2!F215</f>
        <v>0</v>
      </c>
      <c r="AX214" s="158">
        <f>Раздел2!G215</f>
        <v>0</v>
      </c>
      <c r="AY214" s="158">
        <f>Раздел2!C215</f>
        <v>0</v>
      </c>
      <c r="AZ214" s="162">
        <f>SUM(Раздел2!H215:L215)</f>
        <v>0</v>
      </c>
    </row>
    <row r="215" spans="1:52" x14ac:dyDescent="0.2">
      <c r="A215" s="149" t="s">
        <v>454</v>
      </c>
      <c r="B215" s="29" t="s">
        <v>477</v>
      </c>
      <c r="C215" s="125">
        <f t="shared" si="52"/>
        <v>0</v>
      </c>
      <c r="D215" s="132">
        <f t="shared" si="53"/>
        <v>0</v>
      </c>
      <c r="E215" s="243"/>
      <c r="F215" s="243"/>
      <c r="G215" s="243"/>
      <c r="H215" s="125">
        <f t="shared" si="54"/>
        <v>0</v>
      </c>
      <c r="I215" s="243"/>
      <c r="J215" s="243"/>
      <c r="K215" s="243"/>
      <c r="L215" s="243"/>
      <c r="M215" s="252">
        <f t="shared" si="55"/>
        <v>0</v>
      </c>
      <c r="N215" s="252">
        <f t="shared" si="56"/>
        <v>0</v>
      </c>
      <c r="O215" s="243"/>
      <c r="P215" s="243"/>
      <c r="Q215" s="243"/>
      <c r="R215" s="252">
        <f t="shared" si="57"/>
        <v>0</v>
      </c>
      <c r="S215" s="243"/>
      <c r="T215" s="243"/>
      <c r="U215" s="243"/>
      <c r="V215" s="257"/>
      <c r="W215" s="180">
        <f t="shared" si="58"/>
        <v>0</v>
      </c>
      <c r="X215" s="156"/>
      <c r="Y215" s="156"/>
      <c r="Z215" s="156"/>
      <c r="AA215" s="125">
        <f t="shared" si="59"/>
        <v>0</v>
      </c>
      <c r="AB215" s="156"/>
      <c r="AC215" s="156"/>
      <c r="AD215" s="156"/>
      <c r="AE215" s="125">
        <f t="shared" si="60"/>
        <v>0</v>
      </c>
      <c r="AF215" s="128"/>
      <c r="AG215" s="128"/>
      <c r="AH215" s="128"/>
      <c r="AI215" s="255"/>
      <c r="AJ215" s="132">
        <f t="shared" si="61"/>
        <v>0</v>
      </c>
      <c r="AK215" s="156"/>
      <c r="AL215" s="156"/>
      <c r="AM215" s="156"/>
      <c r="AN215" s="125">
        <f t="shared" si="62"/>
        <v>0</v>
      </c>
      <c r="AO215" s="156"/>
      <c r="AP215" s="152"/>
      <c r="AQ215" s="152"/>
      <c r="AR215" s="125">
        <f t="shared" si="63"/>
        <v>0</v>
      </c>
      <c r="AS215" s="128"/>
      <c r="AT215" s="128"/>
      <c r="AU215" s="128"/>
      <c r="AV215" s="261"/>
      <c r="AW215" s="158">
        <f>Раздел2!F216</f>
        <v>0</v>
      </c>
      <c r="AX215" s="158">
        <f>Раздел2!G216</f>
        <v>0</v>
      </c>
      <c r="AY215" s="158">
        <f>Раздел2!C216</f>
        <v>0</v>
      </c>
      <c r="AZ215" s="162">
        <f>SUM(Раздел2!H216:L216)</f>
        <v>0</v>
      </c>
    </row>
    <row r="216" spans="1:52" x14ac:dyDescent="0.2">
      <c r="A216" s="149" t="s">
        <v>456</v>
      </c>
      <c r="B216" s="29" t="s">
        <v>478</v>
      </c>
      <c r="C216" s="125">
        <f t="shared" si="52"/>
        <v>0</v>
      </c>
      <c r="D216" s="132">
        <f t="shared" si="53"/>
        <v>0</v>
      </c>
      <c r="E216" s="255"/>
      <c r="F216" s="255"/>
      <c r="G216" s="255"/>
      <c r="H216" s="125">
        <f t="shared" si="54"/>
        <v>0</v>
      </c>
      <c r="I216" s="255"/>
      <c r="J216" s="255"/>
      <c r="K216" s="255"/>
      <c r="L216" s="255"/>
      <c r="M216" s="252">
        <f t="shared" si="55"/>
        <v>0</v>
      </c>
      <c r="N216" s="252">
        <f t="shared" si="56"/>
        <v>0</v>
      </c>
      <c r="O216" s="255"/>
      <c r="P216" s="255"/>
      <c r="Q216" s="255"/>
      <c r="R216" s="252">
        <f t="shared" si="57"/>
        <v>0</v>
      </c>
      <c r="S216" s="255"/>
      <c r="T216" s="255"/>
      <c r="U216" s="255"/>
      <c r="V216" s="256"/>
      <c r="W216" s="180">
        <f t="shared" si="58"/>
        <v>0</v>
      </c>
      <c r="X216" s="128"/>
      <c r="Y216" s="128"/>
      <c r="Z216" s="128"/>
      <c r="AA216" s="125">
        <f t="shared" si="59"/>
        <v>0</v>
      </c>
      <c r="AB216" s="128"/>
      <c r="AC216" s="128"/>
      <c r="AD216" s="128"/>
      <c r="AE216" s="125">
        <f t="shared" si="60"/>
        <v>0</v>
      </c>
      <c r="AF216" s="128"/>
      <c r="AG216" s="128"/>
      <c r="AH216" s="128"/>
      <c r="AI216" s="255"/>
      <c r="AJ216" s="132">
        <f t="shared" si="61"/>
        <v>0</v>
      </c>
      <c r="AK216" s="128"/>
      <c r="AL216" s="128"/>
      <c r="AM216" s="128"/>
      <c r="AN216" s="125">
        <f t="shared" si="62"/>
        <v>0</v>
      </c>
      <c r="AO216" s="128"/>
      <c r="AP216" s="128"/>
      <c r="AQ216" s="128"/>
      <c r="AR216" s="125">
        <f t="shared" si="63"/>
        <v>0</v>
      </c>
      <c r="AS216" s="128"/>
      <c r="AT216" s="128"/>
      <c r="AU216" s="128"/>
      <c r="AV216" s="261"/>
      <c r="AW216" s="158">
        <f>Раздел2!F217</f>
        <v>0</v>
      </c>
      <c r="AX216" s="158">
        <f>Раздел2!G217</f>
        <v>0</v>
      </c>
      <c r="AY216" s="158">
        <f>Раздел2!C217</f>
        <v>0</v>
      </c>
      <c r="AZ216" s="162">
        <f>SUM(Раздел2!H217:L217)</f>
        <v>0</v>
      </c>
    </row>
    <row r="217" spans="1:52" x14ac:dyDescent="0.2">
      <c r="A217" s="148" t="s">
        <v>458</v>
      </c>
      <c r="B217" s="29" t="s">
        <v>480</v>
      </c>
      <c r="C217" s="125">
        <f t="shared" si="52"/>
        <v>0</v>
      </c>
      <c r="D217" s="132">
        <f t="shared" si="53"/>
        <v>0</v>
      </c>
      <c r="E217" s="255"/>
      <c r="F217" s="255"/>
      <c r="G217" s="255"/>
      <c r="H217" s="125">
        <f t="shared" si="54"/>
        <v>0</v>
      </c>
      <c r="I217" s="255"/>
      <c r="J217" s="255"/>
      <c r="K217" s="255"/>
      <c r="L217" s="255"/>
      <c r="M217" s="252">
        <f t="shared" si="55"/>
        <v>0</v>
      </c>
      <c r="N217" s="252">
        <f t="shared" si="56"/>
        <v>0</v>
      </c>
      <c r="O217" s="255"/>
      <c r="P217" s="255"/>
      <c r="Q217" s="255"/>
      <c r="R217" s="252">
        <f t="shared" si="57"/>
        <v>0</v>
      </c>
      <c r="S217" s="255"/>
      <c r="T217" s="255"/>
      <c r="U217" s="255"/>
      <c r="V217" s="256"/>
      <c r="W217" s="180">
        <f t="shared" si="58"/>
        <v>0</v>
      </c>
      <c r="X217" s="128"/>
      <c r="Y217" s="128"/>
      <c r="Z217" s="128"/>
      <c r="AA217" s="125">
        <f t="shared" si="59"/>
        <v>0</v>
      </c>
      <c r="AB217" s="128"/>
      <c r="AC217" s="128"/>
      <c r="AD217" s="128"/>
      <c r="AE217" s="125">
        <f t="shared" si="60"/>
        <v>0</v>
      </c>
      <c r="AF217" s="128"/>
      <c r="AG217" s="128"/>
      <c r="AH217" s="128"/>
      <c r="AI217" s="255"/>
      <c r="AJ217" s="132">
        <f t="shared" si="61"/>
        <v>0</v>
      </c>
      <c r="AK217" s="128"/>
      <c r="AL217" s="128"/>
      <c r="AM217" s="128"/>
      <c r="AN217" s="125">
        <f t="shared" si="62"/>
        <v>0</v>
      </c>
      <c r="AO217" s="128"/>
      <c r="AP217" s="128"/>
      <c r="AQ217" s="128"/>
      <c r="AR217" s="125">
        <f t="shared" si="63"/>
        <v>0</v>
      </c>
      <c r="AS217" s="128"/>
      <c r="AT217" s="128"/>
      <c r="AU217" s="128"/>
      <c r="AV217" s="261"/>
      <c r="AW217" s="158">
        <f>Раздел2!F218</f>
        <v>0</v>
      </c>
      <c r="AX217" s="158">
        <f>Раздел2!G218</f>
        <v>0</v>
      </c>
      <c r="AY217" s="158">
        <f>Раздел2!C218</f>
        <v>0</v>
      </c>
      <c r="AZ217" s="162">
        <f>SUM(Раздел2!H218:L218)</f>
        <v>0</v>
      </c>
    </row>
    <row r="218" spans="1:52" x14ac:dyDescent="0.2">
      <c r="A218" s="148" t="s">
        <v>460</v>
      </c>
      <c r="B218" s="29" t="s">
        <v>482</v>
      </c>
      <c r="C218" s="125">
        <f t="shared" si="52"/>
        <v>0</v>
      </c>
      <c r="D218" s="132">
        <f t="shared" si="53"/>
        <v>0</v>
      </c>
      <c r="E218" s="255"/>
      <c r="F218" s="255"/>
      <c r="G218" s="255"/>
      <c r="H218" s="125">
        <f t="shared" si="54"/>
        <v>0</v>
      </c>
      <c r="I218" s="255"/>
      <c r="J218" s="255"/>
      <c r="K218" s="255"/>
      <c r="L218" s="255"/>
      <c r="M218" s="252">
        <f t="shared" si="55"/>
        <v>0</v>
      </c>
      <c r="N218" s="252">
        <f t="shared" si="56"/>
        <v>0</v>
      </c>
      <c r="O218" s="255"/>
      <c r="P218" s="255"/>
      <c r="Q218" s="255"/>
      <c r="R218" s="252">
        <f t="shared" si="57"/>
        <v>0</v>
      </c>
      <c r="S218" s="255"/>
      <c r="T218" s="255"/>
      <c r="U218" s="255"/>
      <c r="V218" s="256"/>
      <c r="W218" s="180">
        <f t="shared" si="58"/>
        <v>0</v>
      </c>
      <c r="X218" s="128"/>
      <c r="Y218" s="128"/>
      <c r="Z218" s="128"/>
      <c r="AA218" s="125">
        <f t="shared" si="59"/>
        <v>0</v>
      </c>
      <c r="AB218" s="128"/>
      <c r="AC218" s="128"/>
      <c r="AD218" s="128"/>
      <c r="AE218" s="125">
        <f t="shared" si="60"/>
        <v>0</v>
      </c>
      <c r="AF218" s="128"/>
      <c r="AG218" s="128"/>
      <c r="AH218" s="128"/>
      <c r="AI218" s="255"/>
      <c r="AJ218" s="132">
        <f t="shared" si="61"/>
        <v>0</v>
      </c>
      <c r="AK218" s="128"/>
      <c r="AL218" s="128"/>
      <c r="AM218" s="128"/>
      <c r="AN218" s="125">
        <f t="shared" si="62"/>
        <v>0</v>
      </c>
      <c r="AO218" s="128"/>
      <c r="AP218" s="128"/>
      <c r="AQ218" s="128"/>
      <c r="AR218" s="125">
        <f t="shared" si="63"/>
        <v>0</v>
      </c>
      <c r="AS218" s="128"/>
      <c r="AT218" s="128"/>
      <c r="AU218" s="128"/>
      <c r="AV218" s="261"/>
      <c r="AW218" s="158">
        <f>Раздел2!F219</f>
        <v>0</v>
      </c>
      <c r="AX218" s="158">
        <f>Раздел2!G219</f>
        <v>0</v>
      </c>
      <c r="AY218" s="158">
        <f>Раздел2!C219</f>
        <v>0</v>
      </c>
      <c r="AZ218" s="162">
        <f>SUM(Раздел2!H219:L219)</f>
        <v>0</v>
      </c>
    </row>
    <row r="219" spans="1:52" x14ac:dyDescent="0.2">
      <c r="A219" s="148" t="s">
        <v>462</v>
      </c>
      <c r="B219" s="29" t="s">
        <v>484</v>
      </c>
      <c r="C219" s="125">
        <f t="shared" si="52"/>
        <v>0</v>
      </c>
      <c r="D219" s="132">
        <f t="shared" si="53"/>
        <v>0</v>
      </c>
      <c r="E219" s="125">
        <f>SUM(E220:E222)</f>
        <v>0</v>
      </c>
      <c r="F219" s="125">
        <f t="shared" ref="F219:AV219" si="65">SUM(F220:F222)</f>
        <v>0</v>
      </c>
      <c r="G219" s="125">
        <f t="shared" si="65"/>
        <v>0</v>
      </c>
      <c r="H219" s="125">
        <f t="shared" si="65"/>
        <v>0</v>
      </c>
      <c r="I219" s="125">
        <f t="shared" si="65"/>
        <v>0</v>
      </c>
      <c r="J219" s="125">
        <f t="shared" si="65"/>
        <v>0</v>
      </c>
      <c r="K219" s="125">
        <f t="shared" si="65"/>
        <v>0</v>
      </c>
      <c r="L219" s="125">
        <f t="shared" si="65"/>
        <v>0</v>
      </c>
      <c r="M219" s="125">
        <f t="shared" si="65"/>
        <v>0</v>
      </c>
      <c r="N219" s="125">
        <f t="shared" si="65"/>
        <v>0</v>
      </c>
      <c r="O219" s="125">
        <f t="shared" si="65"/>
        <v>0</v>
      </c>
      <c r="P219" s="125">
        <f t="shared" si="65"/>
        <v>0</v>
      </c>
      <c r="Q219" s="125">
        <f t="shared" si="65"/>
        <v>0</v>
      </c>
      <c r="R219" s="125">
        <f t="shared" si="65"/>
        <v>0</v>
      </c>
      <c r="S219" s="125">
        <f t="shared" si="65"/>
        <v>0</v>
      </c>
      <c r="T219" s="125">
        <f t="shared" si="65"/>
        <v>0</v>
      </c>
      <c r="U219" s="125">
        <f t="shared" si="65"/>
        <v>0</v>
      </c>
      <c r="V219" s="175">
        <f t="shared" si="65"/>
        <v>0</v>
      </c>
      <c r="W219" s="181">
        <f t="shared" si="65"/>
        <v>0</v>
      </c>
      <c r="X219" s="125">
        <f t="shared" si="65"/>
        <v>0</v>
      </c>
      <c r="Y219" s="125">
        <f t="shared" si="65"/>
        <v>0</v>
      </c>
      <c r="Z219" s="125">
        <f t="shared" si="65"/>
        <v>0</v>
      </c>
      <c r="AA219" s="125">
        <f t="shared" si="65"/>
        <v>0</v>
      </c>
      <c r="AB219" s="125">
        <f t="shared" si="65"/>
        <v>0</v>
      </c>
      <c r="AC219" s="125">
        <f t="shared" si="65"/>
        <v>0</v>
      </c>
      <c r="AD219" s="125">
        <f t="shared" si="65"/>
        <v>0</v>
      </c>
      <c r="AE219" s="125">
        <f t="shared" si="65"/>
        <v>0</v>
      </c>
      <c r="AF219" s="125">
        <f t="shared" si="65"/>
        <v>0</v>
      </c>
      <c r="AG219" s="125">
        <f t="shared" si="65"/>
        <v>0</v>
      </c>
      <c r="AH219" s="125">
        <f t="shared" si="65"/>
        <v>0</v>
      </c>
      <c r="AI219" s="125">
        <f t="shared" si="65"/>
        <v>0</v>
      </c>
      <c r="AJ219" s="125">
        <f t="shared" si="65"/>
        <v>0</v>
      </c>
      <c r="AK219" s="125">
        <f t="shared" si="65"/>
        <v>0</v>
      </c>
      <c r="AL219" s="125">
        <f t="shared" si="65"/>
        <v>0</v>
      </c>
      <c r="AM219" s="125">
        <f t="shared" si="65"/>
        <v>0</v>
      </c>
      <c r="AN219" s="125">
        <f t="shared" si="65"/>
        <v>0</v>
      </c>
      <c r="AO219" s="125">
        <f t="shared" si="65"/>
        <v>0</v>
      </c>
      <c r="AP219" s="125">
        <f t="shared" si="65"/>
        <v>0</v>
      </c>
      <c r="AQ219" s="125">
        <f t="shared" si="65"/>
        <v>0</v>
      </c>
      <c r="AR219" s="125">
        <f t="shared" si="65"/>
        <v>0</v>
      </c>
      <c r="AS219" s="125">
        <f t="shared" si="65"/>
        <v>0</v>
      </c>
      <c r="AT219" s="125">
        <f t="shared" si="65"/>
        <v>0</v>
      </c>
      <c r="AU219" s="125">
        <f t="shared" si="65"/>
        <v>0</v>
      </c>
      <c r="AV219" s="182">
        <f t="shared" si="65"/>
        <v>0</v>
      </c>
      <c r="AW219" s="158">
        <f>Раздел2!F220</f>
        <v>0</v>
      </c>
      <c r="AX219" s="158">
        <f>Раздел2!G220</f>
        <v>0</v>
      </c>
      <c r="AY219" s="158">
        <f>Раздел2!C220</f>
        <v>0</v>
      </c>
      <c r="AZ219" s="162">
        <f>SUM(Раздел2!H220:L220)</f>
        <v>0</v>
      </c>
    </row>
    <row r="220" spans="1:52" ht="21" x14ac:dyDescent="0.2">
      <c r="A220" s="149" t="s">
        <v>464</v>
      </c>
      <c r="B220" s="29" t="s">
        <v>486</v>
      </c>
      <c r="C220" s="125">
        <f t="shared" si="52"/>
        <v>0</v>
      </c>
      <c r="D220" s="132">
        <f t="shared" si="53"/>
        <v>0</v>
      </c>
      <c r="E220" s="255"/>
      <c r="F220" s="255"/>
      <c r="G220" s="255"/>
      <c r="H220" s="125">
        <f t="shared" si="54"/>
        <v>0</v>
      </c>
      <c r="I220" s="255"/>
      <c r="J220" s="255"/>
      <c r="K220" s="255"/>
      <c r="L220" s="255"/>
      <c r="M220" s="252">
        <f t="shared" si="55"/>
        <v>0</v>
      </c>
      <c r="N220" s="252">
        <f t="shared" si="56"/>
        <v>0</v>
      </c>
      <c r="O220" s="255"/>
      <c r="P220" s="255"/>
      <c r="Q220" s="255"/>
      <c r="R220" s="252">
        <f t="shared" si="57"/>
        <v>0</v>
      </c>
      <c r="S220" s="255"/>
      <c r="T220" s="255"/>
      <c r="U220" s="255"/>
      <c r="V220" s="256"/>
      <c r="W220" s="180">
        <f t="shared" si="58"/>
        <v>0</v>
      </c>
      <c r="X220" s="128"/>
      <c r="Y220" s="128"/>
      <c r="Z220" s="128"/>
      <c r="AA220" s="125">
        <f t="shared" si="59"/>
        <v>0</v>
      </c>
      <c r="AB220" s="128"/>
      <c r="AC220" s="128"/>
      <c r="AD220" s="128"/>
      <c r="AE220" s="125">
        <f t="shared" si="60"/>
        <v>0</v>
      </c>
      <c r="AF220" s="128"/>
      <c r="AG220" s="128"/>
      <c r="AH220" s="128"/>
      <c r="AI220" s="255"/>
      <c r="AJ220" s="132">
        <f t="shared" si="61"/>
        <v>0</v>
      </c>
      <c r="AK220" s="128"/>
      <c r="AL220" s="128"/>
      <c r="AM220" s="128"/>
      <c r="AN220" s="125">
        <f t="shared" si="62"/>
        <v>0</v>
      </c>
      <c r="AO220" s="128"/>
      <c r="AP220" s="128"/>
      <c r="AQ220" s="128"/>
      <c r="AR220" s="125">
        <f t="shared" si="63"/>
        <v>0</v>
      </c>
      <c r="AS220" s="128"/>
      <c r="AT220" s="128"/>
      <c r="AU220" s="128"/>
      <c r="AV220" s="261"/>
      <c r="AW220" s="158">
        <f>Раздел2!F221</f>
        <v>0</v>
      </c>
      <c r="AX220" s="158">
        <f>Раздел2!G221</f>
        <v>0</v>
      </c>
      <c r="AY220" s="158">
        <f>Раздел2!C221</f>
        <v>0</v>
      </c>
      <c r="AZ220" s="162">
        <f>SUM(Раздел2!H221:L221)</f>
        <v>0</v>
      </c>
    </row>
    <row r="221" spans="1:52" x14ac:dyDescent="0.2">
      <c r="A221" s="148" t="s">
        <v>466</v>
      </c>
      <c r="B221" s="29" t="s">
        <v>488</v>
      </c>
      <c r="C221" s="125">
        <f t="shared" si="52"/>
        <v>0</v>
      </c>
      <c r="D221" s="132">
        <f t="shared" si="53"/>
        <v>0</v>
      </c>
      <c r="E221" s="255"/>
      <c r="F221" s="255"/>
      <c r="G221" s="255"/>
      <c r="H221" s="125">
        <f t="shared" si="54"/>
        <v>0</v>
      </c>
      <c r="I221" s="255"/>
      <c r="J221" s="255"/>
      <c r="K221" s="255"/>
      <c r="L221" s="255"/>
      <c r="M221" s="252">
        <f t="shared" si="55"/>
        <v>0</v>
      </c>
      <c r="N221" s="252">
        <f t="shared" si="56"/>
        <v>0</v>
      </c>
      <c r="O221" s="255"/>
      <c r="P221" s="255"/>
      <c r="Q221" s="255"/>
      <c r="R221" s="252">
        <f t="shared" si="57"/>
        <v>0</v>
      </c>
      <c r="S221" s="255"/>
      <c r="T221" s="255"/>
      <c r="U221" s="255"/>
      <c r="V221" s="256"/>
      <c r="W221" s="180">
        <f t="shared" si="58"/>
        <v>0</v>
      </c>
      <c r="X221" s="128"/>
      <c r="Y221" s="128"/>
      <c r="Z221" s="128"/>
      <c r="AA221" s="125">
        <f t="shared" si="59"/>
        <v>0</v>
      </c>
      <c r="AB221" s="128"/>
      <c r="AC221" s="128"/>
      <c r="AD221" s="128"/>
      <c r="AE221" s="125">
        <f t="shared" si="60"/>
        <v>0</v>
      </c>
      <c r="AF221" s="128"/>
      <c r="AG221" s="128"/>
      <c r="AH221" s="128"/>
      <c r="AI221" s="255"/>
      <c r="AJ221" s="132">
        <f t="shared" si="61"/>
        <v>0</v>
      </c>
      <c r="AK221" s="128"/>
      <c r="AL221" s="128"/>
      <c r="AM221" s="128"/>
      <c r="AN221" s="125">
        <f t="shared" si="62"/>
        <v>0</v>
      </c>
      <c r="AO221" s="128"/>
      <c r="AP221" s="128"/>
      <c r="AQ221" s="128"/>
      <c r="AR221" s="125">
        <f t="shared" si="63"/>
        <v>0</v>
      </c>
      <c r="AS221" s="128"/>
      <c r="AT221" s="128"/>
      <c r="AU221" s="128"/>
      <c r="AV221" s="261"/>
      <c r="AW221" s="158">
        <f>Раздел2!F222</f>
        <v>0</v>
      </c>
      <c r="AX221" s="158">
        <f>Раздел2!G222</f>
        <v>0</v>
      </c>
      <c r="AY221" s="158">
        <f>Раздел2!C222</f>
        <v>0</v>
      </c>
      <c r="AZ221" s="162">
        <f>SUM(Раздел2!H222:L222)</f>
        <v>0</v>
      </c>
    </row>
    <row r="222" spans="1:52" x14ac:dyDescent="0.2">
      <c r="A222" s="148" t="s">
        <v>468</v>
      </c>
      <c r="B222" s="29" t="s">
        <v>490</v>
      </c>
      <c r="C222" s="125">
        <f t="shared" si="52"/>
        <v>0</v>
      </c>
      <c r="D222" s="132">
        <f t="shared" si="53"/>
        <v>0</v>
      </c>
      <c r="E222" s="255"/>
      <c r="F222" s="255"/>
      <c r="G222" s="255"/>
      <c r="H222" s="125">
        <f t="shared" si="54"/>
        <v>0</v>
      </c>
      <c r="I222" s="255"/>
      <c r="J222" s="255"/>
      <c r="K222" s="255"/>
      <c r="L222" s="255"/>
      <c r="M222" s="252">
        <f t="shared" si="55"/>
        <v>0</v>
      </c>
      <c r="N222" s="252">
        <f t="shared" si="56"/>
        <v>0</v>
      </c>
      <c r="O222" s="255"/>
      <c r="P222" s="255"/>
      <c r="Q222" s="255"/>
      <c r="R222" s="252">
        <f t="shared" si="57"/>
        <v>0</v>
      </c>
      <c r="S222" s="255"/>
      <c r="T222" s="255"/>
      <c r="U222" s="255"/>
      <c r="V222" s="256"/>
      <c r="W222" s="180">
        <f t="shared" si="58"/>
        <v>0</v>
      </c>
      <c r="X222" s="128"/>
      <c r="Y222" s="128"/>
      <c r="Z222" s="128"/>
      <c r="AA222" s="125">
        <f t="shared" si="59"/>
        <v>0</v>
      </c>
      <c r="AB222" s="128"/>
      <c r="AC222" s="128"/>
      <c r="AD222" s="128"/>
      <c r="AE222" s="125">
        <f t="shared" si="60"/>
        <v>0</v>
      </c>
      <c r="AF222" s="128"/>
      <c r="AG222" s="128"/>
      <c r="AH222" s="128"/>
      <c r="AI222" s="255"/>
      <c r="AJ222" s="132">
        <f t="shared" si="61"/>
        <v>0</v>
      </c>
      <c r="AK222" s="128"/>
      <c r="AL222" s="128"/>
      <c r="AM222" s="128"/>
      <c r="AN222" s="125">
        <f t="shared" si="62"/>
        <v>0</v>
      </c>
      <c r="AO222" s="128"/>
      <c r="AP222" s="128"/>
      <c r="AQ222" s="128"/>
      <c r="AR222" s="125">
        <f t="shared" si="63"/>
        <v>0</v>
      </c>
      <c r="AS222" s="128"/>
      <c r="AT222" s="128"/>
      <c r="AU222" s="128"/>
      <c r="AV222" s="261"/>
      <c r="AW222" s="158">
        <f>Раздел2!F223</f>
        <v>0</v>
      </c>
      <c r="AX222" s="158">
        <f>Раздел2!G223</f>
        <v>0</v>
      </c>
      <c r="AY222" s="158">
        <f>Раздел2!C223</f>
        <v>0</v>
      </c>
      <c r="AZ222" s="162">
        <f>SUM(Раздел2!H223:L223)</f>
        <v>0</v>
      </c>
    </row>
    <row r="223" spans="1:52" x14ac:dyDescent="0.2">
      <c r="A223" s="148" t="s">
        <v>470</v>
      </c>
      <c r="B223" s="29" t="s">
        <v>492</v>
      </c>
      <c r="C223" s="125">
        <f t="shared" si="52"/>
        <v>0</v>
      </c>
      <c r="D223" s="132">
        <f t="shared" si="53"/>
        <v>0</v>
      </c>
      <c r="E223" s="255"/>
      <c r="F223" s="255"/>
      <c r="G223" s="255"/>
      <c r="H223" s="125">
        <f t="shared" si="54"/>
        <v>0</v>
      </c>
      <c r="I223" s="255"/>
      <c r="J223" s="255"/>
      <c r="K223" s="255"/>
      <c r="L223" s="255"/>
      <c r="M223" s="252">
        <f t="shared" si="55"/>
        <v>0</v>
      </c>
      <c r="N223" s="252">
        <f t="shared" si="56"/>
        <v>0</v>
      </c>
      <c r="O223" s="255"/>
      <c r="P223" s="255"/>
      <c r="Q223" s="255"/>
      <c r="R223" s="252">
        <f t="shared" si="57"/>
        <v>0</v>
      </c>
      <c r="S223" s="255"/>
      <c r="T223" s="255"/>
      <c r="U223" s="255"/>
      <c r="V223" s="256"/>
      <c r="W223" s="180">
        <f t="shared" si="58"/>
        <v>0</v>
      </c>
      <c r="X223" s="128"/>
      <c r="Y223" s="128"/>
      <c r="Z223" s="128"/>
      <c r="AA223" s="125">
        <f t="shared" si="59"/>
        <v>0</v>
      </c>
      <c r="AB223" s="128"/>
      <c r="AC223" s="128"/>
      <c r="AD223" s="128"/>
      <c r="AE223" s="125">
        <f t="shared" si="60"/>
        <v>0</v>
      </c>
      <c r="AF223" s="128"/>
      <c r="AG223" s="128"/>
      <c r="AH223" s="128"/>
      <c r="AI223" s="255"/>
      <c r="AJ223" s="132">
        <f t="shared" si="61"/>
        <v>0</v>
      </c>
      <c r="AK223" s="128"/>
      <c r="AL223" s="128"/>
      <c r="AM223" s="128"/>
      <c r="AN223" s="125">
        <f t="shared" si="62"/>
        <v>0</v>
      </c>
      <c r="AO223" s="128"/>
      <c r="AP223" s="128"/>
      <c r="AQ223" s="128"/>
      <c r="AR223" s="125">
        <f t="shared" si="63"/>
        <v>0</v>
      </c>
      <c r="AS223" s="128"/>
      <c r="AT223" s="128"/>
      <c r="AU223" s="128"/>
      <c r="AV223" s="261"/>
      <c r="AW223" s="158">
        <f>Раздел2!F224</f>
        <v>0</v>
      </c>
      <c r="AX223" s="158">
        <f>Раздел2!G224</f>
        <v>0</v>
      </c>
      <c r="AY223" s="158">
        <f>Раздел2!C224</f>
        <v>0</v>
      </c>
      <c r="AZ223" s="162">
        <f>SUM(Раздел2!H224:L224)</f>
        <v>0</v>
      </c>
    </row>
    <row r="224" spans="1:52" x14ac:dyDescent="0.2">
      <c r="A224" s="148" t="s">
        <v>472</v>
      </c>
      <c r="B224" s="29" t="s">
        <v>494</v>
      </c>
      <c r="C224" s="125">
        <f t="shared" si="52"/>
        <v>0</v>
      </c>
      <c r="D224" s="132">
        <f t="shared" si="53"/>
        <v>0</v>
      </c>
      <c r="E224" s="255"/>
      <c r="F224" s="255"/>
      <c r="G224" s="255"/>
      <c r="H224" s="125">
        <f t="shared" si="54"/>
        <v>0</v>
      </c>
      <c r="I224" s="255"/>
      <c r="J224" s="255"/>
      <c r="K224" s="255"/>
      <c r="L224" s="255"/>
      <c r="M224" s="252">
        <f t="shared" si="55"/>
        <v>0</v>
      </c>
      <c r="N224" s="252">
        <f t="shared" si="56"/>
        <v>0</v>
      </c>
      <c r="O224" s="255"/>
      <c r="P224" s="255"/>
      <c r="Q224" s="255"/>
      <c r="R224" s="252">
        <f t="shared" si="57"/>
        <v>0</v>
      </c>
      <c r="S224" s="255"/>
      <c r="T224" s="255"/>
      <c r="U224" s="255"/>
      <c r="V224" s="256"/>
      <c r="W224" s="180">
        <f t="shared" si="58"/>
        <v>0</v>
      </c>
      <c r="X224" s="128"/>
      <c r="Y224" s="128"/>
      <c r="Z224" s="128"/>
      <c r="AA224" s="125">
        <f t="shared" si="59"/>
        <v>0</v>
      </c>
      <c r="AB224" s="128"/>
      <c r="AC224" s="128"/>
      <c r="AD224" s="128"/>
      <c r="AE224" s="125">
        <f t="shared" si="60"/>
        <v>0</v>
      </c>
      <c r="AF224" s="128"/>
      <c r="AG224" s="128"/>
      <c r="AH224" s="128"/>
      <c r="AI224" s="255"/>
      <c r="AJ224" s="132">
        <f t="shared" si="61"/>
        <v>0</v>
      </c>
      <c r="AK224" s="128"/>
      <c r="AL224" s="128"/>
      <c r="AM224" s="128"/>
      <c r="AN224" s="125">
        <f t="shared" si="62"/>
        <v>0</v>
      </c>
      <c r="AO224" s="128"/>
      <c r="AP224" s="128"/>
      <c r="AQ224" s="128"/>
      <c r="AR224" s="125">
        <f t="shared" si="63"/>
        <v>0</v>
      </c>
      <c r="AS224" s="128"/>
      <c r="AT224" s="128"/>
      <c r="AU224" s="128"/>
      <c r="AV224" s="261"/>
      <c r="AW224" s="158">
        <f>Раздел2!F225</f>
        <v>0</v>
      </c>
      <c r="AX224" s="158">
        <f>Раздел2!G225</f>
        <v>0</v>
      </c>
      <c r="AY224" s="158">
        <f>Раздел2!C225</f>
        <v>0</v>
      </c>
      <c r="AZ224" s="162">
        <f>SUM(Раздел2!H225:L225)</f>
        <v>0</v>
      </c>
    </row>
    <row r="225" spans="1:52" x14ac:dyDescent="0.2">
      <c r="A225" s="148" t="s">
        <v>474</v>
      </c>
      <c r="B225" s="29" t="s">
        <v>496</v>
      </c>
      <c r="C225" s="125">
        <f t="shared" si="52"/>
        <v>0</v>
      </c>
      <c r="D225" s="132">
        <f t="shared" si="53"/>
        <v>0</v>
      </c>
      <c r="E225" s="255"/>
      <c r="F225" s="255"/>
      <c r="G225" s="255"/>
      <c r="H225" s="125">
        <f t="shared" si="54"/>
        <v>0</v>
      </c>
      <c r="I225" s="255"/>
      <c r="J225" s="255"/>
      <c r="K225" s="255"/>
      <c r="L225" s="255"/>
      <c r="M225" s="252">
        <f t="shared" si="55"/>
        <v>0</v>
      </c>
      <c r="N225" s="252">
        <f t="shared" si="56"/>
        <v>0</v>
      </c>
      <c r="O225" s="255"/>
      <c r="P225" s="255"/>
      <c r="Q225" s="255"/>
      <c r="R225" s="252">
        <f t="shared" si="57"/>
        <v>0</v>
      </c>
      <c r="S225" s="255"/>
      <c r="T225" s="255"/>
      <c r="U225" s="255"/>
      <c r="V225" s="256"/>
      <c r="W225" s="180">
        <f t="shared" si="58"/>
        <v>0</v>
      </c>
      <c r="X225" s="128"/>
      <c r="Y225" s="128"/>
      <c r="Z225" s="128"/>
      <c r="AA225" s="125">
        <f t="shared" si="59"/>
        <v>0</v>
      </c>
      <c r="AB225" s="128"/>
      <c r="AC225" s="128"/>
      <c r="AD225" s="128"/>
      <c r="AE225" s="125">
        <f t="shared" si="60"/>
        <v>0</v>
      </c>
      <c r="AF225" s="128"/>
      <c r="AG225" s="128"/>
      <c r="AH225" s="128"/>
      <c r="AI225" s="255"/>
      <c r="AJ225" s="132">
        <f t="shared" si="61"/>
        <v>0</v>
      </c>
      <c r="AK225" s="128"/>
      <c r="AL225" s="128"/>
      <c r="AM225" s="128"/>
      <c r="AN225" s="125">
        <f t="shared" si="62"/>
        <v>0</v>
      </c>
      <c r="AO225" s="128"/>
      <c r="AP225" s="128"/>
      <c r="AQ225" s="128"/>
      <c r="AR225" s="125">
        <f t="shared" si="63"/>
        <v>0</v>
      </c>
      <c r="AS225" s="128"/>
      <c r="AT225" s="128"/>
      <c r="AU225" s="128"/>
      <c r="AV225" s="261"/>
      <c r="AW225" s="158">
        <f>Раздел2!F226</f>
        <v>0</v>
      </c>
      <c r="AX225" s="158">
        <f>Раздел2!G226</f>
        <v>0</v>
      </c>
      <c r="AY225" s="158">
        <f>Раздел2!C226</f>
        <v>0</v>
      </c>
      <c r="AZ225" s="162">
        <f>SUM(Раздел2!H226:L226)</f>
        <v>0</v>
      </c>
    </row>
    <row r="226" spans="1:52" x14ac:dyDescent="0.2">
      <c r="A226" s="148" t="s">
        <v>476</v>
      </c>
      <c r="B226" s="29" t="s">
        <v>498</v>
      </c>
      <c r="C226" s="125">
        <f t="shared" si="52"/>
        <v>0</v>
      </c>
      <c r="D226" s="132">
        <f t="shared" si="53"/>
        <v>0</v>
      </c>
      <c r="E226" s="255"/>
      <c r="F226" s="255"/>
      <c r="G226" s="255"/>
      <c r="H226" s="125">
        <f t="shared" si="54"/>
        <v>0</v>
      </c>
      <c r="I226" s="255"/>
      <c r="J226" s="255"/>
      <c r="K226" s="255"/>
      <c r="L226" s="255"/>
      <c r="M226" s="252">
        <f t="shared" si="55"/>
        <v>0</v>
      </c>
      <c r="N226" s="252">
        <f t="shared" si="56"/>
        <v>0</v>
      </c>
      <c r="O226" s="255"/>
      <c r="P226" s="255"/>
      <c r="Q226" s="255"/>
      <c r="R226" s="252">
        <f t="shared" si="57"/>
        <v>0</v>
      </c>
      <c r="S226" s="255"/>
      <c r="T226" s="255"/>
      <c r="U226" s="255"/>
      <c r="V226" s="256"/>
      <c r="W226" s="180">
        <f t="shared" si="58"/>
        <v>0</v>
      </c>
      <c r="X226" s="128"/>
      <c r="Y226" s="128"/>
      <c r="Z226" s="128"/>
      <c r="AA226" s="125">
        <f t="shared" si="59"/>
        <v>0</v>
      </c>
      <c r="AB226" s="128"/>
      <c r="AC226" s="128"/>
      <c r="AD226" s="128"/>
      <c r="AE226" s="125">
        <f t="shared" si="60"/>
        <v>0</v>
      </c>
      <c r="AF226" s="128"/>
      <c r="AG226" s="128"/>
      <c r="AH226" s="128"/>
      <c r="AI226" s="255"/>
      <c r="AJ226" s="132">
        <f t="shared" si="61"/>
        <v>0</v>
      </c>
      <c r="AK226" s="128"/>
      <c r="AL226" s="128"/>
      <c r="AM226" s="128"/>
      <c r="AN226" s="125">
        <f t="shared" si="62"/>
        <v>0</v>
      </c>
      <c r="AO226" s="128"/>
      <c r="AP226" s="128"/>
      <c r="AQ226" s="128"/>
      <c r="AR226" s="125">
        <f t="shared" si="63"/>
        <v>0</v>
      </c>
      <c r="AS226" s="128"/>
      <c r="AT226" s="128"/>
      <c r="AU226" s="128"/>
      <c r="AV226" s="261"/>
      <c r="AW226" s="158">
        <f>Раздел2!F227</f>
        <v>0</v>
      </c>
      <c r="AX226" s="158">
        <f>Раздел2!G227</f>
        <v>0</v>
      </c>
      <c r="AY226" s="158">
        <f>Раздел2!C227</f>
        <v>0</v>
      </c>
      <c r="AZ226" s="162">
        <f>SUM(Раздел2!H227:L227)</f>
        <v>0</v>
      </c>
    </row>
    <row r="227" spans="1:52" x14ac:dyDescent="0.2">
      <c r="A227" s="148" t="s">
        <v>872</v>
      </c>
      <c r="B227" s="29" t="s">
        <v>500</v>
      </c>
      <c r="C227" s="125">
        <f t="shared" si="52"/>
        <v>0</v>
      </c>
      <c r="D227" s="132">
        <f t="shared" si="53"/>
        <v>0</v>
      </c>
      <c r="E227" s="161">
        <f>SUM(E228:E229)</f>
        <v>0</v>
      </c>
      <c r="F227" s="161">
        <f t="shared" ref="F227:AV227" si="66">SUM(F228:F229)</f>
        <v>0</v>
      </c>
      <c r="G227" s="161">
        <f t="shared" si="66"/>
        <v>0</v>
      </c>
      <c r="H227" s="161">
        <f t="shared" si="66"/>
        <v>0</v>
      </c>
      <c r="I227" s="161">
        <f t="shared" si="66"/>
        <v>0</v>
      </c>
      <c r="J227" s="161">
        <f t="shared" si="66"/>
        <v>0</v>
      </c>
      <c r="K227" s="161">
        <f t="shared" si="66"/>
        <v>0</v>
      </c>
      <c r="L227" s="161">
        <f t="shared" si="66"/>
        <v>0</v>
      </c>
      <c r="M227" s="161">
        <f t="shared" si="66"/>
        <v>0</v>
      </c>
      <c r="N227" s="161">
        <f t="shared" si="66"/>
        <v>0</v>
      </c>
      <c r="O227" s="161">
        <f t="shared" si="66"/>
        <v>0</v>
      </c>
      <c r="P227" s="161">
        <f t="shared" si="66"/>
        <v>0</v>
      </c>
      <c r="Q227" s="161">
        <f t="shared" si="66"/>
        <v>0</v>
      </c>
      <c r="R227" s="161">
        <f t="shared" si="66"/>
        <v>0</v>
      </c>
      <c r="S227" s="161">
        <f t="shared" si="66"/>
        <v>0</v>
      </c>
      <c r="T227" s="161">
        <f t="shared" si="66"/>
        <v>0</v>
      </c>
      <c r="U227" s="161">
        <f t="shared" si="66"/>
        <v>0</v>
      </c>
      <c r="V227" s="176">
        <f t="shared" si="66"/>
        <v>0</v>
      </c>
      <c r="W227" s="185">
        <f t="shared" si="66"/>
        <v>0</v>
      </c>
      <c r="X227" s="161">
        <f t="shared" si="66"/>
        <v>0</v>
      </c>
      <c r="Y227" s="161">
        <f t="shared" si="66"/>
        <v>0</v>
      </c>
      <c r="Z227" s="161">
        <f t="shared" si="66"/>
        <v>0</v>
      </c>
      <c r="AA227" s="161">
        <f t="shared" si="66"/>
        <v>0</v>
      </c>
      <c r="AB227" s="161">
        <f t="shared" si="66"/>
        <v>0</v>
      </c>
      <c r="AC227" s="161">
        <f t="shared" si="66"/>
        <v>0</v>
      </c>
      <c r="AD227" s="161">
        <f t="shared" si="66"/>
        <v>0</v>
      </c>
      <c r="AE227" s="161">
        <f t="shared" si="66"/>
        <v>0</v>
      </c>
      <c r="AF227" s="161">
        <f t="shared" si="66"/>
        <v>0</v>
      </c>
      <c r="AG227" s="161">
        <f t="shared" si="66"/>
        <v>0</v>
      </c>
      <c r="AH227" s="161">
        <f t="shared" si="66"/>
        <v>0</v>
      </c>
      <c r="AI227" s="161">
        <f t="shared" si="66"/>
        <v>0</v>
      </c>
      <c r="AJ227" s="161">
        <f t="shared" si="66"/>
        <v>0</v>
      </c>
      <c r="AK227" s="161">
        <f t="shared" si="66"/>
        <v>0</v>
      </c>
      <c r="AL227" s="161">
        <f t="shared" si="66"/>
        <v>0</v>
      </c>
      <c r="AM227" s="161">
        <f t="shared" si="66"/>
        <v>0</v>
      </c>
      <c r="AN227" s="161">
        <f t="shared" si="66"/>
        <v>0</v>
      </c>
      <c r="AO227" s="161">
        <f t="shared" si="66"/>
        <v>0</v>
      </c>
      <c r="AP227" s="154">
        <f t="shared" si="66"/>
        <v>0</v>
      </c>
      <c r="AQ227" s="154">
        <f t="shared" si="66"/>
        <v>0</v>
      </c>
      <c r="AR227" s="154">
        <f t="shared" si="66"/>
        <v>0</v>
      </c>
      <c r="AS227" s="154">
        <f t="shared" si="66"/>
        <v>0</v>
      </c>
      <c r="AT227" s="154">
        <f t="shared" si="66"/>
        <v>0</v>
      </c>
      <c r="AU227" s="154">
        <f t="shared" si="66"/>
        <v>0</v>
      </c>
      <c r="AV227" s="186">
        <f t="shared" si="66"/>
        <v>0</v>
      </c>
      <c r="AW227" s="158">
        <f>Раздел2!F228</f>
        <v>0</v>
      </c>
      <c r="AX227" s="158">
        <f>Раздел2!G228</f>
        <v>0</v>
      </c>
      <c r="AY227" s="158">
        <f>Раздел2!C228</f>
        <v>0</v>
      </c>
      <c r="AZ227" s="162">
        <f>SUM(Раздел2!H228:L228)</f>
        <v>0</v>
      </c>
    </row>
    <row r="228" spans="1:52" ht="21" x14ac:dyDescent="0.2">
      <c r="A228" s="149" t="s">
        <v>884</v>
      </c>
      <c r="B228" s="29" t="s">
        <v>502</v>
      </c>
      <c r="C228" s="125">
        <f t="shared" si="52"/>
        <v>0</v>
      </c>
      <c r="D228" s="132">
        <f t="shared" si="53"/>
        <v>0</v>
      </c>
      <c r="E228" s="255"/>
      <c r="F228" s="255"/>
      <c r="G228" s="255"/>
      <c r="H228" s="125">
        <f t="shared" si="54"/>
        <v>0</v>
      </c>
      <c r="I228" s="255"/>
      <c r="J228" s="255"/>
      <c r="K228" s="255"/>
      <c r="L228" s="255"/>
      <c r="M228" s="252">
        <f t="shared" si="55"/>
        <v>0</v>
      </c>
      <c r="N228" s="252">
        <f t="shared" si="56"/>
        <v>0</v>
      </c>
      <c r="O228" s="255"/>
      <c r="P228" s="255"/>
      <c r="Q228" s="255"/>
      <c r="R228" s="252">
        <f t="shared" si="57"/>
        <v>0</v>
      </c>
      <c r="S228" s="255"/>
      <c r="T228" s="255"/>
      <c r="U228" s="255"/>
      <c r="V228" s="256"/>
      <c r="W228" s="180">
        <f t="shared" si="58"/>
        <v>0</v>
      </c>
      <c r="X228" s="128"/>
      <c r="Y228" s="128"/>
      <c r="Z228" s="128"/>
      <c r="AA228" s="125">
        <f t="shared" si="59"/>
        <v>0</v>
      </c>
      <c r="AB228" s="128"/>
      <c r="AC228" s="128"/>
      <c r="AD228" s="128"/>
      <c r="AE228" s="125">
        <f t="shared" si="60"/>
        <v>0</v>
      </c>
      <c r="AF228" s="128"/>
      <c r="AG228" s="128"/>
      <c r="AH228" s="128"/>
      <c r="AI228" s="255"/>
      <c r="AJ228" s="132">
        <f t="shared" si="61"/>
        <v>0</v>
      </c>
      <c r="AK228" s="128"/>
      <c r="AL228" s="128"/>
      <c r="AM228" s="128"/>
      <c r="AN228" s="125">
        <f t="shared" si="62"/>
        <v>0</v>
      </c>
      <c r="AO228" s="128"/>
      <c r="AP228" s="128"/>
      <c r="AQ228" s="128"/>
      <c r="AR228" s="125">
        <f t="shared" si="63"/>
        <v>0</v>
      </c>
      <c r="AS228" s="128"/>
      <c r="AT228" s="128"/>
      <c r="AU228" s="128"/>
      <c r="AV228" s="261"/>
      <c r="AW228" s="158">
        <f>Раздел2!F229</f>
        <v>0</v>
      </c>
      <c r="AX228" s="158">
        <f>Раздел2!G229</f>
        <v>0</v>
      </c>
      <c r="AY228" s="158">
        <f>Раздел2!C229</f>
        <v>0</v>
      </c>
      <c r="AZ228" s="162">
        <f>SUM(Раздел2!H229:L229)</f>
        <v>0</v>
      </c>
    </row>
    <row r="229" spans="1:52" x14ac:dyDescent="0.2">
      <c r="A229" s="149" t="s">
        <v>874</v>
      </c>
      <c r="B229" s="29" t="s">
        <v>504</v>
      </c>
      <c r="C229" s="125">
        <f t="shared" si="52"/>
        <v>0</v>
      </c>
      <c r="D229" s="132">
        <f t="shared" si="53"/>
        <v>0</v>
      </c>
      <c r="E229" s="255"/>
      <c r="F229" s="255"/>
      <c r="G229" s="255"/>
      <c r="H229" s="125">
        <f t="shared" si="54"/>
        <v>0</v>
      </c>
      <c r="I229" s="255"/>
      <c r="J229" s="255"/>
      <c r="K229" s="255"/>
      <c r="L229" s="255"/>
      <c r="M229" s="252">
        <f t="shared" si="55"/>
        <v>0</v>
      </c>
      <c r="N229" s="252">
        <f t="shared" si="56"/>
        <v>0</v>
      </c>
      <c r="O229" s="255"/>
      <c r="P229" s="255"/>
      <c r="Q229" s="255"/>
      <c r="R229" s="252">
        <f t="shared" si="57"/>
        <v>0</v>
      </c>
      <c r="S229" s="255"/>
      <c r="T229" s="255"/>
      <c r="U229" s="255"/>
      <c r="V229" s="256"/>
      <c r="W229" s="180">
        <f t="shared" si="58"/>
        <v>0</v>
      </c>
      <c r="X229" s="128"/>
      <c r="Y229" s="128"/>
      <c r="Z229" s="128"/>
      <c r="AA229" s="125">
        <f t="shared" si="59"/>
        <v>0</v>
      </c>
      <c r="AB229" s="128"/>
      <c r="AC229" s="128"/>
      <c r="AD229" s="128"/>
      <c r="AE229" s="125">
        <f t="shared" si="60"/>
        <v>0</v>
      </c>
      <c r="AF229" s="128"/>
      <c r="AG229" s="128"/>
      <c r="AH229" s="128"/>
      <c r="AI229" s="255"/>
      <c r="AJ229" s="132">
        <f t="shared" si="61"/>
        <v>0</v>
      </c>
      <c r="AK229" s="128"/>
      <c r="AL229" s="128"/>
      <c r="AM229" s="128"/>
      <c r="AN229" s="125">
        <f t="shared" si="62"/>
        <v>0</v>
      </c>
      <c r="AO229" s="128"/>
      <c r="AP229" s="128"/>
      <c r="AQ229" s="128"/>
      <c r="AR229" s="125">
        <f t="shared" si="63"/>
        <v>0</v>
      </c>
      <c r="AS229" s="128"/>
      <c r="AT229" s="128"/>
      <c r="AU229" s="128"/>
      <c r="AV229" s="261"/>
      <c r="AW229" s="158">
        <f>Раздел2!F230</f>
        <v>0</v>
      </c>
      <c r="AX229" s="158">
        <f>Раздел2!G230</f>
        <v>0</v>
      </c>
      <c r="AY229" s="158">
        <f>Раздел2!C230</f>
        <v>0</v>
      </c>
      <c r="AZ229" s="162">
        <f>SUM(Раздел2!H230:L230)</f>
        <v>0</v>
      </c>
    </row>
    <row r="230" spans="1:52" x14ac:dyDescent="0.2">
      <c r="A230" s="148" t="s">
        <v>479</v>
      </c>
      <c r="B230" s="29" t="s">
        <v>506</v>
      </c>
      <c r="C230" s="125">
        <f t="shared" si="52"/>
        <v>0</v>
      </c>
      <c r="D230" s="132">
        <f t="shared" si="53"/>
        <v>0</v>
      </c>
      <c r="E230" s="255"/>
      <c r="F230" s="255"/>
      <c r="G230" s="255"/>
      <c r="H230" s="125">
        <f t="shared" si="54"/>
        <v>0</v>
      </c>
      <c r="I230" s="255"/>
      <c r="J230" s="255"/>
      <c r="K230" s="255"/>
      <c r="L230" s="255"/>
      <c r="M230" s="252">
        <f t="shared" si="55"/>
        <v>0</v>
      </c>
      <c r="N230" s="252">
        <f t="shared" si="56"/>
        <v>0</v>
      </c>
      <c r="O230" s="255"/>
      <c r="P230" s="255"/>
      <c r="Q230" s="255"/>
      <c r="R230" s="252">
        <f t="shared" si="57"/>
        <v>0</v>
      </c>
      <c r="S230" s="255"/>
      <c r="T230" s="255"/>
      <c r="U230" s="255"/>
      <c r="V230" s="256"/>
      <c r="W230" s="180">
        <f t="shared" si="58"/>
        <v>0</v>
      </c>
      <c r="X230" s="128"/>
      <c r="Y230" s="128"/>
      <c r="Z230" s="128"/>
      <c r="AA230" s="125">
        <f t="shared" si="59"/>
        <v>0</v>
      </c>
      <c r="AB230" s="128"/>
      <c r="AC230" s="128"/>
      <c r="AD230" s="128"/>
      <c r="AE230" s="125">
        <f t="shared" si="60"/>
        <v>0</v>
      </c>
      <c r="AF230" s="128"/>
      <c r="AG230" s="128"/>
      <c r="AH230" s="128"/>
      <c r="AI230" s="255"/>
      <c r="AJ230" s="132">
        <f t="shared" si="61"/>
        <v>0</v>
      </c>
      <c r="AK230" s="128"/>
      <c r="AL230" s="128"/>
      <c r="AM230" s="128"/>
      <c r="AN230" s="125">
        <f t="shared" si="62"/>
        <v>0</v>
      </c>
      <c r="AO230" s="128"/>
      <c r="AP230" s="128"/>
      <c r="AQ230" s="128"/>
      <c r="AR230" s="125">
        <f t="shared" si="63"/>
        <v>0</v>
      </c>
      <c r="AS230" s="128"/>
      <c r="AT230" s="128"/>
      <c r="AU230" s="128"/>
      <c r="AV230" s="261"/>
      <c r="AW230" s="158">
        <f>Раздел2!F231</f>
        <v>0</v>
      </c>
      <c r="AX230" s="158">
        <f>Раздел2!G231</f>
        <v>0</v>
      </c>
      <c r="AY230" s="158">
        <f>Раздел2!C231</f>
        <v>0</v>
      </c>
      <c r="AZ230" s="162">
        <f>SUM(Раздел2!H231:L231)</f>
        <v>0</v>
      </c>
    </row>
    <row r="231" spans="1:52" x14ac:dyDescent="0.2">
      <c r="A231" s="148" t="s">
        <v>481</v>
      </c>
      <c r="B231" s="29" t="s">
        <v>508</v>
      </c>
      <c r="C231" s="125">
        <f t="shared" si="52"/>
        <v>0</v>
      </c>
      <c r="D231" s="132">
        <f t="shared" si="53"/>
        <v>0</v>
      </c>
      <c r="E231" s="255"/>
      <c r="F231" s="255"/>
      <c r="G231" s="255"/>
      <c r="H231" s="125">
        <f t="shared" si="54"/>
        <v>0</v>
      </c>
      <c r="I231" s="255"/>
      <c r="J231" s="255"/>
      <c r="K231" s="255"/>
      <c r="L231" s="255"/>
      <c r="M231" s="252">
        <f t="shared" si="55"/>
        <v>0</v>
      </c>
      <c r="N231" s="252">
        <f t="shared" si="56"/>
        <v>0</v>
      </c>
      <c r="O231" s="255"/>
      <c r="P231" s="255"/>
      <c r="Q231" s="255"/>
      <c r="R231" s="252">
        <f t="shared" si="57"/>
        <v>0</v>
      </c>
      <c r="S231" s="255"/>
      <c r="T231" s="255"/>
      <c r="U231" s="255"/>
      <c r="V231" s="256"/>
      <c r="W231" s="180">
        <f t="shared" si="58"/>
        <v>0</v>
      </c>
      <c r="X231" s="128"/>
      <c r="Y231" s="128"/>
      <c r="Z231" s="128"/>
      <c r="AA231" s="125">
        <f t="shared" si="59"/>
        <v>0</v>
      </c>
      <c r="AB231" s="128"/>
      <c r="AC231" s="128"/>
      <c r="AD231" s="128"/>
      <c r="AE231" s="125">
        <f t="shared" si="60"/>
        <v>0</v>
      </c>
      <c r="AF231" s="128"/>
      <c r="AG231" s="128"/>
      <c r="AH231" s="128"/>
      <c r="AI231" s="255"/>
      <c r="AJ231" s="132">
        <f t="shared" si="61"/>
        <v>0</v>
      </c>
      <c r="AK231" s="128"/>
      <c r="AL231" s="128"/>
      <c r="AM231" s="128"/>
      <c r="AN231" s="125">
        <f t="shared" si="62"/>
        <v>0</v>
      </c>
      <c r="AO231" s="128"/>
      <c r="AP231" s="128"/>
      <c r="AQ231" s="128"/>
      <c r="AR231" s="125">
        <f t="shared" si="63"/>
        <v>0</v>
      </c>
      <c r="AS231" s="128"/>
      <c r="AT231" s="128"/>
      <c r="AU231" s="128"/>
      <c r="AV231" s="261"/>
      <c r="AW231" s="158">
        <f>Раздел2!F232</f>
        <v>0</v>
      </c>
      <c r="AX231" s="158">
        <f>Раздел2!G232</f>
        <v>0</v>
      </c>
      <c r="AY231" s="158">
        <f>Раздел2!C232</f>
        <v>0</v>
      </c>
      <c r="AZ231" s="162">
        <f>SUM(Раздел2!H232:L232)</f>
        <v>0</v>
      </c>
    </row>
    <row r="232" spans="1:52" x14ac:dyDescent="0.2">
      <c r="A232" s="148" t="s">
        <v>483</v>
      </c>
      <c r="B232" s="29" t="s">
        <v>510</v>
      </c>
      <c r="C232" s="125">
        <f t="shared" si="52"/>
        <v>0</v>
      </c>
      <c r="D232" s="132">
        <f t="shared" si="53"/>
        <v>0</v>
      </c>
      <c r="E232" s="255"/>
      <c r="F232" s="255"/>
      <c r="G232" s="255"/>
      <c r="H232" s="125">
        <f t="shared" si="54"/>
        <v>0</v>
      </c>
      <c r="I232" s="255"/>
      <c r="J232" s="255"/>
      <c r="K232" s="255"/>
      <c r="L232" s="255"/>
      <c r="M232" s="252">
        <f t="shared" si="55"/>
        <v>0</v>
      </c>
      <c r="N232" s="252">
        <f t="shared" si="56"/>
        <v>0</v>
      </c>
      <c r="O232" s="255"/>
      <c r="P232" s="255"/>
      <c r="Q232" s="255"/>
      <c r="R232" s="252">
        <f t="shared" si="57"/>
        <v>0</v>
      </c>
      <c r="S232" s="255"/>
      <c r="T232" s="255"/>
      <c r="U232" s="255"/>
      <c r="V232" s="256"/>
      <c r="W232" s="180">
        <f t="shared" si="58"/>
        <v>0</v>
      </c>
      <c r="X232" s="128"/>
      <c r="Y232" s="128"/>
      <c r="Z232" s="128"/>
      <c r="AA232" s="125">
        <f t="shared" si="59"/>
        <v>0</v>
      </c>
      <c r="AB232" s="128"/>
      <c r="AC232" s="128"/>
      <c r="AD232" s="128"/>
      <c r="AE232" s="125">
        <f t="shared" si="60"/>
        <v>0</v>
      </c>
      <c r="AF232" s="128"/>
      <c r="AG232" s="128"/>
      <c r="AH232" s="128"/>
      <c r="AI232" s="255"/>
      <c r="AJ232" s="132">
        <f t="shared" si="61"/>
        <v>0</v>
      </c>
      <c r="AK232" s="128"/>
      <c r="AL232" s="128"/>
      <c r="AM232" s="128"/>
      <c r="AN232" s="125">
        <f t="shared" si="62"/>
        <v>0</v>
      </c>
      <c r="AO232" s="128"/>
      <c r="AP232" s="128"/>
      <c r="AQ232" s="128"/>
      <c r="AR232" s="125">
        <f t="shared" si="63"/>
        <v>0</v>
      </c>
      <c r="AS232" s="128"/>
      <c r="AT232" s="128"/>
      <c r="AU232" s="128"/>
      <c r="AV232" s="261"/>
      <c r="AW232" s="158">
        <f>Раздел2!F233</f>
        <v>0</v>
      </c>
      <c r="AX232" s="158">
        <f>Раздел2!G233</f>
        <v>0</v>
      </c>
      <c r="AY232" s="158">
        <f>Раздел2!C233</f>
        <v>0</v>
      </c>
      <c r="AZ232" s="162">
        <f>SUM(Раздел2!H233:L233)</f>
        <v>0</v>
      </c>
    </row>
    <row r="233" spans="1:52" x14ac:dyDescent="0.2">
      <c r="A233" s="150" t="s">
        <v>485</v>
      </c>
      <c r="B233" s="29" t="s">
        <v>512</v>
      </c>
      <c r="C233" s="125">
        <f t="shared" si="52"/>
        <v>0</v>
      </c>
      <c r="D233" s="132">
        <f t="shared" si="53"/>
        <v>0</v>
      </c>
      <c r="E233" s="255"/>
      <c r="F233" s="255"/>
      <c r="G233" s="255"/>
      <c r="H233" s="125">
        <f t="shared" si="54"/>
        <v>0</v>
      </c>
      <c r="I233" s="255"/>
      <c r="J233" s="255"/>
      <c r="K233" s="255"/>
      <c r="L233" s="255"/>
      <c r="M233" s="252">
        <f t="shared" si="55"/>
        <v>0</v>
      </c>
      <c r="N233" s="252">
        <f t="shared" si="56"/>
        <v>0</v>
      </c>
      <c r="O233" s="255"/>
      <c r="P233" s="255"/>
      <c r="Q233" s="255"/>
      <c r="R233" s="252">
        <f t="shared" si="57"/>
        <v>0</v>
      </c>
      <c r="S233" s="255"/>
      <c r="T233" s="255"/>
      <c r="U233" s="255"/>
      <c r="V233" s="256"/>
      <c r="W233" s="180">
        <f t="shared" si="58"/>
        <v>0</v>
      </c>
      <c r="X233" s="128"/>
      <c r="Y233" s="128"/>
      <c r="Z233" s="128"/>
      <c r="AA233" s="125">
        <f t="shared" si="59"/>
        <v>0</v>
      </c>
      <c r="AB233" s="128"/>
      <c r="AC233" s="128"/>
      <c r="AD233" s="128"/>
      <c r="AE233" s="125">
        <f t="shared" si="60"/>
        <v>0</v>
      </c>
      <c r="AF233" s="128"/>
      <c r="AG233" s="128"/>
      <c r="AH233" s="128"/>
      <c r="AI233" s="255"/>
      <c r="AJ233" s="132">
        <f t="shared" si="61"/>
        <v>0</v>
      </c>
      <c r="AK233" s="128"/>
      <c r="AL233" s="128"/>
      <c r="AM233" s="128"/>
      <c r="AN233" s="125">
        <f t="shared" si="62"/>
        <v>0</v>
      </c>
      <c r="AO233" s="128"/>
      <c r="AP233" s="128"/>
      <c r="AQ233" s="128"/>
      <c r="AR233" s="125">
        <f t="shared" si="63"/>
        <v>0</v>
      </c>
      <c r="AS233" s="128"/>
      <c r="AT233" s="128"/>
      <c r="AU233" s="128"/>
      <c r="AV233" s="261"/>
      <c r="AW233" s="158">
        <f>Раздел2!F234</f>
        <v>0</v>
      </c>
      <c r="AX233" s="158">
        <f>Раздел2!G234</f>
        <v>0</v>
      </c>
      <c r="AY233" s="158">
        <f>Раздел2!C234</f>
        <v>0</v>
      </c>
      <c r="AZ233" s="162">
        <f>SUM(Раздел2!H234:L234)</f>
        <v>0</v>
      </c>
    </row>
    <row r="234" spans="1:52" x14ac:dyDescent="0.2">
      <c r="A234" s="148" t="s">
        <v>487</v>
      </c>
      <c r="B234" s="29" t="s">
        <v>514</v>
      </c>
      <c r="C234" s="125">
        <f t="shared" si="52"/>
        <v>0</v>
      </c>
      <c r="D234" s="132">
        <f t="shared" si="53"/>
        <v>0</v>
      </c>
      <c r="E234" s="255"/>
      <c r="F234" s="255"/>
      <c r="G234" s="255"/>
      <c r="H234" s="125">
        <f t="shared" si="54"/>
        <v>0</v>
      </c>
      <c r="I234" s="255"/>
      <c r="J234" s="255"/>
      <c r="K234" s="255"/>
      <c r="L234" s="255"/>
      <c r="M234" s="252">
        <f t="shared" si="55"/>
        <v>0</v>
      </c>
      <c r="N234" s="252">
        <f t="shared" si="56"/>
        <v>0</v>
      </c>
      <c r="O234" s="255"/>
      <c r="P234" s="255"/>
      <c r="Q234" s="255"/>
      <c r="R234" s="252">
        <f t="shared" si="57"/>
        <v>0</v>
      </c>
      <c r="S234" s="255"/>
      <c r="T234" s="255"/>
      <c r="U234" s="255"/>
      <c r="V234" s="256"/>
      <c r="W234" s="180">
        <f t="shared" si="58"/>
        <v>0</v>
      </c>
      <c r="X234" s="128"/>
      <c r="Y234" s="128"/>
      <c r="Z234" s="128"/>
      <c r="AA234" s="125">
        <f t="shared" si="59"/>
        <v>0</v>
      </c>
      <c r="AB234" s="128"/>
      <c r="AC234" s="128"/>
      <c r="AD234" s="128"/>
      <c r="AE234" s="125">
        <f t="shared" si="60"/>
        <v>0</v>
      </c>
      <c r="AF234" s="128"/>
      <c r="AG234" s="128"/>
      <c r="AH234" s="128"/>
      <c r="AI234" s="255"/>
      <c r="AJ234" s="132">
        <f t="shared" si="61"/>
        <v>0</v>
      </c>
      <c r="AK234" s="128"/>
      <c r="AL234" s="128"/>
      <c r="AM234" s="128"/>
      <c r="AN234" s="125">
        <f t="shared" si="62"/>
        <v>0</v>
      </c>
      <c r="AO234" s="128"/>
      <c r="AP234" s="128"/>
      <c r="AQ234" s="128"/>
      <c r="AR234" s="125">
        <f t="shared" si="63"/>
        <v>0</v>
      </c>
      <c r="AS234" s="128"/>
      <c r="AT234" s="128"/>
      <c r="AU234" s="128"/>
      <c r="AV234" s="261"/>
      <c r="AW234" s="158">
        <f>Раздел2!F235</f>
        <v>0</v>
      </c>
      <c r="AX234" s="158">
        <f>Раздел2!G235</f>
        <v>0</v>
      </c>
      <c r="AY234" s="158">
        <f>Раздел2!C235</f>
        <v>0</v>
      </c>
      <c r="AZ234" s="162">
        <f>SUM(Раздел2!H235:L235)</f>
        <v>0</v>
      </c>
    </row>
    <row r="235" spans="1:52" x14ac:dyDescent="0.2">
      <c r="A235" s="148" t="s">
        <v>489</v>
      </c>
      <c r="B235" s="29" t="s">
        <v>516</v>
      </c>
      <c r="C235" s="125">
        <f t="shared" si="52"/>
        <v>0</v>
      </c>
      <c r="D235" s="132">
        <f t="shared" si="53"/>
        <v>0</v>
      </c>
      <c r="E235" s="255"/>
      <c r="F235" s="255"/>
      <c r="G235" s="255"/>
      <c r="H235" s="125">
        <f t="shared" si="54"/>
        <v>0</v>
      </c>
      <c r="I235" s="255"/>
      <c r="J235" s="255"/>
      <c r="K235" s="255"/>
      <c r="L235" s="255"/>
      <c r="M235" s="252">
        <f t="shared" si="55"/>
        <v>0</v>
      </c>
      <c r="N235" s="252">
        <f t="shared" si="56"/>
        <v>0</v>
      </c>
      <c r="O235" s="255"/>
      <c r="P235" s="255"/>
      <c r="Q235" s="255"/>
      <c r="R235" s="252">
        <f t="shared" si="57"/>
        <v>0</v>
      </c>
      <c r="S235" s="255"/>
      <c r="T235" s="255"/>
      <c r="U235" s="255"/>
      <c r="V235" s="256"/>
      <c r="W235" s="180">
        <f t="shared" si="58"/>
        <v>0</v>
      </c>
      <c r="X235" s="128"/>
      <c r="Y235" s="128"/>
      <c r="Z235" s="128"/>
      <c r="AA235" s="125">
        <f t="shared" si="59"/>
        <v>0</v>
      </c>
      <c r="AB235" s="128"/>
      <c r="AC235" s="128"/>
      <c r="AD235" s="128"/>
      <c r="AE235" s="125">
        <f t="shared" si="60"/>
        <v>0</v>
      </c>
      <c r="AF235" s="128"/>
      <c r="AG235" s="128"/>
      <c r="AH235" s="128"/>
      <c r="AI235" s="255"/>
      <c r="AJ235" s="132">
        <f t="shared" si="61"/>
        <v>0</v>
      </c>
      <c r="AK235" s="128"/>
      <c r="AL235" s="128"/>
      <c r="AM235" s="128"/>
      <c r="AN235" s="125">
        <f t="shared" si="62"/>
        <v>0</v>
      </c>
      <c r="AO235" s="128"/>
      <c r="AP235" s="128"/>
      <c r="AQ235" s="128"/>
      <c r="AR235" s="125">
        <f t="shared" si="63"/>
        <v>0</v>
      </c>
      <c r="AS235" s="128"/>
      <c r="AT235" s="128"/>
      <c r="AU235" s="128"/>
      <c r="AV235" s="261"/>
      <c r="AW235" s="158">
        <f>Раздел2!F236</f>
        <v>0</v>
      </c>
      <c r="AX235" s="158">
        <f>Раздел2!G236</f>
        <v>0</v>
      </c>
      <c r="AY235" s="158">
        <f>Раздел2!C236</f>
        <v>0</v>
      </c>
      <c r="AZ235" s="162">
        <f>SUM(Раздел2!H236:L236)</f>
        <v>0</v>
      </c>
    </row>
    <row r="236" spans="1:52" x14ac:dyDescent="0.2">
      <c r="A236" s="148" t="s">
        <v>491</v>
      </c>
      <c r="B236" s="29" t="s">
        <v>518</v>
      </c>
      <c r="C236" s="125">
        <f t="shared" si="52"/>
        <v>0</v>
      </c>
      <c r="D236" s="132">
        <f t="shared" si="53"/>
        <v>0</v>
      </c>
      <c r="E236" s="255"/>
      <c r="F236" s="255"/>
      <c r="G236" s="255"/>
      <c r="H236" s="125">
        <f t="shared" si="54"/>
        <v>0</v>
      </c>
      <c r="I236" s="255"/>
      <c r="J236" s="255"/>
      <c r="K236" s="255"/>
      <c r="L236" s="255"/>
      <c r="M236" s="252">
        <f t="shared" si="55"/>
        <v>0</v>
      </c>
      <c r="N236" s="252">
        <f t="shared" si="56"/>
        <v>0</v>
      </c>
      <c r="O236" s="255"/>
      <c r="P236" s="255"/>
      <c r="Q236" s="255"/>
      <c r="R236" s="252">
        <f t="shared" si="57"/>
        <v>0</v>
      </c>
      <c r="S236" s="255"/>
      <c r="T236" s="255"/>
      <c r="U236" s="255"/>
      <c r="V236" s="256"/>
      <c r="W236" s="180">
        <f t="shared" si="58"/>
        <v>0</v>
      </c>
      <c r="X236" s="128"/>
      <c r="Y236" s="128"/>
      <c r="Z236" s="128"/>
      <c r="AA236" s="125">
        <f t="shared" si="59"/>
        <v>0</v>
      </c>
      <c r="AB236" s="128"/>
      <c r="AC236" s="128"/>
      <c r="AD236" s="128"/>
      <c r="AE236" s="125">
        <f t="shared" si="60"/>
        <v>0</v>
      </c>
      <c r="AF236" s="128"/>
      <c r="AG236" s="128"/>
      <c r="AH236" s="128"/>
      <c r="AI236" s="255"/>
      <c r="AJ236" s="132">
        <f t="shared" si="61"/>
        <v>0</v>
      </c>
      <c r="AK236" s="128"/>
      <c r="AL236" s="128"/>
      <c r="AM236" s="128"/>
      <c r="AN236" s="125">
        <f t="shared" si="62"/>
        <v>0</v>
      </c>
      <c r="AO236" s="128"/>
      <c r="AP236" s="128"/>
      <c r="AQ236" s="128"/>
      <c r="AR236" s="125">
        <f t="shared" si="63"/>
        <v>0</v>
      </c>
      <c r="AS236" s="128"/>
      <c r="AT236" s="128"/>
      <c r="AU236" s="128"/>
      <c r="AV236" s="261"/>
      <c r="AW236" s="158">
        <f>Раздел2!F237</f>
        <v>0</v>
      </c>
      <c r="AX236" s="158">
        <f>Раздел2!G237</f>
        <v>0</v>
      </c>
      <c r="AY236" s="158">
        <f>Раздел2!C237</f>
        <v>0</v>
      </c>
      <c r="AZ236" s="162">
        <f>SUM(Раздел2!H237:L237)</f>
        <v>0</v>
      </c>
    </row>
    <row r="237" spans="1:52" x14ac:dyDescent="0.2">
      <c r="A237" s="148" t="s">
        <v>493</v>
      </c>
      <c r="B237" s="29" t="s">
        <v>520</v>
      </c>
      <c r="C237" s="125">
        <f t="shared" si="52"/>
        <v>0</v>
      </c>
      <c r="D237" s="132">
        <f t="shared" si="53"/>
        <v>0</v>
      </c>
      <c r="E237" s="255"/>
      <c r="F237" s="255"/>
      <c r="G237" s="255"/>
      <c r="H237" s="125">
        <f t="shared" si="54"/>
        <v>0</v>
      </c>
      <c r="I237" s="255"/>
      <c r="J237" s="255"/>
      <c r="K237" s="255"/>
      <c r="L237" s="255"/>
      <c r="M237" s="252">
        <f t="shared" si="55"/>
        <v>0</v>
      </c>
      <c r="N237" s="252">
        <f t="shared" si="56"/>
        <v>0</v>
      </c>
      <c r="O237" s="255"/>
      <c r="P237" s="255"/>
      <c r="Q237" s="255"/>
      <c r="R237" s="252">
        <f t="shared" si="57"/>
        <v>0</v>
      </c>
      <c r="S237" s="255"/>
      <c r="T237" s="255"/>
      <c r="U237" s="255"/>
      <c r="V237" s="256"/>
      <c r="W237" s="180">
        <f t="shared" si="58"/>
        <v>0</v>
      </c>
      <c r="X237" s="128"/>
      <c r="Y237" s="128"/>
      <c r="Z237" s="128"/>
      <c r="AA237" s="125">
        <f t="shared" si="59"/>
        <v>0</v>
      </c>
      <c r="AB237" s="128"/>
      <c r="AC237" s="128"/>
      <c r="AD237" s="128"/>
      <c r="AE237" s="125">
        <f t="shared" si="60"/>
        <v>0</v>
      </c>
      <c r="AF237" s="128"/>
      <c r="AG237" s="128"/>
      <c r="AH237" s="128"/>
      <c r="AI237" s="255"/>
      <c r="AJ237" s="132">
        <f t="shared" si="61"/>
        <v>0</v>
      </c>
      <c r="AK237" s="128"/>
      <c r="AL237" s="128"/>
      <c r="AM237" s="128"/>
      <c r="AN237" s="125">
        <f t="shared" si="62"/>
        <v>0</v>
      </c>
      <c r="AO237" s="128"/>
      <c r="AP237" s="128"/>
      <c r="AQ237" s="128"/>
      <c r="AR237" s="125">
        <f t="shared" si="63"/>
        <v>0</v>
      </c>
      <c r="AS237" s="128"/>
      <c r="AT237" s="128"/>
      <c r="AU237" s="128"/>
      <c r="AV237" s="261"/>
      <c r="AW237" s="158">
        <f>Раздел2!F238</f>
        <v>0</v>
      </c>
      <c r="AX237" s="158">
        <f>Раздел2!G238</f>
        <v>0</v>
      </c>
      <c r="AY237" s="158">
        <f>Раздел2!C238</f>
        <v>0</v>
      </c>
      <c r="AZ237" s="162">
        <f>SUM(Раздел2!H238:L238)</f>
        <v>0</v>
      </c>
    </row>
    <row r="238" spans="1:52" x14ac:dyDescent="0.2">
      <c r="A238" s="148" t="s">
        <v>495</v>
      </c>
      <c r="B238" s="29" t="s">
        <v>522</v>
      </c>
      <c r="C238" s="125">
        <f t="shared" si="52"/>
        <v>0</v>
      </c>
      <c r="D238" s="132">
        <f t="shared" si="53"/>
        <v>0</v>
      </c>
      <c r="E238" s="255"/>
      <c r="F238" s="255"/>
      <c r="G238" s="255"/>
      <c r="H238" s="125">
        <f t="shared" si="54"/>
        <v>0</v>
      </c>
      <c r="I238" s="255"/>
      <c r="J238" s="255"/>
      <c r="K238" s="255"/>
      <c r="L238" s="255"/>
      <c r="M238" s="252">
        <f t="shared" si="55"/>
        <v>0</v>
      </c>
      <c r="N238" s="252">
        <f t="shared" si="56"/>
        <v>0</v>
      </c>
      <c r="O238" s="255"/>
      <c r="P238" s="255"/>
      <c r="Q238" s="255"/>
      <c r="R238" s="252">
        <f t="shared" si="57"/>
        <v>0</v>
      </c>
      <c r="S238" s="255"/>
      <c r="T238" s="255"/>
      <c r="U238" s="255"/>
      <c r="V238" s="256"/>
      <c r="W238" s="180">
        <f t="shared" si="58"/>
        <v>0</v>
      </c>
      <c r="X238" s="128"/>
      <c r="Y238" s="128"/>
      <c r="Z238" s="128"/>
      <c r="AA238" s="125">
        <f t="shared" si="59"/>
        <v>0</v>
      </c>
      <c r="AB238" s="128"/>
      <c r="AC238" s="128"/>
      <c r="AD238" s="128"/>
      <c r="AE238" s="125">
        <f t="shared" si="60"/>
        <v>0</v>
      </c>
      <c r="AF238" s="128"/>
      <c r="AG238" s="128"/>
      <c r="AH238" s="128"/>
      <c r="AI238" s="255"/>
      <c r="AJ238" s="132">
        <f t="shared" si="61"/>
        <v>0</v>
      </c>
      <c r="AK238" s="128"/>
      <c r="AL238" s="128"/>
      <c r="AM238" s="128"/>
      <c r="AN238" s="125">
        <f t="shared" si="62"/>
        <v>0</v>
      </c>
      <c r="AO238" s="128"/>
      <c r="AP238" s="128"/>
      <c r="AQ238" s="128"/>
      <c r="AR238" s="125">
        <f t="shared" si="63"/>
        <v>0</v>
      </c>
      <c r="AS238" s="128"/>
      <c r="AT238" s="128"/>
      <c r="AU238" s="128"/>
      <c r="AV238" s="261"/>
      <c r="AW238" s="158">
        <f>Раздел2!F239</f>
        <v>0</v>
      </c>
      <c r="AX238" s="158">
        <f>Раздел2!G239</f>
        <v>0</v>
      </c>
      <c r="AY238" s="158">
        <f>Раздел2!C239</f>
        <v>0</v>
      </c>
      <c r="AZ238" s="162">
        <f>SUM(Раздел2!H239:L239)</f>
        <v>0</v>
      </c>
    </row>
    <row r="239" spans="1:52" x14ac:dyDescent="0.2">
      <c r="A239" s="148" t="s">
        <v>497</v>
      </c>
      <c r="B239" s="29" t="s">
        <v>524</v>
      </c>
      <c r="C239" s="125">
        <f t="shared" si="52"/>
        <v>0</v>
      </c>
      <c r="D239" s="132">
        <f t="shared" si="53"/>
        <v>0</v>
      </c>
      <c r="E239" s="125">
        <f>SUM(E240:E243)</f>
        <v>0</v>
      </c>
      <c r="F239" s="125">
        <f t="shared" ref="F239:AV239" si="67">SUM(F240:F243)</f>
        <v>0</v>
      </c>
      <c r="G239" s="125">
        <f t="shared" si="67"/>
        <v>0</v>
      </c>
      <c r="H239" s="125">
        <f t="shared" si="67"/>
        <v>0</v>
      </c>
      <c r="I239" s="125">
        <f t="shared" si="67"/>
        <v>0</v>
      </c>
      <c r="J239" s="125">
        <f t="shared" si="67"/>
        <v>0</v>
      </c>
      <c r="K239" s="125">
        <f t="shared" si="67"/>
        <v>0</v>
      </c>
      <c r="L239" s="125">
        <f t="shared" si="67"/>
        <v>0</v>
      </c>
      <c r="M239" s="125">
        <f t="shared" si="67"/>
        <v>0</v>
      </c>
      <c r="N239" s="125">
        <f t="shared" si="67"/>
        <v>0</v>
      </c>
      <c r="O239" s="125">
        <f t="shared" si="67"/>
        <v>0</v>
      </c>
      <c r="P239" s="125">
        <f t="shared" si="67"/>
        <v>0</v>
      </c>
      <c r="Q239" s="125">
        <f t="shared" si="67"/>
        <v>0</v>
      </c>
      <c r="R239" s="125">
        <f t="shared" si="67"/>
        <v>0</v>
      </c>
      <c r="S239" s="125">
        <f t="shared" si="67"/>
        <v>0</v>
      </c>
      <c r="T239" s="125">
        <f t="shared" si="67"/>
        <v>0</v>
      </c>
      <c r="U239" s="125">
        <f t="shared" si="67"/>
        <v>0</v>
      </c>
      <c r="V239" s="175">
        <f t="shared" si="67"/>
        <v>0</v>
      </c>
      <c r="W239" s="181">
        <f t="shared" si="67"/>
        <v>0</v>
      </c>
      <c r="X239" s="125">
        <f t="shared" si="67"/>
        <v>0</v>
      </c>
      <c r="Y239" s="125">
        <f t="shared" si="67"/>
        <v>0</v>
      </c>
      <c r="Z239" s="125">
        <f t="shared" si="67"/>
        <v>0</v>
      </c>
      <c r="AA239" s="125">
        <f t="shared" si="67"/>
        <v>0</v>
      </c>
      <c r="AB239" s="125">
        <f t="shared" si="67"/>
        <v>0</v>
      </c>
      <c r="AC239" s="125">
        <f t="shared" si="67"/>
        <v>0</v>
      </c>
      <c r="AD239" s="125">
        <f t="shared" si="67"/>
        <v>0</v>
      </c>
      <c r="AE239" s="125">
        <f t="shared" si="67"/>
        <v>0</v>
      </c>
      <c r="AF239" s="125">
        <f t="shared" si="67"/>
        <v>0</v>
      </c>
      <c r="AG239" s="125">
        <f t="shared" si="67"/>
        <v>0</v>
      </c>
      <c r="AH239" s="125">
        <f t="shared" si="67"/>
        <v>0</v>
      </c>
      <c r="AI239" s="125">
        <f t="shared" si="67"/>
        <v>0</v>
      </c>
      <c r="AJ239" s="125">
        <f t="shared" si="67"/>
        <v>0</v>
      </c>
      <c r="AK239" s="125">
        <f t="shared" si="67"/>
        <v>0</v>
      </c>
      <c r="AL239" s="125">
        <f t="shared" si="67"/>
        <v>0</v>
      </c>
      <c r="AM239" s="125">
        <f t="shared" si="67"/>
        <v>0</v>
      </c>
      <c r="AN239" s="125">
        <f t="shared" si="67"/>
        <v>0</v>
      </c>
      <c r="AO239" s="125">
        <f t="shared" si="67"/>
        <v>0</v>
      </c>
      <c r="AP239" s="125">
        <f t="shared" si="67"/>
        <v>0</v>
      </c>
      <c r="AQ239" s="125">
        <f t="shared" si="67"/>
        <v>0</v>
      </c>
      <c r="AR239" s="125">
        <f t="shared" si="67"/>
        <v>0</v>
      </c>
      <c r="AS239" s="125">
        <f t="shared" si="67"/>
        <v>0</v>
      </c>
      <c r="AT239" s="125">
        <f t="shared" si="67"/>
        <v>0</v>
      </c>
      <c r="AU239" s="125">
        <f t="shared" si="67"/>
        <v>0</v>
      </c>
      <c r="AV239" s="182">
        <f t="shared" si="67"/>
        <v>0</v>
      </c>
      <c r="AW239" s="158">
        <f>Раздел2!F240</f>
        <v>0</v>
      </c>
      <c r="AX239" s="158">
        <f>Раздел2!G240</f>
        <v>0</v>
      </c>
      <c r="AY239" s="158">
        <f>Раздел2!C240</f>
        <v>0</v>
      </c>
      <c r="AZ239" s="162">
        <f>SUM(Раздел2!H240:L240)</f>
        <v>0</v>
      </c>
    </row>
    <row r="240" spans="1:52" ht="21" x14ac:dyDescent="0.2">
      <c r="A240" s="149" t="s">
        <v>499</v>
      </c>
      <c r="B240" s="29" t="s">
        <v>526</v>
      </c>
      <c r="C240" s="125">
        <f t="shared" si="52"/>
        <v>0</v>
      </c>
      <c r="D240" s="132">
        <f t="shared" si="53"/>
        <v>0</v>
      </c>
      <c r="E240" s="255"/>
      <c r="F240" s="255"/>
      <c r="G240" s="255"/>
      <c r="H240" s="125">
        <f t="shared" si="54"/>
        <v>0</v>
      </c>
      <c r="I240" s="255"/>
      <c r="J240" s="255"/>
      <c r="K240" s="255"/>
      <c r="L240" s="255"/>
      <c r="M240" s="252">
        <f t="shared" si="55"/>
        <v>0</v>
      </c>
      <c r="N240" s="252">
        <f t="shared" si="56"/>
        <v>0</v>
      </c>
      <c r="O240" s="255"/>
      <c r="P240" s="255"/>
      <c r="Q240" s="255"/>
      <c r="R240" s="252">
        <f t="shared" si="57"/>
        <v>0</v>
      </c>
      <c r="S240" s="255"/>
      <c r="T240" s="255"/>
      <c r="U240" s="255"/>
      <c r="V240" s="256"/>
      <c r="W240" s="180">
        <f t="shared" si="58"/>
        <v>0</v>
      </c>
      <c r="X240" s="128"/>
      <c r="Y240" s="128"/>
      <c r="Z240" s="128"/>
      <c r="AA240" s="125">
        <f t="shared" si="59"/>
        <v>0</v>
      </c>
      <c r="AB240" s="128"/>
      <c r="AC240" s="128"/>
      <c r="AD240" s="128"/>
      <c r="AE240" s="125">
        <f t="shared" si="60"/>
        <v>0</v>
      </c>
      <c r="AF240" s="127"/>
      <c r="AG240" s="128"/>
      <c r="AH240" s="128"/>
      <c r="AI240" s="255"/>
      <c r="AJ240" s="132">
        <f t="shared" si="61"/>
        <v>0</v>
      </c>
      <c r="AK240" s="128"/>
      <c r="AL240" s="128"/>
      <c r="AM240" s="128"/>
      <c r="AN240" s="125">
        <f t="shared" si="62"/>
        <v>0</v>
      </c>
      <c r="AO240" s="128"/>
      <c r="AP240" s="128"/>
      <c r="AQ240" s="128"/>
      <c r="AR240" s="125">
        <f t="shared" si="63"/>
        <v>0</v>
      </c>
      <c r="AS240" s="127"/>
      <c r="AT240" s="128"/>
      <c r="AU240" s="128"/>
      <c r="AV240" s="261"/>
      <c r="AW240" s="158">
        <f>Раздел2!F241</f>
        <v>0</v>
      </c>
      <c r="AX240" s="158">
        <f>Раздел2!G241</f>
        <v>0</v>
      </c>
      <c r="AY240" s="158">
        <f>Раздел2!C241</f>
        <v>0</v>
      </c>
      <c r="AZ240" s="162">
        <f>SUM(Раздел2!H241:L241)</f>
        <v>0</v>
      </c>
    </row>
    <row r="241" spans="1:52" x14ac:dyDescent="0.2">
      <c r="A241" s="149" t="s">
        <v>501</v>
      </c>
      <c r="B241" s="29" t="s">
        <v>528</v>
      </c>
      <c r="C241" s="125">
        <f t="shared" si="52"/>
        <v>0</v>
      </c>
      <c r="D241" s="132">
        <f t="shared" si="53"/>
        <v>0</v>
      </c>
      <c r="E241" s="255"/>
      <c r="F241" s="255"/>
      <c r="G241" s="255"/>
      <c r="H241" s="125">
        <f t="shared" si="54"/>
        <v>0</v>
      </c>
      <c r="I241" s="255"/>
      <c r="J241" s="255"/>
      <c r="K241" s="255"/>
      <c r="L241" s="255"/>
      <c r="M241" s="252">
        <f t="shared" si="55"/>
        <v>0</v>
      </c>
      <c r="N241" s="252">
        <f t="shared" si="56"/>
        <v>0</v>
      </c>
      <c r="O241" s="255"/>
      <c r="P241" s="255"/>
      <c r="Q241" s="255"/>
      <c r="R241" s="252">
        <f t="shared" si="57"/>
        <v>0</v>
      </c>
      <c r="S241" s="255"/>
      <c r="T241" s="255"/>
      <c r="U241" s="255"/>
      <c r="V241" s="256"/>
      <c r="W241" s="180">
        <f t="shared" si="58"/>
        <v>0</v>
      </c>
      <c r="X241" s="128"/>
      <c r="Y241" s="128"/>
      <c r="Z241" s="128"/>
      <c r="AA241" s="125">
        <f t="shared" si="59"/>
        <v>0</v>
      </c>
      <c r="AB241" s="128"/>
      <c r="AC241" s="128"/>
      <c r="AD241" s="128"/>
      <c r="AE241" s="125">
        <f t="shared" si="60"/>
        <v>0</v>
      </c>
      <c r="AF241" s="127"/>
      <c r="AG241" s="128"/>
      <c r="AH241" s="128"/>
      <c r="AI241" s="255"/>
      <c r="AJ241" s="132">
        <f t="shared" si="61"/>
        <v>0</v>
      </c>
      <c r="AK241" s="128"/>
      <c r="AL241" s="128"/>
      <c r="AM241" s="128"/>
      <c r="AN241" s="125">
        <f t="shared" si="62"/>
        <v>0</v>
      </c>
      <c r="AO241" s="128"/>
      <c r="AP241" s="128"/>
      <c r="AQ241" s="128"/>
      <c r="AR241" s="125">
        <f t="shared" si="63"/>
        <v>0</v>
      </c>
      <c r="AS241" s="127"/>
      <c r="AT241" s="128"/>
      <c r="AU241" s="128"/>
      <c r="AV241" s="261"/>
      <c r="AW241" s="158">
        <f>Раздел2!F242</f>
        <v>0</v>
      </c>
      <c r="AX241" s="158">
        <f>Раздел2!G242</f>
        <v>0</v>
      </c>
      <c r="AY241" s="158">
        <f>Раздел2!C242</f>
        <v>0</v>
      </c>
      <c r="AZ241" s="162">
        <f>SUM(Раздел2!H242:L242)</f>
        <v>0</v>
      </c>
    </row>
    <row r="242" spans="1:52" x14ac:dyDescent="0.2">
      <c r="A242" s="149" t="s">
        <v>503</v>
      </c>
      <c r="B242" s="29" t="s">
        <v>530</v>
      </c>
      <c r="C242" s="125">
        <f t="shared" si="52"/>
        <v>0</v>
      </c>
      <c r="D242" s="132">
        <f t="shared" si="53"/>
        <v>0</v>
      </c>
      <c r="E242" s="255"/>
      <c r="F242" s="255"/>
      <c r="G242" s="255"/>
      <c r="H242" s="125">
        <f t="shared" si="54"/>
        <v>0</v>
      </c>
      <c r="I242" s="255"/>
      <c r="J242" s="255"/>
      <c r="K242" s="255"/>
      <c r="L242" s="255"/>
      <c r="M242" s="252">
        <f t="shared" si="55"/>
        <v>0</v>
      </c>
      <c r="N242" s="252">
        <f t="shared" si="56"/>
        <v>0</v>
      </c>
      <c r="O242" s="255"/>
      <c r="P242" s="255"/>
      <c r="Q242" s="255"/>
      <c r="R242" s="252">
        <f t="shared" si="57"/>
        <v>0</v>
      </c>
      <c r="S242" s="255"/>
      <c r="T242" s="255"/>
      <c r="U242" s="255"/>
      <c r="V242" s="256"/>
      <c r="W242" s="180">
        <f t="shared" si="58"/>
        <v>0</v>
      </c>
      <c r="X242" s="128"/>
      <c r="Y242" s="128"/>
      <c r="Z242" s="128"/>
      <c r="AA242" s="125">
        <f t="shared" si="59"/>
        <v>0</v>
      </c>
      <c r="AB242" s="128"/>
      <c r="AC242" s="128"/>
      <c r="AD242" s="128"/>
      <c r="AE242" s="125">
        <f t="shared" si="60"/>
        <v>0</v>
      </c>
      <c r="AF242" s="127"/>
      <c r="AG242" s="128"/>
      <c r="AH242" s="128"/>
      <c r="AI242" s="255"/>
      <c r="AJ242" s="132">
        <f t="shared" si="61"/>
        <v>0</v>
      </c>
      <c r="AK242" s="128"/>
      <c r="AL242" s="128"/>
      <c r="AM242" s="128"/>
      <c r="AN242" s="125">
        <f t="shared" si="62"/>
        <v>0</v>
      </c>
      <c r="AO242" s="128"/>
      <c r="AP242" s="128"/>
      <c r="AQ242" s="128"/>
      <c r="AR242" s="125">
        <f t="shared" si="63"/>
        <v>0</v>
      </c>
      <c r="AS242" s="127"/>
      <c r="AT242" s="128"/>
      <c r="AU242" s="128"/>
      <c r="AV242" s="261"/>
      <c r="AW242" s="158">
        <f>Раздел2!F243</f>
        <v>0</v>
      </c>
      <c r="AX242" s="158">
        <f>Раздел2!G243</f>
        <v>0</v>
      </c>
      <c r="AY242" s="158">
        <f>Раздел2!C243</f>
        <v>0</v>
      </c>
      <c r="AZ242" s="162">
        <f>SUM(Раздел2!H243:L243)</f>
        <v>0</v>
      </c>
    </row>
    <row r="243" spans="1:52" x14ac:dyDescent="0.2">
      <c r="A243" s="149" t="s">
        <v>505</v>
      </c>
      <c r="B243" s="29" t="s">
        <v>532</v>
      </c>
      <c r="C243" s="125">
        <f t="shared" si="52"/>
        <v>0</v>
      </c>
      <c r="D243" s="132">
        <f t="shared" si="53"/>
        <v>0</v>
      </c>
      <c r="E243" s="255"/>
      <c r="F243" s="255"/>
      <c r="G243" s="255"/>
      <c r="H243" s="125">
        <f t="shared" si="54"/>
        <v>0</v>
      </c>
      <c r="I243" s="255"/>
      <c r="J243" s="255"/>
      <c r="K243" s="255"/>
      <c r="L243" s="255"/>
      <c r="M243" s="252">
        <f t="shared" si="55"/>
        <v>0</v>
      </c>
      <c r="N243" s="252">
        <f t="shared" si="56"/>
        <v>0</v>
      </c>
      <c r="O243" s="255"/>
      <c r="P243" s="255"/>
      <c r="Q243" s="255"/>
      <c r="R243" s="252">
        <f t="shared" si="57"/>
        <v>0</v>
      </c>
      <c r="S243" s="255"/>
      <c r="T243" s="255"/>
      <c r="U243" s="255"/>
      <c r="V243" s="256"/>
      <c r="W243" s="180">
        <f t="shared" si="58"/>
        <v>0</v>
      </c>
      <c r="X243" s="128"/>
      <c r="Y243" s="128"/>
      <c r="Z243" s="128"/>
      <c r="AA243" s="125">
        <f t="shared" si="59"/>
        <v>0</v>
      </c>
      <c r="AB243" s="128"/>
      <c r="AC243" s="128"/>
      <c r="AD243" s="128"/>
      <c r="AE243" s="125">
        <f t="shared" si="60"/>
        <v>0</v>
      </c>
      <c r="AF243" s="128"/>
      <c r="AG243" s="128"/>
      <c r="AH243" s="128"/>
      <c r="AI243" s="255"/>
      <c r="AJ243" s="132">
        <f t="shared" si="61"/>
        <v>0</v>
      </c>
      <c r="AK243" s="128"/>
      <c r="AL243" s="128"/>
      <c r="AM243" s="128"/>
      <c r="AN243" s="125">
        <f t="shared" si="62"/>
        <v>0</v>
      </c>
      <c r="AO243" s="128"/>
      <c r="AP243" s="128"/>
      <c r="AQ243" s="128"/>
      <c r="AR243" s="125">
        <f t="shared" si="63"/>
        <v>0</v>
      </c>
      <c r="AS243" s="128"/>
      <c r="AT243" s="128"/>
      <c r="AU243" s="128"/>
      <c r="AV243" s="261"/>
      <c r="AW243" s="158">
        <f>Раздел2!F244</f>
        <v>0</v>
      </c>
      <c r="AX243" s="158">
        <f>Раздел2!G244</f>
        <v>0</v>
      </c>
      <c r="AY243" s="158">
        <f>Раздел2!C244</f>
        <v>0</v>
      </c>
      <c r="AZ243" s="162">
        <f>SUM(Раздел2!H244:L244)</f>
        <v>0</v>
      </c>
    </row>
    <row r="244" spans="1:52" x14ac:dyDescent="0.2">
      <c r="A244" s="148" t="s">
        <v>507</v>
      </c>
      <c r="B244" s="29" t="s">
        <v>534</v>
      </c>
      <c r="C244" s="125">
        <f t="shared" si="52"/>
        <v>0</v>
      </c>
      <c r="D244" s="132">
        <f t="shared" si="53"/>
        <v>0</v>
      </c>
      <c r="E244" s="255"/>
      <c r="F244" s="255"/>
      <c r="G244" s="255"/>
      <c r="H244" s="125">
        <f t="shared" si="54"/>
        <v>0</v>
      </c>
      <c r="I244" s="255"/>
      <c r="J244" s="255"/>
      <c r="K244" s="255"/>
      <c r="L244" s="255"/>
      <c r="M244" s="252">
        <f t="shared" si="55"/>
        <v>0</v>
      </c>
      <c r="N244" s="252">
        <f t="shared" si="56"/>
        <v>0</v>
      </c>
      <c r="O244" s="255"/>
      <c r="P244" s="255"/>
      <c r="Q244" s="255"/>
      <c r="R244" s="252">
        <f t="shared" si="57"/>
        <v>0</v>
      </c>
      <c r="S244" s="255"/>
      <c r="T244" s="255"/>
      <c r="U244" s="255"/>
      <c r="V244" s="256"/>
      <c r="W244" s="180">
        <f t="shared" si="58"/>
        <v>0</v>
      </c>
      <c r="X244" s="128"/>
      <c r="Y244" s="128"/>
      <c r="Z244" s="128"/>
      <c r="AA244" s="125">
        <f t="shared" si="59"/>
        <v>0</v>
      </c>
      <c r="AB244" s="128"/>
      <c r="AC244" s="128"/>
      <c r="AD244" s="128"/>
      <c r="AE244" s="125">
        <f t="shared" si="60"/>
        <v>0</v>
      </c>
      <c r="AF244" s="128"/>
      <c r="AG244" s="128"/>
      <c r="AH244" s="128"/>
      <c r="AI244" s="255"/>
      <c r="AJ244" s="132">
        <f t="shared" si="61"/>
        <v>0</v>
      </c>
      <c r="AK244" s="128"/>
      <c r="AL244" s="128"/>
      <c r="AM244" s="128"/>
      <c r="AN244" s="125">
        <f t="shared" si="62"/>
        <v>0</v>
      </c>
      <c r="AO244" s="128"/>
      <c r="AP244" s="128"/>
      <c r="AQ244" s="128"/>
      <c r="AR244" s="125">
        <f t="shared" si="63"/>
        <v>0</v>
      </c>
      <c r="AS244" s="128"/>
      <c r="AT244" s="128"/>
      <c r="AU244" s="128"/>
      <c r="AV244" s="261"/>
      <c r="AW244" s="158">
        <f>Раздел2!F245</f>
        <v>0</v>
      </c>
      <c r="AX244" s="158">
        <f>Раздел2!G245</f>
        <v>0</v>
      </c>
      <c r="AY244" s="158">
        <f>Раздел2!C245</f>
        <v>0</v>
      </c>
      <c r="AZ244" s="162">
        <f>SUM(Раздел2!H245:L245)</f>
        <v>0</v>
      </c>
    </row>
    <row r="245" spans="1:52" x14ac:dyDescent="0.2">
      <c r="A245" s="148" t="s">
        <v>509</v>
      </c>
      <c r="B245" s="29" t="s">
        <v>536</v>
      </c>
      <c r="C245" s="125">
        <f t="shared" si="52"/>
        <v>0</v>
      </c>
      <c r="D245" s="132">
        <f t="shared" si="53"/>
        <v>0</v>
      </c>
      <c r="E245" s="255"/>
      <c r="F245" s="255"/>
      <c r="G245" s="255"/>
      <c r="H245" s="125">
        <f t="shared" si="54"/>
        <v>0</v>
      </c>
      <c r="I245" s="255"/>
      <c r="J245" s="255"/>
      <c r="K245" s="255"/>
      <c r="L245" s="255"/>
      <c r="M245" s="252">
        <f t="shared" si="55"/>
        <v>0</v>
      </c>
      <c r="N245" s="252">
        <f t="shared" si="56"/>
        <v>0</v>
      </c>
      <c r="O245" s="255"/>
      <c r="P245" s="255"/>
      <c r="Q245" s="255"/>
      <c r="R245" s="252">
        <f t="shared" si="57"/>
        <v>0</v>
      </c>
      <c r="S245" s="255"/>
      <c r="T245" s="255"/>
      <c r="U245" s="255"/>
      <c r="V245" s="256"/>
      <c r="W245" s="180">
        <f t="shared" si="58"/>
        <v>0</v>
      </c>
      <c r="X245" s="128"/>
      <c r="Y245" s="128"/>
      <c r="Z245" s="128"/>
      <c r="AA245" s="125">
        <f t="shared" si="59"/>
        <v>0</v>
      </c>
      <c r="AB245" s="128"/>
      <c r="AC245" s="128"/>
      <c r="AD245" s="128"/>
      <c r="AE245" s="125">
        <f t="shared" si="60"/>
        <v>0</v>
      </c>
      <c r="AF245" s="128"/>
      <c r="AG245" s="128"/>
      <c r="AH245" s="128"/>
      <c r="AI245" s="255"/>
      <c r="AJ245" s="132">
        <f t="shared" si="61"/>
        <v>0</v>
      </c>
      <c r="AK245" s="128"/>
      <c r="AL245" s="128"/>
      <c r="AM245" s="128"/>
      <c r="AN245" s="125">
        <f t="shared" si="62"/>
        <v>0</v>
      </c>
      <c r="AO245" s="128"/>
      <c r="AP245" s="128"/>
      <c r="AQ245" s="128"/>
      <c r="AR245" s="125">
        <f t="shared" si="63"/>
        <v>0</v>
      </c>
      <c r="AS245" s="128"/>
      <c r="AT245" s="128"/>
      <c r="AU245" s="128"/>
      <c r="AV245" s="261"/>
      <c r="AW245" s="158">
        <f>Раздел2!F246</f>
        <v>0</v>
      </c>
      <c r="AX245" s="158">
        <f>Раздел2!G246</f>
        <v>0</v>
      </c>
      <c r="AY245" s="158">
        <f>Раздел2!C246</f>
        <v>0</v>
      </c>
      <c r="AZ245" s="162">
        <f>SUM(Раздел2!H246:L246)</f>
        <v>0</v>
      </c>
    </row>
    <row r="246" spans="1:52" x14ac:dyDescent="0.2">
      <c r="A246" s="148" t="s">
        <v>511</v>
      </c>
      <c r="B246" s="29" t="s">
        <v>538</v>
      </c>
      <c r="C246" s="125">
        <f t="shared" si="52"/>
        <v>0</v>
      </c>
      <c r="D246" s="132">
        <f t="shared" si="53"/>
        <v>0</v>
      </c>
      <c r="E246" s="255"/>
      <c r="F246" s="255"/>
      <c r="G246" s="255"/>
      <c r="H246" s="125">
        <f t="shared" si="54"/>
        <v>0</v>
      </c>
      <c r="I246" s="255"/>
      <c r="J246" s="255"/>
      <c r="K246" s="255"/>
      <c r="L246" s="255"/>
      <c r="M246" s="252">
        <f t="shared" si="55"/>
        <v>0</v>
      </c>
      <c r="N246" s="252">
        <f t="shared" si="56"/>
        <v>0</v>
      </c>
      <c r="O246" s="255"/>
      <c r="P246" s="255"/>
      <c r="Q246" s="255"/>
      <c r="R246" s="252">
        <f t="shared" si="57"/>
        <v>0</v>
      </c>
      <c r="S246" s="255"/>
      <c r="T246" s="255"/>
      <c r="U246" s="255"/>
      <c r="V246" s="256"/>
      <c r="W246" s="180">
        <f t="shared" si="58"/>
        <v>0</v>
      </c>
      <c r="X246" s="128"/>
      <c r="Y246" s="128"/>
      <c r="Z246" s="128"/>
      <c r="AA246" s="125">
        <f t="shared" si="59"/>
        <v>0</v>
      </c>
      <c r="AB246" s="128"/>
      <c r="AC246" s="128"/>
      <c r="AD246" s="128"/>
      <c r="AE246" s="125">
        <f t="shared" si="60"/>
        <v>0</v>
      </c>
      <c r="AF246" s="128"/>
      <c r="AG246" s="128"/>
      <c r="AH246" s="128"/>
      <c r="AI246" s="255"/>
      <c r="AJ246" s="132">
        <f t="shared" si="61"/>
        <v>0</v>
      </c>
      <c r="AK246" s="128"/>
      <c r="AL246" s="128"/>
      <c r="AM246" s="128"/>
      <c r="AN246" s="125">
        <f t="shared" si="62"/>
        <v>0</v>
      </c>
      <c r="AO246" s="128"/>
      <c r="AP246" s="128"/>
      <c r="AQ246" s="128"/>
      <c r="AR246" s="125">
        <f t="shared" si="63"/>
        <v>0</v>
      </c>
      <c r="AS246" s="128"/>
      <c r="AT246" s="128"/>
      <c r="AU246" s="128"/>
      <c r="AV246" s="261"/>
      <c r="AW246" s="158">
        <f>Раздел2!F247</f>
        <v>0</v>
      </c>
      <c r="AX246" s="158">
        <f>Раздел2!G247</f>
        <v>0</v>
      </c>
      <c r="AY246" s="158">
        <f>Раздел2!C247</f>
        <v>0</v>
      </c>
      <c r="AZ246" s="162">
        <f>SUM(Раздел2!H247:L247)</f>
        <v>0</v>
      </c>
    </row>
    <row r="247" spans="1:52" x14ac:dyDescent="0.2">
      <c r="A247" s="148" t="s">
        <v>513</v>
      </c>
      <c r="B247" s="29" t="s">
        <v>540</v>
      </c>
      <c r="C247" s="125">
        <f t="shared" si="52"/>
        <v>0</v>
      </c>
      <c r="D247" s="132">
        <f t="shared" si="53"/>
        <v>0</v>
      </c>
      <c r="E247" s="255"/>
      <c r="F247" s="255"/>
      <c r="G247" s="255"/>
      <c r="H247" s="125">
        <f t="shared" si="54"/>
        <v>0</v>
      </c>
      <c r="I247" s="255"/>
      <c r="J247" s="255"/>
      <c r="K247" s="255"/>
      <c r="L247" s="255"/>
      <c r="M247" s="252">
        <f t="shared" si="55"/>
        <v>0</v>
      </c>
      <c r="N247" s="252">
        <f t="shared" si="56"/>
        <v>0</v>
      </c>
      <c r="O247" s="255"/>
      <c r="P247" s="255"/>
      <c r="Q247" s="255"/>
      <c r="R247" s="252">
        <f t="shared" si="57"/>
        <v>0</v>
      </c>
      <c r="S247" s="255"/>
      <c r="T247" s="255"/>
      <c r="U247" s="255"/>
      <c r="V247" s="256"/>
      <c r="W247" s="180">
        <f t="shared" si="58"/>
        <v>0</v>
      </c>
      <c r="X247" s="128"/>
      <c r="Y247" s="128"/>
      <c r="Z247" s="128"/>
      <c r="AA247" s="125">
        <f t="shared" si="59"/>
        <v>0</v>
      </c>
      <c r="AB247" s="128"/>
      <c r="AC247" s="128"/>
      <c r="AD247" s="128"/>
      <c r="AE247" s="125">
        <f t="shared" si="60"/>
        <v>0</v>
      </c>
      <c r="AF247" s="128"/>
      <c r="AG247" s="128"/>
      <c r="AH247" s="128"/>
      <c r="AI247" s="255"/>
      <c r="AJ247" s="132">
        <f t="shared" si="61"/>
        <v>0</v>
      </c>
      <c r="AK247" s="128"/>
      <c r="AL247" s="128"/>
      <c r="AM247" s="128"/>
      <c r="AN247" s="125">
        <f t="shared" si="62"/>
        <v>0</v>
      </c>
      <c r="AO247" s="128"/>
      <c r="AP247" s="128"/>
      <c r="AQ247" s="128"/>
      <c r="AR247" s="125">
        <f t="shared" si="63"/>
        <v>0</v>
      </c>
      <c r="AS247" s="128"/>
      <c r="AT247" s="128"/>
      <c r="AU247" s="128"/>
      <c r="AV247" s="261"/>
      <c r="AW247" s="158">
        <f>Раздел2!F248</f>
        <v>0</v>
      </c>
      <c r="AX247" s="158">
        <f>Раздел2!G248</f>
        <v>0</v>
      </c>
      <c r="AY247" s="158">
        <f>Раздел2!C248</f>
        <v>0</v>
      </c>
      <c r="AZ247" s="162">
        <f>SUM(Раздел2!H248:L248)</f>
        <v>0</v>
      </c>
    </row>
    <row r="248" spans="1:52" x14ac:dyDescent="0.2">
      <c r="A248" s="148" t="s">
        <v>515</v>
      </c>
      <c r="B248" s="29" t="s">
        <v>542</v>
      </c>
      <c r="C248" s="125">
        <f t="shared" si="52"/>
        <v>0</v>
      </c>
      <c r="D248" s="132">
        <f t="shared" si="53"/>
        <v>0</v>
      </c>
      <c r="E248" s="125">
        <f>SUM(E249:E254)</f>
        <v>0</v>
      </c>
      <c r="F248" s="125">
        <f t="shared" ref="F248:AV248" si="68">SUM(F249:F254)</f>
        <v>0</v>
      </c>
      <c r="G248" s="125">
        <f t="shared" si="68"/>
        <v>0</v>
      </c>
      <c r="H248" s="125">
        <f t="shared" si="68"/>
        <v>0</v>
      </c>
      <c r="I248" s="125">
        <f t="shared" si="68"/>
        <v>0</v>
      </c>
      <c r="J248" s="125">
        <f t="shared" si="68"/>
        <v>0</v>
      </c>
      <c r="K248" s="125">
        <f t="shared" si="68"/>
        <v>0</v>
      </c>
      <c r="L248" s="125">
        <f t="shared" si="68"/>
        <v>0</v>
      </c>
      <c r="M248" s="125">
        <f t="shared" si="68"/>
        <v>0</v>
      </c>
      <c r="N248" s="125">
        <f t="shared" si="68"/>
        <v>0</v>
      </c>
      <c r="O248" s="125">
        <f t="shared" si="68"/>
        <v>0</v>
      </c>
      <c r="P248" s="125">
        <f t="shared" si="68"/>
        <v>0</v>
      </c>
      <c r="Q248" s="125">
        <f t="shared" si="68"/>
        <v>0</v>
      </c>
      <c r="R248" s="125">
        <f t="shared" si="68"/>
        <v>0</v>
      </c>
      <c r="S248" s="125">
        <f t="shared" si="68"/>
        <v>0</v>
      </c>
      <c r="T248" s="125">
        <f t="shared" si="68"/>
        <v>0</v>
      </c>
      <c r="U248" s="125">
        <f t="shared" si="68"/>
        <v>0</v>
      </c>
      <c r="V248" s="175">
        <f t="shared" si="68"/>
        <v>0</v>
      </c>
      <c r="W248" s="181">
        <f t="shared" si="68"/>
        <v>0</v>
      </c>
      <c r="X248" s="125">
        <f t="shared" si="68"/>
        <v>0</v>
      </c>
      <c r="Y248" s="125">
        <f t="shared" si="68"/>
        <v>0</v>
      </c>
      <c r="Z248" s="125">
        <f t="shared" si="68"/>
        <v>0</v>
      </c>
      <c r="AA248" s="125">
        <f t="shared" si="68"/>
        <v>0</v>
      </c>
      <c r="AB248" s="125">
        <f t="shared" si="68"/>
        <v>0</v>
      </c>
      <c r="AC248" s="125">
        <f t="shared" si="68"/>
        <v>0</v>
      </c>
      <c r="AD248" s="125">
        <f t="shared" si="68"/>
        <v>0</v>
      </c>
      <c r="AE248" s="125">
        <f t="shared" si="68"/>
        <v>0</v>
      </c>
      <c r="AF248" s="125">
        <f t="shared" si="68"/>
        <v>0</v>
      </c>
      <c r="AG248" s="125">
        <f t="shared" si="68"/>
        <v>0</v>
      </c>
      <c r="AH248" s="125">
        <f t="shared" si="68"/>
        <v>0</v>
      </c>
      <c r="AI248" s="125">
        <f t="shared" si="68"/>
        <v>0</v>
      </c>
      <c r="AJ248" s="125">
        <f t="shared" si="68"/>
        <v>0</v>
      </c>
      <c r="AK248" s="125">
        <f t="shared" si="68"/>
        <v>0</v>
      </c>
      <c r="AL248" s="125">
        <f t="shared" si="68"/>
        <v>0</v>
      </c>
      <c r="AM248" s="125">
        <f t="shared" si="68"/>
        <v>0</v>
      </c>
      <c r="AN248" s="125">
        <f t="shared" si="68"/>
        <v>0</v>
      </c>
      <c r="AO248" s="125">
        <f t="shared" si="68"/>
        <v>0</v>
      </c>
      <c r="AP248" s="125">
        <f t="shared" si="68"/>
        <v>0</v>
      </c>
      <c r="AQ248" s="125">
        <f t="shared" si="68"/>
        <v>0</v>
      </c>
      <c r="AR248" s="125">
        <f t="shared" si="68"/>
        <v>0</v>
      </c>
      <c r="AS248" s="125">
        <f t="shared" si="68"/>
        <v>0</v>
      </c>
      <c r="AT248" s="125">
        <f t="shared" si="68"/>
        <v>0</v>
      </c>
      <c r="AU248" s="125">
        <f t="shared" si="68"/>
        <v>0</v>
      </c>
      <c r="AV248" s="182">
        <f t="shared" si="68"/>
        <v>0</v>
      </c>
      <c r="AW248" s="158">
        <f>Раздел2!F249</f>
        <v>0</v>
      </c>
      <c r="AX248" s="158">
        <f>Раздел2!G249</f>
        <v>0</v>
      </c>
      <c r="AY248" s="158">
        <f>Раздел2!C249</f>
        <v>0</v>
      </c>
      <c r="AZ248" s="162">
        <f>SUM(Раздел2!H249:L249)</f>
        <v>0</v>
      </c>
    </row>
    <row r="249" spans="1:52" ht="21" x14ac:dyDescent="0.2">
      <c r="A249" s="149" t="s">
        <v>517</v>
      </c>
      <c r="B249" s="29" t="s">
        <v>544</v>
      </c>
      <c r="C249" s="125">
        <f t="shared" si="52"/>
        <v>0</v>
      </c>
      <c r="D249" s="132">
        <f t="shared" si="53"/>
        <v>0</v>
      </c>
      <c r="E249" s="255"/>
      <c r="F249" s="255"/>
      <c r="G249" s="255"/>
      <c r="H249" s="125">
        <f t="shared" si="54"/>
        <v>0</v>
      </c>
      <c r="I249" s="255"/>
      <c r="J249" s="255"/>
      <c r="K249" s="255"/>
      <c r="L249" s="255"/>
      <c r="M249" s="252">
        <f t="shared" si="55"/>
        <v>0</v>
      </c>
      <c r="N249" s="252">
        <f t="shared" si="56"/>
        <v>0</v>
      </c>
      <c r="O249" s="255"/>
      <c r="P249" s="255"/>
      <c r="Q249" s="255"/>
      <c r="R249" s="252">
        <f t="shared" si="57"/>
        <v>0</v>
      </c>
      <c r="S249" s="255"/>
      <c r="T249" s="255"/>
      <c r="U249" s="255"/>
      <c r="V249" s="256"/>
      <c r="W249" s="180">
        <f t="shared" si="58"/>
        <v>0</v>
      </c>
      <c r="X249" s="128"/>
      <c r="Y249" s="128"/>
      <c r="Z249" s="128"/>
      <c r="AA249" s="125">
        <f t="shared" si="59"/>
        <v>0</v>
      </c>
      <c r="AB249" s="128"/>
      <c r="AC249" s="128"/>
      <c r="AD249" s="128"/>
      <c r="AE249" s="125">
        <f t="shared" si="60"/>
        <v>0</v>
      </c>
      <c r="AF249" s="128"/>
      <c r="AG249" s="128"/>
      <c r="AH249" s="128"/>
      <c r="AI249" s="255"/>
      <c r="AJ249" s="132">
        <f t="shared" si="61"/>
        <v>0</v>
      </c>
      <c r="AK249" s="128"/>
      <c r="AL249" s="128"/>
      <c r="AM249" s="128"/>
      <c r="AN249" s="125">
        <f t="shared" si="62"/>
        <v>0</v>
      </c>
      <c r="AO249" s="128"/>
      <c r="AP249" s="128"/>
      <c r="AQ249" s="128"/>
      <c r="AR249" s="125">
        <f t="shared" si="63"/>
        <v>0</v>
      </c>
      <c r="AS249" s="128"/>
      <c r="AT249" s="128"/>
      <c r="AU249" s="128"/>
      <c r="AV249" s="261"/>
      <c r="AW249" s="158">
        <f>Раздел2!F250</f>
        <v>0</v>
      </c>
      <c r="AX249" s="158">
        <f>Раздел2!G250</f>
        <v>0</v>
      </c>
      <c r="AY249" s="158">
        <f>Раздел2!C250</f>
        <v>0</v>
      </c>
      <c r="AZ249" s="162">
        <f>SUM(Раздел2!H250:L250)</f>
        <v>0</v>
      </c>
    </row>
    <row r="250" spans="1:52" x14ac:dyDescent="0.2">
      <c r="A250" s="149" t="s">
        <v>519</v>
      </c>
      <c r="B250" s="29" t="s">
        <v>545</v>
      </c>
      <c r="C250" s="125">
        <f t="shared" si="52"/>
        <v>0</v>
      </c>
      <c r="D250" s="132">
        <f t="shared" si="53"/>
        <v>0</v>
      </c>
      <c r="E250" s="255"/>
      <c r="F250" s="255"/>
      <c r="G250" s="255"/>
      <c r="H250" s="125">
        <f t="shared" si="54"/>
        <v>0</v>
      </c>
      <c r="I250" s="255"/>
      <c r="J250" s="255"/>
      <c r="K250" s="255"/>
      <c r="L250" s="255"/>
      <c r="M250" s="252">
        <f t="shared" si="55"/>
        <v>0</v>
      </c>
      <c r="N250" s="252">
        <f t="shared" si="56"/>
        <v>0</v>
      </c>
      <c r="O250" s="255"/>
      <c r="P250" s="255"/>
      <c r="Q250" s="255"/>
      <c r="R250" s="252">
        <f t="shared" si="57"/>
        <v>0</v>
      </c>
      <c r="S250" s="255"/>
      <c r="T250" s="255"/>
      <c r="U250" s="255"/>
      <c r="V250" s="256"/>
      <c r="W250" s="180">
        <f t="shared" si="58"/>
        <v>0</v>
      </c>
      <c r="X250" s="128"/>
      <c r="Y250" s="128"/>
      <c r="Z250" s="128"/>
      <c r="AA250" s="125">
        <f t="shared" si="59"/>
        <v>0</v>
      </c>
      <c r="AB250" s="128"/>
      <c r="AC250" s="128"/>
      <c r="AD250" s="128"/>
      <c r="AE250" s="125">
        <f t="shared" si="60"/>
        <v>0</v>
      </c>
      <c r="AF250" s="128"/>
      <c r="AG250" s="128"/>
      <c r="AH250" s="128"/>
      <c r="AI250" s="255"/>
      <c r="AJ250" s="132">
        <f t="shared" si="61"/>
        <v>0</v>
      </c>
      <c r="AK250" s="128"/>
      <c r="AL250" s="128"/>
      <c r="AM250" s="128"/>
      <c r="AN250" s="125">
        <f t="shared" si="62"/>
        <v>0</v>
      </c>
      <c r="AO250" s="128"/>
      <c r="AP250" s="128"/>
      <c r="AQ250" s="128"/>
      <c r="AR250" s="125">
        <f t="shared" si="63"/>
        <v>0</v>
      </c>
      <c r="AS250" s="128"/>
      <c r="AT250" s="128"/>
      <c r="AU250" s="128"/>
      <c r="AV250" s="261"/>
      <c r="AW250" s="158">
        <f>Раздел2!F251</f>
        <v>0</v>
      </c>
      <c r="AX250" s="158">
        <f>Раздел2!G251</f>
        <v>0</v>
      </c>
      <c r="AY250" s="158">
        <f>Раздел2!C251</f>
        <v>0</v>
      </c>
      <c r="AZ250" s="162">
        <f>SUM(Раздел2!H251:L251)</f>
        <v>0</v>
      </c>
    </row>
    <row r="251" spans="1:52" x14ac:dyDescent="0.2">
      <c r="A251" s="149" t="s">
        <v>521</v>
      </c>
      <c r="B251" s="29" t="s">
        <v>547</v>
      </c>
      <c r="C251" s="125">
        <f t="shared" si="52"/>
        <v>0</v>
      </c>
      <c r="D251" s="132">
        <f t="shared" si="53"/>
        <v>0</v>
      </c>
      <c r="E251" s="244"/>
      <c r="F251" s="244"/>
      <c r="G251" s="244"/>
      <c r="H251" s="125">
        <f t="shared" si="54"/>
        <v>0</v>
      </c>
      <c r="I251" s="244"/>
      <c r="J251" s="244"/>
      <c r="K251" s="244"/>
      <c r="L251" s="244"/>
      <c r="M251" s="252">
        <f t="shared" si="55"/>
        <v>0</v>
      </c>
      <c r="N251" s="252">
        <f t="shared" si="56"/>
        <v>0</v>
      </c>
      <c r="O251" s="244"/>
      <c r="P251" s="244"/>
      <c r="Q251" s="244"/>
      <c r="R251" s="252">
        <f t="shared" si="57"/>
        <v>0</v>
      </c>
      <c r="S251" s="244"/>
      <c r="T251" s="244"/>
      <c r="U251" s="244"/>
      <c r="V251" s="258"/>
      <c r="W251" s="180">
        <f t="shared" si="58"/>
        <v>0</v>
      </c>
      <c r="X251" s="157"/>
      <c r="Y251" s="157"/>
      <c r="Z251" s="157"/>
      <c r="AA251" s="125">
        <f t="shared" si="59"/>
        <v>0</v>
      </c>
      <c r="AB251" s="157"/>
      <c r="AC251" s="157"/>
      <c r="AD251" s="157"/>
      <c r="AE251" s="125">
        <f t="shared" si="60"/>
        <v>0</v>
      </c>
      <c r="AF251" s="157"/>
      <c r="AG251" s="157"/>
      <c r="AH251" s="157"/>
      <c r="AI251" s="244"/>
      <c r="AJ251" s="132">
        <f t="shared" si="61"/>
        <v>0</v>
      </c>
      <c r="AK251" s="157"/>
      <c r="AL251" s="157"/>
      <c r="AM251" s="157"/>
      <c r="AN251" s="125">
        <f t="shared" si="62"/>
        <v>0</v>
      </c>
      <c r="AO251" s="157"/>
      <c r="AP251" s="153"/>
      <c r="AQ251" s="153"/>
      <c r="AR251" s="125">
        <f t="shared" si="63"/>
        <v>0</v>
      </c>
      <c r="AS251" s="153"/>
      <c r="AT251" s="153"/>
      <c r="AU251" s="153"/>
      <c r="AV251" s="264"/>
      <c r="AW251" s="158">
        <f>Раздел2!F252</f>
        <v>0</v>
      </c>
      <c r="AX251" s="158">
        <f>Раздел2!G252</f>
        <v>0</v>
      </c>
      <c r="AY251" s="158">
        <f>Раздел2!C252</f>
        <v>0</v>
      </c>
      <c r="AZ251" s="162">
        <f>SUM(Раздел2!H252:L252)</f>
        <v>0</v>
      </c>
    </row>
    <row r="252" spans="1:52" x14ac:dyDescent="0.2">
      <c r="A252" s="149" t="s">
        <v>523</v>
      </c>
      <c r="B252" s="29" t="s">
        <v>549</v>
      </c>
      <c r="C252" s="125">
        <f t="shared" si="52"/>
        <v>0</v>
      </c>
      <c r="D252" s="132">
        <f t="shared" si="53"/>
        <v>0</v>
      </c>
      <c r="E252" s="255"/>
      <c r="F252" s="255"/>
      <c r="G252" s="255"/>
      <c r="H252" s="125">
        <f t="shared" si="54"/>
        <v>0</v>
      </c>
      <c r="I252" s="255"/>
      <c r="J252" s="255"/>
      <c r="K252" s="255"/>
      <c r="L252" s="255"/>
      <c r="M252" s="252">
        <f t="shared" si="55"/>
        <v>0</v>
      </c>
      <c r="N252" s="252">
        <f t="shared" si="56"/>
        <v>0</v>
      </c>
      <c r="O252" s="255"/>
      <c r="P252" s="255"/>
      <c r="Q252" s="255"/>
      <c r="R252" s="252">
        <f t="shared" si="57"/>
        <v>0</v>
      </c>
      <c r="S252" s="255"/>
      <c r="T252" s="255"/>
      <c r="U252" s="255"/>
      <c r="V252" s="256"/>
      <c r="W252" s="180">
        <f t="shared" si="58"/>
        <v>0</v>
      </c>
      <c r="X252" s="128"/>
      <c r="Y252" s="128"/>
      <c r="Z252" s="128"/>
      <c r="AA252" s="125">
        <f t="shared" si="59"/>
        <v>0</v>
      </c>
      <c r="AB252" s="128"/>
      <c r="AC252" s="128"/>
      <c r="AD252" s="128"/>
      <c r="AE252" s="125">
        <f t="shared" si="60"/>
        <v>0</v>
      </c>
      <c r="AF252" s="128"/>
      <c r="AG252" s="128"/>
      <c r="AH252" s="128"/>
      <c r="AI252" s="255"/>
      <c r="AJ252" s="132">
        <f t="shared" si="61"/>
        <v>0</v>
      </c>
      <c r="AK252" s="128"/>
      <c r="AL252" s="128"/>
      <c r="AM252" s="128"/>
      <c r="AN252" s="125">
        <f t="shared" si="62"/>
        <v>0</v>
      </c>
      <c r="AO252" s="128"/>
      <c r="AP252" s="128"/>
      <c r="AQ252" s="128"/>
      <c r="AR252" s="125">
        <f t="shared" si="63"/>
        <v>0</v>
      </c>
      <c r="AS252" s="128"/>
      <c r="AT252" s="128"/>
      <c r="AU252" s="128"/>
      <c r="AV252" s="261"/>
      <c r="AW252" s="158">
        <f>Раздел2!F253</f>
        <v>0</v>
      </c>
      <c r="AX252" s="158">
        <f>Раздел2!G253</f>
        <v>0</v>
      </c>
      <c r="AY252" s="158">
        <f>Раздел2!C253</f>
        <v>0</v>
      </c>
      <c r="AZ252" s="162">
        <f>SUM(Раздел2!H253:L253)</f>
        <v>0</v>
      </c>
    </row>
    <row r="253" spans="1:52" x14ac:dyDescent="0.2">
      <c r="A253" s="149" t="s">
        <v>525</v>
      </c>
      <c r="B253" s="29" t="s">
        <v>551</v>
      </c>
      <c r="C253" s="125">
        <f t="shared" si="52"/>
        <v>0</v>
      </c>
      <c r="D253" s="132">
        <f t="shared" si="53"/>
        <v>0</v>
      </c>
      <c r="E253" s="255"/>
      <c r="F253" s="255"/>
      <c r="G253" s="255"/>
      <c r="H253" s="125">
        <f t="shared" si="54"/>
        <v>0</v>
      </c>
      <c r="I253" s="255"/>
      <c r="J253" s="255"/>
      <c r="K253" s="255"/>
      <c r="L253" s="255"/>
      <c r="M253" s="252">
        <f t="shared" si="55"/>
        <v>0</v>
      </c>
      <c r="N253" s="252">
        <f t="shared" si="56"/>
        <v>0</v>
      </c>
      <c r="O253" s="255"/>
      <c r="P253" s="255"/>
      <c r="Q253" s="255"/>
      <c r="R253" s="252">
        <f t="shared" si="57"/>
        <v>0</v>
      </c>
      <c r="S253" s="255"/>
      <c r="T253" s="255"/>
      <c r="U253" s="255"/>
      <c r="V253" s="256"/>
      <c r="W253" s="180">
        <f t="shared" si="58"/>
        <v>0</v>
      </c>
      <c r="X253" s="128"/>
      <c r="Y253" s="128"/>
      <c r="Z253" s="128"/>
      <c r="AA253" s="125">
        <f t="shared" si="59"/>
        <v>0</v>
      </c>
      <c r="AB253" s="128"/>
      <c r="AC253" s="128"/>
      <c r="AD253" s="128"/>
      <c r="AE253" s="125">
        <f t="shared" si="60"/>
        <v>0</v>
      </c>
      <c r="AF253" s="127"/>
      <c r="AG253" s="128"/>
      <c r="AH253" s="128"/>
      <c r="AI253" s="255"/>
      <c r="AJ253" s="132">
        <f t="shared" si="61"/>
        <v>0</v>
      </c>
      <c r="AK253" s="128"/>
      <c r="AL253" s="128"/>
      <c r="AM253" s="128"/>
      <c r="AN253" s="125">
        <f t="shared" si="62"/>
        <v>0</v>
      </c>
      <c r="AO253" s="128"/>
      <c r="AP253" s="128"/>
      <c r="AQ253" s="128"/>
      <c r="AR253" s="125">
        <f t="shared" si="63"/>
        <v>0</v>
      </c>
      <c r="AS253" s="127"/>
      <c r="AT253" s="128"/>
      <c r="AU253" s="128"/>
      <c r="AV253" s="261"/>
      <c r="AW253" s="158">
        <f>Раздел2!F254</f>
        <v>0</v>
      </c>
      <c r="AX253" s="158">
        <f>Раздел2!G254</f>
        <v>0</v>
      </c>
      <c r="AY253" s="158">
        <f>Раздел2!C254</f>
        <v>0</v>
      </c>
      <c r="AZ253" s="162">
        <f>SUM(Раздел2!H254:L254)</f>
        <v>0</v>
      </c>
    </row>
    <row r="254" spans="1:52" x14ac:dyDescent="0.2">
      <c r="A254" s="149" t="s">
        <v>527</v>
      </c>
      <c r="B254" s="29" t="s">
        <v>553</v>
      </c>
      <c r="C254" s="125">
        <f t="shared" si="52"/>
        <v>0</v>
      </c>
      <c r="D254" s="132">
        <f t="shared" si="53"/>
        <v>0</v>
      </c>
      <c r="E254" s="255"/>
      <c r="F254" s="255"/>
      <c r="G254" s="255"/>
      <c r="H254" s="125">
        <f t="shared" si="54"/>
        <v>0</v>
      </c>
      <c r="I254" s="255"/>
      <c r="J254" s="255"/>
      <c r="K254" s="255"/>
      <c r="L254" s="255"/>
      <c r="M254" s="252">
        <f t="shared" si="55"/>
        <v>0</v>
      </c>
      <c r="N254" s="252">
        <f t="shared" si="56"/>
        <v>0</v>
      </c>
      <c r="O254" s="255"/>
      <c r="P254" s="255"/>
      <c r="Q254" s="255"/>
      <c r="R254" s="252">
        <f t="shared" si="57"/>
        <v>0</v>
      </c>
      <c r="S254" s="255"/>
      <c r="T254" s="255"/>
      <c r="U254" s="255"/>
      <c r="V254" s="256"/>
      <c r="W254" s="180">
        <f t="shared" si="58"/>
        <v>0</v>
      </c>
      <c r="X254" s="128"/>
      <c r="Y254" s="128"/>
      <c r="Z254" s="128"/>
      <c r="AA254" s="125">
        <f t="shared" si="59"/>
        <v>0</v>
      </c>
      <c r="AB254" s="128"/>
      <c r="AC254" s="128"/>
      <c r="AD254" s="128"/>
      <c r="AE254" s="125">
        <f t="shared" si="60"/>
        <v>0</v>
      </c>
      <c r="AF254" s="127"/>
      <c r="AG254" s="128"/>
      <c r="AH254" s="128"/>
      <c r="AI254" s="255"/>
      <c r="AJ254" s="132">
        <f t="shared" si="61"/>
        <v>0</v>
      </c>
      <c r="AK254" s="128"/>
      <c r="AL254" s="128"/>
      <c r="AM254" s="128"/>
      <c r="AN254" s="125">
        <f t="shared" si="62"/>
        <v>0</v>
      </c>
      <c r="AO254" s="128"/>
      <c r="AP254" s="128"/>
      <c r="AQ254" s="128"/>
      <c r="AR254" s="125">
        <f t="shared" si="63"/>
        <v>0</v>
      </c>
      <c r="AS254" s="127"/>
      <c r="AT254" s="128"/>
      <c r="AU254" s="128"/>
      <c r="AV254" s="261"/>
      <c r="AW254" s="158">
        <f>Раздел2!F255</f>
        <v>0</v>
      </c>
      <c r="AX254" s="158">
        <f>Раздел2!G255</f>
        <v>0</v>
      </c>
      <c r="AY254" s="158">
        <f>Раздел2!C255</f>
        <v>0</v>
      </c>
      <c r="AZ254" s="162">
        <f>SUM(Раздел2!H255:L255)</f>
        <v>0</v>
      </c>
    </row>
    <row r="255" spans="1:52" x14ac:dyDescent="0.2">
      <c r="A255" s="148" t="s">
        <v>529</v>
      </c>
      <c r="B255" s="29" t="s">
        <v>555</v>
      </c>
      <c r="C255" s="125">
        <f t="shared" si="52"/>
        <v>0</v>
      </c>
      <c r="D255" s="132">
        <f t="shared" si="53"/>
        <v>0</v>
      </c>
      <c r="E255" s="255"/>
      <c r="F255" s="255"/>
      <c r="G255" s="255"/>
      <c r="H255" s="125">
        <f t="shared" si="54"/>
        <v>0</v>
      </c>
      <c r="I255" s="255"/>
      <c r="J255" s="255"/>
      <c r="K255" s="255"/>
      <c r="L255" s="255"/>
      <c r="M255" s="252">
        <f t="shared" si="55"/>
        <v>0</v>
      </c>
      <c r="N255" s="252">
        <f t="shared" si="56"/>
        <v>0</v>
      </c>
      <c r="O255" s="255"/>
      <c r="P255" s="255"/>
      <c r="Q255" s="255"/>
      <c r="R255" s="252">
        <f t="shared" si="57"/>
        <v>0</v>
      </c>
      <c r="S255" s="255"/>
      <c r="T255" s="255"/>
      <c r="U255" s="255"/>
      <c r="V255" s="256"/>
      <c r="W255" s="180">
        <f t="shared" si="58"/>
        <v>0</v>
      </c>
      <c r="X255" s="128"/>
      <c r="Y255" s="128"/>
      <c r="Z255" s="128"/>
      <c r="AA255" s="125">
        <f t="shared" si="59"/>
        <v>0</v>
      </c>
      <c r="AB255" s="128"/>
      <c r="AC255" s="128"/>
      <c r="AD255" s="128"/>
      <c r="AE255" s="125">
        <f t="shared" si="60"/>
        <v>0</v>
      </c>
      <c r="AF255" s="127"/>
      <c r="AG255" s="128"/>
      <c r="AH255" s="128"/>
      <c r="AI255" s="255"/>
      <c r="AJ255" s="132">
        <f t="shared" si="61"/>
        <v>0</v>
      </c>
      <c r="AK255" s="128"/>
      <c r="AL255" s="128"/>
      <c r="AM255" s="128"/>
      <c r="AN255" s="125">
        <f t="shared" si="62"/>
        <v>0</v>
      </c>
      <c r="AO255" s="128"/>
      <c r="AP255" s="128"/>
      <c r="AQ255" s="128"/>
      <c r="AR255" s="125">
        <f t="shared" si="63"/>
        <v>0</v>
      </c>
      <c r="AS255" s="127"/>
      <c r="AT255" s="128"/>
      <c r="AU255" s="128"/>
      <c r="AV255" s="261"/>
      <c r="AW255" s="158">
        <f>Раздел2!F256</f>
        <v>0</v>
      </c>
      <c r="AX255" s="158">
        <f>Раздел2!G256</f>
        <v>0</v>
      </c>
      <c r="AY255" s="158">
        <f>Раздел2!C256</f>
        <v>0</v>
      </c>
      <c r="AZ255" s="162">
        <f>SUM(Раздел2!H256:L256)</f>
        <v>0</v>
      </c>
    </row>
    <row r="256" spans="1:52" x14ac:dyDescent="0.2">
      <c r="A256" s="148" t="s">
        <v>531</v>
      </c>
      <c r="B256" s="29" t="s">
        <v>557</v>
      </c>
      <c r="C256" s="125">
        <f t="shared" si="52"/>
        <v>0</v>
      </c>
      <c r="D256" s="132">
        <f t="shared" si="53"/>
        <v>0</v>
      </c>
      <c r="E256" s="125">
        <f>SUM(E257:E262)</f>
        <v>0</v>
      </c>
      <c r="F256" s="125">
        <f t="shared" ref="F256:AV256" si="69">SUM(F257:F262)</f>
        <v>0</v>
      </c>
      <c r="G256" s="125">
        <f t="shared" si="69"/>
        <v>0</v>
      </c>
      <c r="H256" s="125">
        <f t="shared" si="69"/>
        <v>0</v>
      </c>
      <c r="I256" s="125">
        <f t="shared" si="69"/>
        <v>0</v>
      </c>
      <c r="J256" s="125">
        <f t="shared" si="69"/>
        <v>0</v>
      </c>
      <c r="K256" s="125">
        <f t="shared" si="69"/>
        <v>0</v>
      </c>
      <c r="L256" s="125">
        <f t="shared" si="69"/>
        <v>0</v>
      </c>
      <c r="M256" s="125">
        <f t="shared" si="69"/>
        <v>0</v>
      </c>
      <c r="N256" s="125">
        <f t="shared" si="69"/>
        <v>0</v>
      </c>
      <c r="O256" s="125">
        <f t="shared" si="69"/>
        <v>0</v>
      </c>
      <c r="P256" s="125">
        <f t="shared" si="69"/>
        <v>0</v>
      </c>
      <c r="Q256" s="125">
        <f t="shared" si="69"/>
        <v>0</v>
      </c>
      <c r="R256" s="125">
        <f t="shared" si="69"/>
        <v>0</v>
      </c>
      <c r="S256" s="125">
        <f t="shared" si="69"/>
        <v>0</v>
      </c>
      <c r="T256" s="125">
        <f t="shared" si="69"/>
        <v>0</v>
      </c>
      <c r="U256" s="125">
        <f t="shared" si="69"/>
        <v>0</v>
      </c>
      <c r="V256" s="175">
        <f t="shared" si="69"/>
        <v>0</v>
      </c>
      <c r="W256" s="181">
        <f t="shared" si="69"/>
        <v>0</v>
      </c>
      <c r="X256" s="125">
        <f t="shared" si="69"/>
        <v>0</v>
      </c>
      <c r="Y256" s="125">
        <f t="shared" si="69"/>
        <v>0</v>
      </c>
      <c r="Z256" s="125">
        <f t="shared" si="69"/>
        <v>0</v>
      </c>
      <c r="AA256" s="125">
        <f t="shared" si="69"/>
        <v>0</v>
      </c>
      <c r="AB256" s="125">
        <f t="shared" si="69"/>
        <v>0</v>
      </c>
      <c r="AC256" s="125">
        <f t="shared" si="69"/>
        <v>0</v>
      </c>
      <c r="AD256" s="125">
        <f t="shared" si="69"/>
        <v>0</v>
      </c>
      <c r="AE256" s="125">
        <f t="shared" si="69"/>
        <v>0</v>
      </c>
      <c r="AF256" s="125">
        <f t="shared" si="69"/>
        <v>0</v>
      </c>
      <c r="AG256" s="125">
        <f t="shared" si="69"/>
        <v>0</v>
      </c>
      <c r="AH256" s="125">
        <f t="shared" si="69"/>
        <v>0</v>
      </c>
      <c r="AI256" s="125">
        <f t="shared" si="69"/>
        <v>0</v>
      </c>
      <c r="AJ256" s="125">
        <f t="shared" si="69"/>
        <v>0</v>
      </c>
      <c r="AK256" s="125">
        <f t="shared" si="69"/>
        <v>0</v>
      </c>
      <c r="AL256" s="125">
        <f t="shared" si="69"/>
        <v>0</v>
      </c>
      <c r="AM256" s="125">
        <f t="shared" si="69"/>
        <v>0</v>
      </c>
      <c r="AN256" s="125">
        <f t="shared" si="69"/>
        <v>0</v>
      </c>
      <c r="AO256" s="125">
        <f t="shared" si="69"/>
        <v>0</v>
      </c>
      <c r="AP256" s="125">
        <f t="shared" si="69"/>
        <v>0</v>
      </c>
      <c r="AQ256" s="125">
        <f t="shared" si="69"/>
        <v>0</v>
      </c>
      <c r="AR256" s="125">
        <f t="shared" si="69"/>
        <v>0</v>
      </c>
      <c r="AS256" s="125">
        <f t="shared" si="69"/>
        <v>0</v>
      </c>
      <c r="AT256" s="125">
        <f t="shared" si="69"/>
        <v>0</v>
      </c>
      <c r="AU256" s="125">
        <f t="shared" si="69"/>
        <v>0</v>
      </c>
      <c r="AV256" s="182">
        <f t="shared" si="69"/>
        <v>0</v>
      </c>
      <c r="AW256" s="158">
        <f>Раздел2!F257</f>
        <v>129</v>
      </c>
      <c r="AX256" s="158">
        <f>Раздел2!G257</f>
        <v>0</v>
      </c>
      <c r="AY256" s="158">
        <f>Раздел2!C257</f>
        <v>1</v>
      </c>
      <c r="AZ256" s="162">
        <f>SUM(Раздел2!H257:L257)</f>
        <v>0</v>
      </c>
    </row>
    <row r="257" spans="1:52" ht="21" x14ac:dyDescent="0.2">
      <c r="A257" s="149" t="s">
        <v>533</v>
      </c>
      <c r="B257" s="29" t="s">
        <v>559</v>
      </c>
      <c r="C257" s="125">
        <f t="shared" si="52"/>
        <v>0</v>
      </c>
      <c r="D257" s="132">
        <f t="shared" si="53"/>
        <v>0</v>
      </c>
      <c r="E257" s="128"/>
      <c r="F257" s="128"/>
      <c r="G257" s="128"/>
      <c r="H257" s="125">
        <f t="shared" si="54"/>
        <v>0</v>
      </c>
      <c r="I257" s="128"/>
      <c r="J257" s="128"/>
      <c r="K257" s="128"/>
      <c r="L257" s="255"/>
      <c r="M257" s="252">
        <f t="shared" si="55"/>
        <v>0</v>
      </c>
      <c r="N257" s="252">
        <f t="shared" si="56"/>
        <v>0</v>
      </c>
      <c r="O257" s="255"/>
      <c r="P257" s="255"/>
      <c r="Q257" s="255"/>
      <c r="R257" s="252">
        <f t="shared" si="57"/>
        <v>0</v>
      </c>
      <c r="S257" s="255"/>
      <c r="T257" s="255"/>
      <c r="U257" s="255"/>
      <c r="V257" s="256"/>
      <c r="W257" s="180">
        <f t="shared" si="58"/>
        <v>0</v>
      </c>
      <c r="X257" s="128"/>
      <c r="Y257" s="128"/>
      <c r="Z257" s="128"/>
      <c r="AA257" s="125">
        <f t="shared" si="59"/>
        <v>0</v>
      </c>
      <c r="AB257" s="128"/>
      <c r="AC257" s="128"/>
      <c r="AD257" s="128"/>
      <c r="AE257" s="125">
        <f t="shared" si="60"/>
        <v>0</v>
      </c>
      <c r="AF257" s="127"/>
      <c r="AG257" s="128"/>
      <c r="AH257" s="128"/>
      <c r="AI257" s="255"/>
      <c r="AJ257" s="132">
        <f t="shared" si="61"/>
        <v>0</v>
      </c>
      <c r="AK257" s="128"/>
      <c r="AL257" s="128"/>
      <c r="AM257" s="128"/>
      <c r="AN257" s="125">
        <f t="shared" si="62"/>
        <v>0</v>
      </c>
      <c r="AO257" s="128"/>
      <c r="AP257" s="128"/>
      <c r="AQ257" s="128"/>
      <c r="AR257" s="125">
        <f t="shared" si="63"/>
        <v>0</v>
      </c>
      <c r="AS257" s="127"/>
      <c r="AT257" s="128"/>
      <c r="AU257" s="128"/>
      <c r="AV257" s="261"/>
      <c r="AW257" s="158">
        <f>Раздел2!F258</f>
        <v>129</v>
      </c>
      <c r="AX257" s="158">
        <f>Раздел2!G258</f>
        <v>0</v>
      </c>
      <c r="AY257" s="158">
        <f>Раздел2!C258</f>
        <v>1</v>
      </c>
      <c r="AZ257" s="162">
        <f>SUM(Раздел2!H258:L258)</f>
        <v>0</v>
      </c>
    </row>
    <row r="258" spans="1:52" x14ac:dyDescent="0.2">
      <c r="A258" s="149" t="s">
        <v>535</v>
      </c>
      <c r="B258" s="29" t="s">
        <v>561</v>
      </c>
      <c r="C258" s="125">
        <f t="shared" si="52"/>
        <v>0</v>
      </c>
      <c r="D258" s="132">
        <f t="shared" si="53"/>
        <v>0</v>
      </c>
      <c r="E258" s="243"/>
      <c r="F258" s="243"/>
      <c r="G258" s="243"/>
      <c r="H258" s="125">
        <f t="shared" si="54"/>
        <v>0</v>
      </c>
      <c r="I258" s="243"/>
      <c r="J258" s="243"/>
      <c r="K258" s="243"/>
      <c r="L258" s="243"/>
      <c r="M258" s="252">
        <f t="shared" si="55"/>
        <v>0</v>
      </c>
      <c r="N258" s="252">
        <f t="shared" si="56"/>
        <v>0</v>
      </c>
      <c r="O258" s="243"/>
      <c r="P258" s="243"/>
      <c r="Q258" s="243"/>
      <c r="R258" s="252">
        <f t="shared" si="57"/>
        <v>0</v>
      </c>
      <c r="S258" s="243"/>
      <c r="T258" s="243"/>
      <c r="U258" s="243"/>
      <c r="V258" s="257"/>
      <c r="W258" s="180">
        <f t="shared" si="58"/>
        <v>0</v>
      </c>
      <c r="X258" s="156"/>
      <c r="Y258" s="156"/>
      <c r="Z258" s="156"/>
      <c r="AA258" s="125">
        <f t="shared" si="59"/>
        <v>0</v>
      </c>
      <c r="AB258" s="156"/>
      <c r="AC258" s="156"/>
      <c r="AD258" s="156"/>
      <c r="AE258" s="125">
        <f t="shared" si="60"/>
        <v>0</v>
      </c>
      <c r="AF258" s="156"/>
      <c r="AG258" s="156"/>
      <c r="AH258" s="156"/>
      <c r="AI258" s="243"/>
      <c r="AJ258" s="132">
        <f t="shared" si="61"/>
        <v>0</v>
      </c>
      <c r="AK258" s="156"/>
      <c r="AL258" s="156"/>
      <c r="AM258" s="156"/>
      <c r="AN258" s="125">
        <f t="shared" si="62"/>
        <v>0</v>
      </c>
      <c r="AO258" s="156"/>
      <c r="AP258" s="152"/>
      <c r="AQ258" s="152"/>
      <c r="AR258" s="125">
        <f t="shared" si="63"/>
        <v>0</v>
      </c>
      <c r="AS258" s="152"/>
      <c r="AT258" s="152"/>
      <c r="AU258" s="152"/>
      <c r="AV258" s="263"/>
      <c r="AW258" s="158">
        <f>Раздел2!F259</f>
        <v>0</v>
      </c>
      <c r="AX258" s="158">
        <f>Раздел2!G259</f>
        <v>0</v>
      </c>
      <c r="AY258" s="158">
        <f>Раздел2!C259</f>
        <v>0</v>
      </c>
      <c r="AZ258" s="162">
        <f>SUM(Раздел2!H259:L259)</f>
        <v>0</v>
      </c>
    </row>
    <row r="259" spans="1:52" x14ac:dyDescent="0.2">
      <c r="A259" s="149" t="s">
        <v>537</v>
      </c>
      <c r="B259" s="29" t="s">
        <v>563</v>
      </c>
      <c r="C259" s="125">
        <f t="shared" si="52"/>
        <v>0</v>
      </c>
      <c r="D259" s="132">
        <f t="shared" si="53"/>
        <v>0</v>
      </c>
      <c r="E259" s="243"/>
      <c r="F259" s="243"/>
      <c r="G259" s="243"/>
      <c r="H259" s="125">
        <f t="shared" si="54"/>
        <v>0</v>
      </c>
      <c r="I259" s="243"/>
      <c r="J259" s="243"/>
      <c r="K259" s="243"/>
      <c r="L259" s="243"/>
      <c r="M259" s="252">
        <f t="shared" si="55"/>
        <v>0</v>
      </c>
      <c r="N259" s="252">
        <f t="shared" si="56"/>
        <v>0</v>
      </c>
      <c r="O259" s="243"/>
      <c r="P259" s="243"/>
      <c r="Q259" s="243"/>
      <c r="R259" s="252">
        <f t="shared" si="57"/>
        <v>0</v>
      </c>
      <c r="S259" s="243"/>
      <c r="T259" s="243"/>
      <c r="U259" s="243"/>
      <c r="V259" s="257"/>
      <c r="W259" s="180">
        <f t="shared" si="58"/>
        <v>0</v>
      </c>
      <c r="X259" s="156"/>
      <c r="Y259" s="156"/>
      <c r="Z259" s="156"/>
      <c r="AA259" s="125">
        <f t="shared" si="59"/>
        <v>0</v>
      </c>
      <c r="AB259" s="156"/>
      <c r="AC259" s="156"/>
      <c r="AD259" s="156"/>
      <c r="AE259" s="125">
        <f t="shared" si="60"/>
        <v>0</v>
      </c>
      <c r="AF259" s="156"/>
      <c r="AG259" s="156"/>
      <c r="AH259" s="156"/>
      <c r="AI259" s="243"/>
      <c r="AJ259" s="132">
        <f t="shared" si="61"/>
        <v>0</v>
      </c>
      <c r="AK259" s="156"/>
      <c r="AL259" s="156"/>
      <c r="AM259" s="156"/>
      <c r="AN259" s="125">
        <f t="shared" si="62"/>
        <v>0</v>
      </c>
      <c r="AO259" s="156"/>
      <c r="AP259" s="152"/>
      <c r="AQ259" s="152"/>
      <c r="AR259" s="125">
        <f t="shared" si="63"/>
        <v>0</v>
      </c>
      <c r="AS259" s="152"/>
      <c r="AT259" s="152"/>
      <c r="AU259" s="152"/>
      <c r="AV259" s="263"/>
      <c r="AW259" s="158">
        <f>Раздел2!F260</f>
        <v>0</v>
      </c>
      <c r="AX259" s="158">
        <f>Раздел2!G260</f>
        <v>0</v>
      </c>
      <c r="AY259" s="158">
        <f>Раздел2!C260</f>
        <v>0</v>
      </c>
      <c r="AZ259" s="162">
        <f>SUM(Раздел2!H260:L260)</f>
        <v>0</v>
      </c>
    </row>
    <row r="260" spans="1:52" x14ac:dyDescent="0.2">
      <c r="A260" s="149" t="s">
        <v>539</v>
      </c>
      <c r="B260" s="29" t="s">
        <v>565</v>
      </c>
      <c r="C260" s="125">
        <f t="shared" si="52"/>
        <v>0</v>
      </c>
      <c r="D260" s="132">
        <f t="shared" si="53"/>
        <v>0</v>
      </c>
      <c r="E260" s="243"/>
      <c r="F260" s="243"/>
      <c r="G260" s="243"/>
      <c r="H260" s="125">
        <f t="shared" si="54"/>
        <v>0</v>
      </c>
      <c r="I260" s="243"/>
      <c r="J260" s="243"/>
      <c r="K260" s="243"/>
      <c r="L260" s="243"/>
      <c r="M260" s="252">
        <f t="shared" si="55"/>
        <v>0</v>
      </c>
      <c r="N260" s="252">
        <f t="shared" si="56"/>
        <v>0</v>
      </c>
      <c r="O260" s="243"/>
      <c r="P260" s="243"/>
      <c r="Q260" s="243"/>
      <c r="R260" s="252">
        <f t="shared" si="57"/>
        <v>0</v>
      </c>
      <c r="S260" s="243"/>
      <c r="T260" s="243"/>
      <c r="U260" s="243"/>
      <c r="V260" s="257"/>
      <c r="W260" s="180">
        <f t="shared" si="58"/>
        <v>0</v>
      </c>
      <c r="X260" s="156"/>
      <c r="Y260" s="156"/>
      <c r="Z260" s="156"/>
      <c r="AA260" s="125">
        <f t="shared" si="59"/>
        <v>0</v>
      </c>
      <c r="AB260" s="156"/>
      <c r="AC260" s="156"/>
      <c r="AD260" s="156"/>
      <c r="AE260" s="125">
        <f t="shared" si="60"/>
        <v>0</v>
      </c>
      <c r="AF260" s="156"/>
      <c r="AG260" s="156"/>
      <c r="AH260" s="156"/>
      <c r="AI260" s="243"/>
      <c r="AJ260" s="132">
        <f t="shared" si="61"/>
        <v>0</v>
      </c>
      <c r="AK260" s="156"/>
      <c r="AL260" s="156"/>
      <c r="AM260" s="156"/>
      <c r="AN260" s="125">
        <f t="shared" si="62"/>
        <v>0</v>
      </c>
      <c r="AO260" s="156"/>
      <c r="AP260" s="152"/>
      <c r="AQ260" s="152"/>
      <c r="AR260" s="125">
        <f t="shared" si="63"/>
        <v>0</v>
      </c>
      <c r="AS260" s="152"/>
      <c r="AT260" s="152"/>
      <c r="AU260" s="152"/>
      <c r="AV260" s="263"/>
      <c r="AW260" s="158">
        <f>Раздел2!F261</f>
        <v>0</v>
      </c>
      <c r="AX260" s="158">
        <f>Раздел2!G261</f>
        <v>0</v>
      </c>
      <c r="AY260" s="158">
        <f>Раздел2!C261</f>
        <v>0</v>
      </c>
      <c r="AZ260" s="162">
        <f>SUM(Раздел2!H261:L261)</f>
        <v>0</v>
      </c>
    </row>
    <row r="261" spans="1:52" x14ac:dyDescent="0.2">
      <c r="A261" s="149" t="s">
        <v>541</v>
      </c>
      <c r="B261" s="29" t="s">
        <v>567</v>
      </c>
      <c r="C261" s="125">
        <f t="shared" si="52"/>
        <v>0</v>
      </c>
      <c r="D261" s="132">
        <f t="shared" si="53"/>
        <v>0</v>
      </c>
      <c r="E261" s="243"/>
      <c r="F261" s="243"/>
      <c r="G261" s="243"/>
      <c r="H261" s="125">
        <f t="shared" si="54"/>
        <v>0</v>
      </c>
      <c r="I261" s="243"/>
      <c r="J261" s="243"/>
      <c r="K261" s="243"/>
      <c r="L261" s="243"/>
      <c r="M261" s="252">
        <f t="shared" si="55"/>
        <v>0</v>
      </c>
      <c r="N261" s="252">
        <f t="shared" si="56"/>
        <v>0</v>
      </c>
      <c r="O261" s="243"/>
      <c r="P261" s="243"/>
      <c r="Q261" s="243"/>
      <c r="R261" s="252">
        <f t="shared" si="57"/>
        <v>0</v>
      </c>
      <c r="S261" s="243"/>
      <c r="T261" s="243"/>
      <c r="U261" s="243"/>
      <c r="V261" s="257"/>
      <c r="W261" s="180">
        <f t="shared" si="58"/>
        <v>0</v>
      </c>
      <c r="X261" s="156"/>
      <c r="Y261" s="156"/>
      <c r="Z261" s="156"/>
      <c r="AA261" s="125">
        <f t="shared" si="59"/>
        <v>0</v>
      </c>
      <c r="AB261" s="156"/>
      <c r="AC261" s="156"/>
      <c r="AD261" s="156"/>
      <c r="AE261" s="125">
        <f t="shared" si="60"/>
        <v>0</v>
      </c>
      <c r="AF261" s="156"/>
      <c r="AG261" s="156"/>
      <c r="AH261" s="156"/>
      <c r="AI261" s="243"/>
      <c r="AJ261" s="132">
        <f t="shared" si="61"/>
        <v>0</v>
      </c>
      <c r="AK261" s="156"/>
      <c r="AL261" s="156"/>
      <c r="AM261" s="156"/>
      <c r="AN261" s="125">
        <f t="shared" si="62"/>
        <v>0</v>
      </c>
      <c r="AO261" s="156"/>
      <c r="AP261" s="152"/>
      <c r="AQ261" s="152"/>
      <c r="AR261" s="125">
        <f t="shared" si="63"/>
        <v>0</v>
      </c>
      <c r="AS261" s="152"/>
      <c r="AT261" s="152"/>
      <c r="AU261" s="152"/>
      <c r="AV261" s="263"/>
      <c r="AW261" s="158">
        <f>Раздел2!F262</f>
        <v>0</v>
      </c>
      <c r="AX261" s="158">
        <f>Раздел2!G262</f>
        <v>0</v>
      </c>
      <c r="AY261" s="158">
        <f>Раздел2!C262</f>
        <v>0</v>
      </c>
      <c r="AZ261" s="162">
        <f>SUM(Раздел2!H262:L262)</f>
        <v>0</v>
      </c>
    </row>
    <row r="262" spans="1:52" x14ac:dyDescent="0.2">
      <c r="A262" s="149" t="s">
        <v>543</v>
      </c>
      <c r="B262" s="29" t="s">
        <v>569</v>
      </c>
      <c r="C262" s="125">
        <f t="shared" si="52"/>
        <v>0</v>
      </c>
      <c r="D262" s="132">
        <f t="shared" si="53"/>
        <v>0</v>
      </c>
      <c r="E262" s="243"/>
      <c r="F262" s="243"/>
      <c r="G262" s="243"/>
      <c r="H262" s="125">
        <f t="shared" si="54"/>
        <v>0</v>
      </c>
      <c r="I262" s="243"/>
      <c r="J262" s="243"/>
      <c r="K262" s="243"/>
      <c r="L262" s="243"/>
      <c r="M262" s="252">
        <f t="shared" si="55"/>
        <v>0</v>
      </c>
      <c r="N262" s="252">
        <f t="shared" si="56"/>
        <v>0</v>
      </c>
      <c r="O262" s="243"/>
      <c r="P262" s="243"/>
      <c r="Q262" s="243"/>
      <c r="R262" s="252">
        <f t="shared" si="57"/>
        <v>0</v>
      </c>
      <c r="S262" s="243"/>
      <c r="T262" s="243"/>
      <c r="U262" s="243"/>
      <c r="V262" s="257"/>
      <c r="W262" s="180">
        <f t="shared" si="58"/>
        <v>0</v>
      </c>
      <c r="X262" s="156"/>
      <c r="Y262" s="156"/>
      <c r="Z262" s="156"/>
      <c r="AA262" s="125">
        <f t="shared" si="59"/>
        <v>0</v>
      </c>
      <c r="AB262" s="156"/>
      <c r="AC262" s="156"/>
      <c r="AD262" s="156"/>
      <c r="AE262" s="125">
        <f t="shared" si="60"/>
        <v>0</v>
      </c>
      <c r="AF262" s="156"/>
      <c r="AG262" s="156"/>
      <c r="AH262" s="156"/>
      <c r="AI262" s="243"/>
      <c r="AJ262" s="132">
        <f t="shared" si="61"/>
        <v>0</v>
      </c>
      <c r="AK262" s="156"/>
      <c r="AL262" s="156"/>
      <c r="AM262" s="156"/>
      <c r="AN262" s="125">
        <f t="shared" si="62"/>
        <v>0</v>
      </c>
      <c r="AO262" s="156"/>
      <c r="AP262" s="152"/>
      <c r="AQ262" s="152"/>
      <c r="AR262" s="125">
        <f t="shared" si="63"/>
        <v>0</v>
      </c>
      <c r="AS262" s="152"/>
      <c r="AT262" s="152"/>
      <c r="AU262" s="152"/>
      <c r="AV262" s="263"/>
      <c r="AW262" s="158">
        <f>Раздел2!F263</f>
        <v>0</v>
      </c>
      <c r="AX262" s="158">
        <f>Раздел2!G263</f>
        <v>0</v>
      </c>
      <c r="AY262" s="158">
        <f>Раздел2!C263</f>
        <v>0</v>
      </c>
      <c r="AZ262" s="162">
        <f>SUM(Раздел2!H263:L263)</f>
        <v>0</v>
      </c>
    </row>
    <row r="263" spans="1:52" x14ac:dyDescent="0.2">
      <c r="A263" s="148" t="s">
        <v>546</v>
      </c>
      <c r="B263" s="29" t="s">
        <v>571</v>
      </c>
      <c r="C263" s="125">
        <f t="shared" si="52"/>
        <v>0</v>
      </c>
      <c r="D263" s="132">
        <f t="shared" si="53"/>
        <v>0</v>
      </c>
      <c r="E263" s="243"/>
      <c r="F263" s="243"/>
      <c r="G263" s="243"/>
      <c r="H263" s="125">
        <f t="shared" si="54"/>
        <v>0</v>
      </c>
      <c r="I263" s="243"/>
      <c r="J263" s="243"/>
      <c r="K263" s="243"/>
      <c r="L263" s="243"/>
      <c r="M263" s="252">
        <f t="shared" si="55"/>
        <v>0</v>
      </c>
      <c r="N263" s="252">
        <f t="shared" si="56"/>
        <v>0</v>
      </c>
      <c r="O263" s="243"/>
      <c r="P263" s="243"/>
      <c r="Q263" s="243"/>
      <c r="R263" s="252">
        <f t="shared" si="57"/>
        <v>0</v>
      </c>
      <c r="S263" s="243"/>
      <c r="T263" s="243"/>
      <c r="U263" s="243"/>
      <c r="V263" s="257"/>
      <c r="W263" s="180">
        <f t="shared" si="58"/>
        <v>0</v>
      </c>
      <c r="X263" s="156"/>
      <c r="Y263" s="156"/>
      <c r="Z263" s="156"/>
      <c r="AA263" s="125">
        <f t="shared" si="59"/>
        <v>0</v>
      </c>
      <c r="AB263" s="156"/>
      <c r="AC263" s="156"/>
      <c r="AD263" s="156"/>
      <c r="AE263" s="125">
        <f t="shared" si="60"/>
        <v>0</v>
      </c>
      <c r="AF263" s="156"/>
      <c r="AG263" s="156"/>
      <c r="AH263" s="156"/>
      <c r="AI263" s="243"/>
      <c r="AJ263" s="132">
        <f t="shared" si="61"/>
        <v>0</v>
      </c>
      <c r="AK263" s="156"/>
      <c r="AL263" s="156"/>
      <c r="AM263" s="156"/>
      <c r="AN263" s="125">
        <f t="shared" si="62"/>
        <v>0</v>
      </c>
      <c r="AO263" s="156"/>
      <c r="AP263" s="152"/>
      <c r="AQ263" s="152"/>
      <c r="AR263" s="125">
        <f t="shared" si="63"/>
        <v>0</v>
      </c>
      <c r="AS263" s="152"/>
      <c r="AT263" s="152"/>
      <c r="AU263" s="152"/>
      <c r="AV263" s="263"/>
      <c r="AW263" s="158">
        <f>Раздел2!F264</f>
        <v>0</v>
      </c>
      <c r="AX263" s="158">
        <f>Раздел2!G264</f>
        <v>0</v>
      </c>
      <c r="AY263" s="158">
        <f>Раздел2!C264</f>
        <v>0</v>
      </c>
      <c r="AZ263" s="162">
        <f>SUM(Раздел2!H264:L264)</f>
        <v>0</v>
      </c>
    </row>
    <row r="264" spans="1:52" x14ac:dyDescent="0.2">
      <c r="A264" s="148" t="s">
        <v>548</v>
      </c>
      <c r="B264" s="29" t="s">
        <v>573</v>
      </c>
      <c r="C264" s="125">
        <f t="shared" si="52"/>
        <v>0</v>
      </c>
      <c r="D264" s="132">
        <f t="shared" si="53"/>
        <v>0</v>
      </c>
      <c r="E264" s="255"/>
      <c r="F264" s="255"/>
      <c r="G264" s="255"/>
      <c r="H264" s="125">
        <f t="shared" si="54"/>
        <v>0</v>
      </c>
      <c r="I264" s="255"/>
      <c r="J264" s="255"/>
      <c r="K264" s="255"/>
      <c r="L264" s="255"/>
      <c r="M264" s="252">
        <f t="shared" si="55"/>
        <v>0</v>
      </c>
      <c r="N264" s="252">
        <f t="shared" si="56"/>
        <v>0</v>
      </c>
      <c r="O264" s="255"/>
      <c r="P264" s="255"/>
      <c r="Q264" s="255"/>
      <c r="R264" s="252">
        <f t="shared" si="57"/>
        <v>0</v>
      </c>
      <c r="S264" s="255"/>
      <c r="T264" s="255"/>
      <c r="U264" s="255"/>
      <c r="V264" s="256"/>
      <c r="W264" s="180">
        <f t="shared" si="58"/>
        <v>0</v>
      </c>
      <c r="X264" s="128"/>
      <c r="Y264" s="128"/>
      <c r="Z264" s="128"/>
      <c r="AA264" s="125">
        <f t="shared" si="59"/>
        <v>0</v>
      </c>
      <c r="AB264" s="128"/>
      <c r="AC264" s="128"/>
      <c r="AD264" s="128"/>
      <c r="AE264" s="125">
        <f t="shared" si="60"/>
        <v>0</v>
      </c>
      <c r="AF264" s="156"/>
      <c r="AG264" s="156"/>
      <c r="AH264" s="156"/>
      <c r="AI264" s="243"/>
      <c r="AJ264" s="132">
        <f t="shared" si="61"/>
        <v>0</v>
      </c>
      <c r="AK264" s="128"/>
      <c r="AL264" s="128"/>
      <c r="AM264" s="128"/>
      <c r="AN264" s="125">
        <f t="shared" si="62"/>
        <v>0</v>
      </c>
      <c r="AO264" s="128"/>
      <c r="AP264" s="128"/>
      <c r="AQ264" s="128"/>
      <c r="AR264" s="125">
        <f t="shared" si="63"/>
        <v>0</v>
      </c>
      <c r="AS264" s="152"/>
      <c r="AT264" s="152"/>
      <c r="AU264" s="152"/>
      <c r="AV264" s="263"/>
      <c r="AW264" s="158">
        <f>Раздел2!F265</f>
        <v>0</v>
      </c>
      <c r="AX264" s="158">
        <f>Раздел2!G265</f>
        <v>0</v>
      </c>
      <c r="AY264" s="158">
        <f>Раздел2!C265</f>
        <v>0</v>
      </c>
      <c r="AZ264" s="162">
        <f>SUM(Раздел2!H265:L265)</f>
        <v>0</v>
      </c>
    </row>
    <row r="265" spans="1:52" x14ac:dyDescent="0.2">
      <c r="A265" s="148" t="s">
        <v>550</v>
      </c>
      <c r="B265" s="29" t="s">
        <v>575</v>
      </c>
      <c r="C265" s="125">
        <f t="shared" ref="C265:C280" si="70">SUM(D265,H265)</f>
        <v>0</v>
      </c>
      <c r="D265" s="132">
        <f t="shared" ref="D265:D280" si="71">SUM(E265:G265)</f>
        <v>0</v>
      </c>
      <c r="E265" s="125">
        <f>SUM(E266:E267)</f>
        <v>0</v>
      </c>
      <c r="F265" s="125">
        <f t="shared" ref="F265:AV265" si="72">SUM(F266:F267)</f>
        <v>0</v>
      </c>
      <c r="G265" s="125">
        <f t="shared" si="72"/>
        <v>0</v>
      </c>
      <c r="H265" s="125">
        <f t="shared" si="72"/>
        <v>0</v>
      </c>
      <c r="I265" s="125">
        <f t="shared" si="72"/>
        <v>0</v>
      </c>
      <c r="J265" s="125">
        <f t="shared" si="72"/>
        <v>0</v>
      </c>
      <c r="K265" s="125">
        <f t="shared" si="72"/>
        <v>0</v>
      </c>
      <c r="L265" s="125">
        <f t="shared" si="72"/>
        <v>0</v>
      </c>
      <c r="M265" s="125">
        <f t="shared" si="72"/>
        <v>0</v>
      </c>
      <c r="N265" s="125">
        <f t="shared" si="72"/>
        <v>0</v>
      </c>
      <c r="O265" s="125">
        <f t="shared" si="72"/>
        <v>0</v>
      </c>
      <c r="P265" s="125">
        <f t="shared" si="72"/>
        <v>0</v>
      </c>
      <c r="Q265" s="125">
        <f t="shared" si="72"/>
        <v>0</v>
      </c>
      <c r="R265" s="125">
        <f t="shared" si="72"/>
        <v>0</v>
      </c>
      <c r="S265" s="125">
        <f t="shared" si="72"/>
        <v>0</v>
      </c>
      <c r="T265" s="125">
        <f t="shared" si="72"/>
        <v>0</v>
      </c>
      <c r="U265" s="125">
        <f t="shared" si="72"/>
        <v>0</v>
      </c>
      <c r="V265" s="175">
        <f t="shared" si="72"/>
        <v>0</v>
      </c>
      <c r="W265" s="181">
        <f t="shared" si="72"/>
        <v>0</v>
      </c>
      <c r="X265" s="125">
        <f t="shared" si="72"/>
        <v>0</v>
      </c>
      <c r="Y265" s="125">
        <f t="shared" si="72"/>
        <v>0</v>
      </c>
      <c r="Z265" s="125">
        <f t="shared" si="72"/>
        <v>0</v>
      </c>
      <c r="AA265" s="125">
        <f t="shared" si="72"/>
        <v>0</v>
      </c>
      <c r="AB265" s="125">
        <f t="shared" si="72"/>
        <v>0</v>
      </c>
      <c r="AC265" s="125">
        <f t="shared" si="72"/>
        <v>0</v>
      </c>
      <c r="AD265" s="125">
        <f t="shared" si="72"/>
        <v>0</v>
      </c>
      <c r="AE265" s="125">
        <f t="shared" si="72"/>
        <v>0</v>
      </c>
      <c r="AF265" s="125">
        <f t="shared" si="72"/>
        <v>0</v>
      </c>
      <c r="AG265" s="125">
        <f t="shared" si="72"/>
        <v>0</v>
      </c>
      <c r="AH265" s="125">
        <f t="shared" si="72"/>
        <v>0</v>
      </c>
      <c r="AI265" s="125">
        <f t="shared" si="72"/>
        <v>0</v>
      </c>
      <c r="AJ265" s="125">
        <f t="shared" si="72"/>
        <v>0</v>
      </c>
      <c r="AK265" s="125">
        <f t="shared" si="72"/>
        <v>0</v>
      </c>
      <c r="AL265" s="125">
        <f t="shared" si="72"/>
        <v>0</v>
      </c>
      <c r="AM265" s="125">
        <f t="shared" si="72"/>
        <v>0</v>
      </c>
      <c r="AN265" s="125">
        <f t="shared" si="72"/>
        <v>0</v>
      </c>
      <c r="AO265" s="125">
        <f t="shared" si="72"/>
        <v>0</v>
      </c>
      <c r="AP265" s="125">
        <f t="shared" si="72"/>
        <v>0</v>
      </c>
      <c r="AQ265" s="125">
        <f t="shared" si="72"/>
        <v>0</v>
      </c>
      <c r="AR265" s="125">
        <f t="shared" si="72"/>
        <v>0</v>
      </c>
      <c r="AS265" s="125">
        <f t="shared" si="72"/>
        <v>0</v>
      </c>
      <c r="AT265" s="125">
        <f t="shared" si="72"/>
        <v>0</v>
      </c>
      <c r="AU265" s="125">
        <f t="shared" si="72"/>
        <v>0</v>
      </c>
      <c r="AV265" s="182">
        <f t="shared" si="72"/>
        <v>0</v>
      </c>
      <c r="AW265" s="158">
        <f>Раздел2!F266</f>
        <v>0</v>
      </c>
      <c r="AX265" s="158">
        <f>Раздел2!G266</f>
        <v>0</v>
      </c>
      <c r="AY265" s="158">
        <f>Раздел2!C266</f>
        <v>0</v>
      </c>
      <c r="AZ265" s="162">
        <f>SUM(Раздел2!H266:L266)</f>
        <v>0</v>
      </c>
    </row>
    <row r="266" spans="1:52" ht="21" x14ac:dyDescent="0.2">
      <c r="A266" s="149" t="s">
        <v>552</v>
      </c>
      <c r="B266" s="29" t="s">
        <v>577</v>
      </c>
      <c r="C266" s="125">
        <f t="shared" si="70"/>
        <v>0</v>
      </c>
      <c r="D266" s="132">
        <f t="shared" si="71"/>
        <v>0</v>
      </c>
      <c r="E266" s="255"/>
      <c r="F266" s="255"/>
      <c r="G266" s="255"/>
      <c r="H266" s="125">
        <f t="shared" ref="H266:H280" si="73">SUM(I266:L266)</f>
        <v>0</v>
      </c>
      <c r="I266" s="255"/>
      <c r="J266" s="255"/>
      <c r="K266" s="255"/>
      <c r="L266" s="255"/>
      <c r="M266" s="252">
        <f t="shared" ref="M266:M280" si="74">SUM(N266,R266)</f>
        <v>0</v>
      </c>
      <c r="N266" s="252">
        <f t="shared" ref="N266:N280" si="75">SUM(O266:Q266)</f>
        <v>0</v>
      </c>
      <c r="O266" s="255"/>
      <c r="P266" s="255"/>
      <c r="Q266" s="255"/>
      <c r="R266" s="252">
        <f t="shared" ref="R266:R280" si="76">SUM(S266:V266)</f>
        <v>0</v>
      </c>
      <c r="S266" s="255"/>
      <c r="T266" s="255"/>
      <c r="U266" s="255"/>
      <c r="V266" s="256"/>
      <c r="W266" s="180">
        <f t="shared" ref="W266:W280" si="77">SUM(X266:Z266)</f>
        <v>0</v>
      </c>
      <c r="X266" s="128"/>
      <c r="Y266" s="128"/>
      <c r="Z266" s="128"/>
      <c r="AA266" s="125">
        <f t="shared" ref="AA266:AA280" si="78">SUM(AB266:AD266)</f>
        <v>0</v>
      </c>
      <c r="AB266" s="128"/>
      <c r="AC266" s="128"/>
      <c r="AD266" s="128"/>
      <c r="AE266" s="125">
        <f t="shared" ref="AE266:AE280" si="79">SUM(AF266:AI266)</f>
        <v>0</v>
      </c>
      <c r="AF266" s="156"/>
      <c r="AG266" s="156"/>
      <c r="AH266" s="156"/>
      <c r="AI266" s="243"/>
      <c r="AJ266" s="132">
        <f t="shared" ref="AJ266:AJ280" si="80">SUM(AK266:AM266)</f>
        <v>0</v>
      </c>
      <c r="AK266" s="128"/>
      <c r="AL266" s="128"/>
      <c r="AM266" s="128"/>
      <c r="AN266" s="125">
        <f t="shared" ref="AN266:AN280" si="81">SUM(AO266:AQ266)</f>
        <v>0</v>
      </c>
      <c r="AO266" s="128"/>
      <c r="AP266" s="128"/>
      <c r="AQ266" s="128"/>
      <c r="AR266" s="125">
        <f t="shared" ref="AR266:AR280" si="82">SUM(AS266:AV266)</f>
        <v>0</v>
      </c>
      <c r="AS266" s="152"/>
      <c r="AT266" s="152"/>
      <c r="AU266" s="152"/>
      <c r="AV266" s="263"/>
      <c r="AW266" s="158">
        <f>Раздел2!F267</f>
        <v>0</v>
      </c>
      <c r="AX266" s="158">
        <f>Раздел2!G267</f>
        <v>0</v>
      </c>
      <c r="AY266" s="158">
        <f>Раздел2!C267</f>
        <v>0</v>
      </c>
      <c r="AZ266" s="162">
        <f>SUM(Раздел2!H267:L267)</f>
        <v>0</v>
      </c>
    </row>
    <row r="267" spans="1:52" x14ac:dyDescent="0.2">
      <c r="A267" s="149" t="s">
        <v>554</v>
      </c>
      <c r="B267" s="29" t="s">
        <v>579</v>
      </c>
      <c r="C267" s="125">
        <f t="shared" si="70"/>
        <v>0</v>
      </c>
      <c r="D267" s="132">
        <f t="shared" si="71"/>
        <v>0</v>
      </c>
      <c r="E267" s="255"/>
      <c r="F267" s="255"/>
      <c r="G267" s="255"/>
      <c r="H267" s="125">
        <f t="shared" si="73"/>
        <v>0</v>
      </c>
      <c r="I267" s="255"/>
      <c r="J267" s="255"/>
      <c r="K267" s="255"/>
      <c r="L267" s="255"/>
      <c r="M267" s="252">
        <f t="shared" si="74"/>
        <v>0</v>
      </c>
      <c r="N267" s="252">
        <f t="shared" si="75"/>
        <v>0</v>
      </c>
      <c r="O267" s="255"/>
      <c r="P267" s="255"/>
      <c r="Q267" s="255"/>
      <c r="R267" s="252">
        <f t="shared" si="76"/>
        <v>0</v>
      </c>
      <c r="S267" s="255"/>
      <c r="T267" s="255"/>
      <c r="U267" s="255"/>
      <c r="V267" s="256"/>
      <c r="W267" s="180">
        <f t="shared" si="77"/>
        <v>0</v>
      </c>
      <c r="X267" s="128"/>
      <c r="Y267" s="128"/>
      <c r="Z267" s="128"/>
      <c r="AA267" s="125">
        <f t="shared" si="78"/>
        <v>0</v>
      </c>
      <c r="AB267" s="128"/>
      <c r="AC267" s="128"/>
      <c r="AD267" s="128"/>
      <c r="AE267" s="125">
        <f t="shared" si="79"/>
        <v>0</v>
      </c>
      <c r="AF267" s="156"/>
      <c r="AG267" s="156"/>
      <c r="AH267" s="156"/>
      <c r="AI267" s="243"/>
      <c r="AJ267" s="132">
        <f t="shared" si="80"/>
        <v>0</v>
      </c>
      <c r="AK267" s="128"/>
      <c r="AL267" s="128"/>
      <c r="AM267" s="128"/>
      <c r="AN267" s="125">
        <f t="shared" si="81"/>
        <v>0</v>
      </c>
      <c r="AO267" s="128"/>
      <c r="AP267" s="128"/>
      <c r="AQ267" s="128"/>
      <c r="AR267" s="125">
        <f t="shared" si="82"/>
        <v>0</v>
      </c>
      <c r="AS267" s="152"/>
      <c r="AT267" s="152"/>
      <c r="AU267" s="152"/>
      <c r="AV267" s="263"/>
      <c r="AW267" s="158">
        <f>Раздел2!F268</f>
        <v>0</v>
      </c>
      <c r="AX267" s="158">
        <f>Раздел2!G268</f>
        <v>0</v>
      </c>
      <c r="AY267" s="158">
        <f>Раздел2!C268</f>
        <v>0</v>
      </c>
      <c r="AZ267" s="162">
        <f>SUM(Раздел2!H268:L268)</f>
        <v>0</v>
      </c>
    </row>
    <row r="268" spans="1:52" x14ac:dyDescent="0.2">
      <c r="A268" s="148" t="s">
        <v>556</v>
      </c>
      <c r="B268" s="29" t="s">
        <v>581</v>
      </c>
      <c r="C268" s="125">
        <f t="shared" si="70"/>
        <v>0</v>
      </c>
      <c r="D268" s="132">
        <f t="shared" si="71"/>
        <v>0</v>
      </c>
      <c r="E268" s="125">
        <f>SUM(E269:E271)</f>
        <v>0</v>
      </c>
      <c r="F268" s="125">
        <f t="shared" ref="F268:AV268" si="83">SUM(F269:F271)</f>
        <v>0</v>
      </c>
      <c r="G268" s="125">
        <f t="shared" si="83"/>
        <v>0</v>
      </c>
      <c r="H268" s="125">
        <f t="shared" si="83"/>
        <v>0</v>
      </c>
      <c r="I268" s="125">
        <f t="shared" si="83"/>
        <v>0</v>
      </c>
      <c r="J268" s="125">
        <f t="shared" si="83"/>
        <v>0</v>
      </c>
      <c r="K268" s="125">
        <f t="shared" si="83"/>
        <v>0</v>
      </c>
      <c r="L268" s="125">
        <f t="shared" si="83"/>
        <v>0</v>
      </c>
      <c r="M268" s="125">
        <f t="shared" si="83"/>
        <v>0</v>
      </c>
      <c r="N268" s="125">
        <f t="shared" si="83"/>
        <v>0</v>
      </c>
      <c r="O268" s="125">
        <f t="shared" si="83"/>
        <v>0</v>
      </c>
      <c r="P268" s="125">
        <f t="shared" si="83"/>
        <v>0</v>
      </c>
      <c r="Q268" s="125">
        <f t="shared" si="83"/>
        <v>0</v>
      </c>
      <c r="R268" s="125">
        <f t="shared" si="83"/>
        <v>0</v>
      </c>
      <c r="S268" s="125">
        <f t="shared" si="83"/>
        <v>0</v>
      </c>
      <c r="T268" s="125">
        <f t="shared" si="83"/>
        <v>0</v>
      </c>
      <c r="U268" s="125">
        <f t="shared" si="83"/>
        <v>0</v>
      </c>
      <c r="V268" s="175">
        <f t="shared" si="83"/>
        <v>0</v>
      </c>
      <c r="W268" s="181">
        <f t="shared" si="83"/>
        <v>0</v>
      </c>
      <c r="X268" s="125">
        <f t="shared" si="83"/>
        <v>0</v>
      </c>
      <c r="Y268" s="125">
        <f t="shared" si="83"/>
        <v>0</v>
      </c>
      <c r="Z268" s="125">
        <f t="shared" si="83"/>
        <v>0</v>
      </c>
      <c r="AA268" s="125">
        <f t="shared" si="83"/>
        <v>0</v>
      </c>
      <c r="AB268" s="125">
        <f t="shared" si="83"/>
        <v>0</v>
      </c>
      <c r="AC268" s="125">
        <f t="shared" si="83"/>
        <v>0</v>
      </c>
      <c r="AD268" s="125">
        <f t="shared" si="83"/>
        <v>0</v>
      </c>
      <c r="AE268" s="125">
        <f t="shared" si="83"/>
        <v>0</v>
      </c>
      <c r="AF268" s="125">
        <f t="shared" si="83"/>
        <v>0</v>
      </c>
      <c r="AG268" s="125">
        <f t="shared" si="83"/>
        <v>0</v>
      </c>
      <c r="AH268" s="125">
        <f t="shared" si="83"/>
        <v>0</v>
      </c>
      <c r="AI268" s="125">
        <f t="shared" si="83"/>
        <v>0</v>
      </c>
      <c r="AJ268" s="125">
        <f t="shared" si="83"/>
        <v>0</v>
      </c>
      <c r="AK268" s="125">
        <f t="shared" si="83"/>
        <v>0</v>
      </c>
      <c r="AL268" s="125">
        <f t="shared" si="83"/>
        <v>0</v>
      </c>
      <c r="AM268" s="125">
        <f t="shared" si="83"/>
        <v>0</v>
      </c>
      <c r="AN268" s="125">
        <f t="shared" si="83"/>
        <v>0</v>
      </c>
      <c r="AO268" s="125">
        <f t="shared" si="83"/>
        <v>0</v>
      </c>
      <c r="AP268" s="125">
        <f t="shared" si="83"/>
        <v>0</v>
      </c>
      <c r="AQ268" s="125">
        <f t="shared" si="83"/>
        <v>0</v>
      </c>
      <c r="AR268" s="125">
        <f t="shared" si="83"/>
        <v>0</v>
      </c>
      <c r="AS268" s="125">
        <f t="shared" si="83"/>
        <v>0</v>
      </c>
      <c r="AT268" s="125">
        <f t="shared" si="83"/>
        <v>0</v>
      </c>
      <c r="AU268" s="125">
        <f t="shared" si="83"/>
        <v>0</v>
      </c>
      <c r="AV268" s="182">
        <f t="shared" si="83"/>
        <v>0</v>
      </c>
      <c r="AW268" s="158">
        <f>Раздел2!F269</f>
        <v>0</v>
      </c>
      <c r="AX268" s="158">
        <f>Раздел2!G269</f>
        <v>0</v>
      </c>
      <c r="AY268" s="158">
        <f>Раздел2!C269</f>
        <v>0</v>
      </c>
      <c r="AZ268" s="162">
        <f>SUM(Раздел2!H269:L269)</f>
        <v>0</v>
      </c>
    </row>
    <row r="269" spans="1:52" ht="21" x14ac:dyDescent="0.2">
      <c r="A269" s="149" t="s">
        <v>558</v>
      </c>
      <c r="B269" s="29" t="s">
        <v>583</v>
      </c>
      <c r="C269" s="125">
        <f t="shared" si="70"/>
        <v>0</v>
      </c>
      <c r="D269" s="132">
        <f t="shared" si="71"/>
        <v>0</v>
      </c>
      <c r="E269" s="255"/>
      <c r="F269" s="255"/>
      <c r="G269" s="255"/>
      <c r="H269" s="125">
        <f t="shared" si="73"/>
        <v>0</v>
      </c>
      <c r="I269" s="255"/>
      <c r="J269" s="255"/>
      <c r="K269" s="255"/>
      <c r="L269" s="255"/>
      <c r="M269" s="252">
        <f t="shared" si="74"/>
        <v>0</v>
      </c>
      <c r="N269" s="252">
        <f t="shared" si="75"/>
        <v>0</v>
      </c>
      <c r="O269" s="255"/>
      <c r="P269" s="255"/>
      <c r="Q269" s="255"/>
      <c r="R269" s="252">
        <f t="shared" si="76"/>
        <v>0</v>
      </c>
      <c r="S269" s="255"/>
      <c r="T269" s="255"/>
      <c r="U269" s="255"/>
      <c r="V269" s="256"/>
      <c r="W269" s="180">
        <f t="shared" si="77"/>
        <v>0</v>
      </c>
      <c r="X269" s="128"/>
      <c r="Y269" s="128"/>
      <c r="Z269" s="128"/>
      <c r="AA269" s="125">
        <f t="shared" si="78"/>
        <v>0</v>
      </c>
      <c r="AB269" s="128"/>
      <c r="AC269" s="128"/>
      <c r="AD269" s="128"/>
      <c r="AE269" s="125">
        <f t="shared" si="79"/>
        <v>0</v>
      </c>
      <c r="AF269" s="156"/>
      <c r="AG269" s="156"/>
      <c r="AH269" s="156"/>
      <c r="AI269" s="243"/>
      <c r="AJ269" s="132">
        <f t="shared" si="80"/>
        <v>0</v>
      </c>
      <c r="AK269" s="128"/>
      <c r="AL269" s="128"/>
      <c r="AM269" s="128"/>
      <c r="AN269" s="125">
        <f t="shared" si="81"/>
        <v>0</v>
      </c>
      <c r="AO269" s="128"/>
      <c r="AP269" s="128"/>
      <c r="AQ269" s="128"/>
      <c r="AR269" s="125">
        <f t="shared" si="82"/>
        <v>0</v>
      </c>
      <c r="AS269" s="152"/>
      <c r="AT269" s="152"/>
      <c r="AU269" s="152"/>
      <c r="AV269" s="263"/>
      <c r="AW269" s="158">
        <f>Раздел2!F270</f>
        <v>0</v>
      </c>
      <c r="AX269" s="158">
        <f>Раздел2!G270</f>
        <v>0</v>
      </c>
      <c r="AY269" s="158">
        <f>Раздел2!C270</f>
        <v>0</v>
      </c>
      <c r="AZ269" s="162">
        <f>SUM(Раздел2!H270:L270)</f>
        <v>0</v>
      </c>
    </row>
    <row r="270" spans="1:52" x14ac:dyDescent="0.2">
      <c r="A270" s="149" t="s">
        <v>560</v>
      </c>
      <c r="B270" s="29" t="s">
        <v>667</v>
      </c>
      <c r="C270" s="125">
        <f t="shared" si="70"/>
        <v>0</v>
      </c>
      <c r="D270" s="132">
        <f t="shared" si="71"/>
        <v>0</v>
      </c>
      <c r="E270" s="255"/>
      <c r="F270" s="255"/>
      <c r="G270" s="255"/>
      <c r="H270" s="125">
        <f t="shared" si="73"/>
        <v>0</v>
      </c>
      <c r="I270" s="255"/>
      <c r="J270" s="255"/>
      <c r="K270" s="255"/>
      <c r="L270" s="255"/>
      <c r="M270" s="252">
        <f t="shared" si="74"/>
        <v>0</v>
      </c>
      <c r="N270" s="252">
        <f t="shared" si="75"/>
        <v>0</v>
      </c>
      <c r="O270" s="255"/>
      <c r="P270" s="255"/>
      <c r="Q270" s="255"/>
      <c r="R270" s="252">
        <f t="shared" si="76"/>
        <v>0</v>
      </c>
      <c r="S270" s="255"/>
      <c r="T270" s="255"/>
      <c r="U270" s="255"/>
      <c r="V270" s="256"/>
      <c r="W270" s="180">
        <f t="shared" si="77"/>
        <v>0</v>
      </c>
      <c r="X270" s="128"/>
      <c r="Y270" s="128"/>
      <c r="Z270" s="128"/>
      <c r="AA270" s="125">
        <f t="shared" si="78"/>
        <v>0</v>
      </c>
      <c r="AB270" s="128"/>
      <c r="AC270" s="128"/>
      <c r="AD270" s="128"/>
      <c r="AE270" s="125">
        <f t="shared" si="79"/>
        <v>0</v>
      </c>
      <c r="AF270" s="156"/>
      <c r="AG270" s="156"/>
      <c r="AH270" s="156"/>
      <c r="AI270" s="243"/>
      <c r="AJ270" s="132">
        <f t="shared" si="80"/>
        <v>0</v>
      </c>
      <c r="AK270" s="128"/>
      <c r="AL270" s="128"/>
      <c r="AM270" s="128"/>
      <c r="AN270" s="125">
        <f t="shared" si="81"/>
        <v>0</v>
      </c>
      <c r="AO270" s="128"/>
      <c r="AP270" s="128"/>
      <c r="AQ270" s="128"/>
      <c r="AR270" s="125">
        <f t="shared" si="82"/>
        <v>0</v>
      </c>
      <c r="AS270" s="152"/>
      <c r="AT270" s="152"/>
      <c r="AU270" s="152"/>
      <c r="AV270" s="263"/>
      <c r="AW270" s="158">
        <f>Раздел2!F271</f>
        <v>0</v>
      </c>
      <c r="AX270" s="158">
        <f>Раздел2!G271</f>
        <v>0</v>
      </c>
      <c r="AY270" s="158">
        <f>Раздел2!C271</f>
        <v>0</v>
      </c>
      <c r="AZ270" s="162">
        <f>SUM(Раздел2!H271:L271)</f>
        <v>0</v>
      </c>
    </row>
    <row r="271" spans="1:52" x14ac:dyDescent="0.2">
      <c r="A271" s="149" t="s">
        <v>562</v>
      </c>
      <c r="B271" s="29" t="s">
        <v>826</v>
      </c>
      <c r="C271" s="125">
        <f t="shared" si="70"/>
        <v>0</v>
      </c>
      <c r="D271" s="132">
        <f t="shared" si="71"/>
        <v>0</v>
      </c>
      <c r="E271" s="255"/>
      <c r="F271" s="255"/>
      <c r="G271" s="255"/>
      <c r="H271" s="125">
        <f t="shared" si="73"/>
        <v>0</v>
      </c>
      <c r="I271" s="255"/>
      <c r="J271" s="255"/>
      <c r="K271" s="255"/>
      <c r="L271" s="255"/>
      <c r="M271" s="252">
        <f t="shared" si="74"/>
        <v>0</v>
      </c>
      <c r="N271" s="252">
        <f t="shared" si="75"/>
        <v>0</v>
      </c>
      <c r="O271" s="255"/>
      <c r="P271" s="255"/>
      <c r="Q271" s="255"/>
      <c r="R271" s="252">
        <f t="shared" si="76"/>
        <v>0</v>
      </c>
      <c r="S271" s="255"/>
      <c r="T271" s="255"/>
      <c r="U271" s="255"/>
      <c r="V271" s="256"/>
      <c r="W271" s="180">
        <f t="shared" si="77"/>
        <v>0</v>
      </c>
      <c r="X271" s="128"/>
      <c r="Y271" s="128"/>
      <c r="Z271" s="128"/>
      <c r="AA271" s="125">
        <f t="shared" si="78"/>
        <v>0</v>
      </c>
      <c r="AB271" s="128"/>
      <c r="AC271" s="128"/>
      <c r="AD271" s="128"/>
      <c r="AE271" s="125">
        <f t="shared" si="79"/>
        <v>0</v>
      </c>
      <c r="AF271" s="156"/>
      <c r="AG271" s="156"/>
      <c r="AH271" s="156"/>
      <c r="AI271" s="243"/>
      <c r="AJ271" s="132">
        <f t="shared" si="80"/>
        <v>0</v>
      </c>
      <c r="AK271" s="128"/>
      <c r="AL271" s="128"/>
      <c r="AM271" s="128"/>
      <c r="AN271" s="125">
        <f t="shared" si="81"/>
        <v>0</v>
      </c>
      <c r="AO271" s="128"/>
      <c r="AP271" s="128"/>
      <c r="AQ271" s="128"/>
      <c r="AR271" s="125">
        <f t="shared" si="82"/>
        <v>0</v>
      </c>
      <c r="AS271" s="152"/>
      <c r="AT271" s="152"/>
      <c r="AU271" s="152"/>
      <c r="AV271" s="263"/>
      <c r="AW271" s="158">
        <f>Раздел2!F272</f>
        <v>0</v>
      </c>
      <c r="AX271" s="158">
        <f>Раздел2!G272</f>
        <v>0</v>
      </c>
      <c r="AY271" s="158">
        <f>Раздел2!C272</f>
        <v>0</v>
      </c>
      <c r="AZ271" s="162">
        <f>SUM(Раздел2!H272:L272)</f>
        <v>0</v>
      </c>
    </row>
    <row r="272" spans="1:52" x14ac:dyDescent="0.2">
      <c r="A272" s="148" t="s">
        <v>564</v>
      </c>
      <c r="B272" s="29" t="s">
        <v>827</v>
      </c>
      <c r="C272" s="125">
        <f t="shared" si="70"/>
        <v>0</v>
      </c>
      <c r="D272" s="132">
        <f t="shared" si="71"/>
        <v>0</v>
      </c>
      <c r="E272" s="255"/>
      <c r="F272" s="255"/>
      <c r="G272" s="255"/>
      <c r="H272" s="125">
        <f t="shared" si="73"/>
        <v>0</v>
      </c>
      <c r="I272" s="255"/>
      <c r="J272" s="255"/>
      <c r="K272" s="255"/>
      <c r="L272" s="255"/>
      <c r="M272" s="252">
        <f t="shared" si="74"/>
        <v>0</v>
      </c>
      <c r="N272" s="252">
        <f t="shared" si="75"/>
        <v>0</v>
      </c>
      <c r="O272" s="255"/>
      <c r="P272" s="255"/>
      <c r="Q272" s="255"/>
      <c r="R272" s="252">
        <f t="shared" si="76"/>
        <v>0</v>
      </c>
      <c r="S272" s="255"/>
      <c r="T272" s="255"/>
      <c r="U272" s="255"/>
      <c r="V272" s="256"/>
      <c r="W272" s="180">
        <f t="shared" si="77"/>
        <v>0</v>
      </c>
      <c r="X272" s="128"/>
      <c r="Y272" s="128"/>
      <c r="Z272" s="128"/>
      <c r="AA272" s="125">
        <f t="shared" si="78"/>
        <v>0</v>
      </c>
      <c r="AB272" s="128"/>
      <c r="AC272" s="128"/>
      <c r="AD272" s="128"/>
      <c r="AE272" s="125">
        <f t="shared" si="79"/>
        <v>0</v>
      </c>
      <c r="AF272" s="156"/>
      <c r="AG272" s="156"/>
      <c r="AH272" s="156"/>
      <c r="AI272" s="243"/>
      <c r="AJ272" s="132">
        <f t="shared" si="80"/>
        <v>0</v>
      </c>
      <c r="AK272" s="128"/>
      <c r="AL272" s="128"/>
      <c r="AM272" s="128"/>
      <c r="AN272" s="125">
        <f t="shared" si="81"/>
        <v>0</v>
      </c>
      <c r="AO272" s="128"/>
      <c r="AP272" s="128"/>
      <c r="AQ272" s="128"/>
      <c r="AR272" s="125">
        <f t="shared" si="82"/>
        <v>0</v>
      </c>
      <c r="AS272" s="152"/>
      <c r="AT272" s="152"/>
      <c r="AU272" s="152"/>
      <c r="AV272" s="263"/>
      <c r="AW272" s="158">
        <f>Раздел2!F273</f>
        <v>0</v>
      </c>
      <c r="AX272" s="158">
        <f>Раздел2!G273</f>
        <v>0</v>
      </c>
      <c r="AY272" s="158">
        <f>Раздел2!C273</f>
        <v>0</v>
      </c>
      <c r="AZ272" s="162">
        <f>SUM(Раздел2!H273:L273)</f>
        <v>0</v>
      </c>
    </row>
    <row r="273" spans="1:52" x14ac:dyDescent="0.2">
      <c r="A273" s="148" t="s">
        <v>566</v>
      </c>
      <c r="B273" s="29" t="s">
        <v>828</v>
      </c>
      <c r="C273" s="125">
        <f t="shared" si="70"/>
        <v>0</v>
      </c>
      <c r="D273" s="132">
        <f t="shared" si="71"/>
        <v>0</v>
      </c>
      <c r="E273" s="255"/>
      <c r="F273" s="255"/>
      <c r="G273" s="255"/>
      <c r="H273" s="125">
        <f t="shared" si="73"/>
        <v>0</v>
      </c>
      <c r="I273" s="255"/>
      <c r="J273" s="255"/>
      <c r="K273" s="255"/>
      <c r="L273" s="255"/>
      <c r="M273" s="252">
        <f t="shared" si="74"/>
        <v>0</v>
      </c>
      <c r="N273" s="252">
        <f t="shared" si="75"/>
        <v>0</v>
      </c>
      <c r="O273" s="255"/>
      <c r="P273" s="255"/>
      <c r="Q273" s="255"/>
      <c r="R273" s="252">
        <f t="shared" si="76"/>
        <v>0</v>
      </c>
      <c r="S273" s="255"/>
      <c r="T273" s="255"/>
      <c r="U273" s="255"/>
      <c r="V273" s="256"/>
      <c r="W273" s="180">
        <f t="shared" si="77"/>
        <v>0</v>
      </c>
      <c r="X273" s="128"/>
      <c r="Y273" s="128"/>
      <c r="Z273" s="128"/>
      <c r="AA273" s="125">
        <f t="shared" si="78"/>
        <v>0</v>
      </c>
      <c r="AB273" s="128"/>
      <c r="AC273" s="128"/>
      <c r="AD273" s="128"/>
      <c r="AE273" s="125">
        <f t="shared" si="79"/>
        <v>0</v>
      </c>
      <c r="AF273" s="156"/>
      <c r="AG273" s="156"/>
      <c r="AH273" s="156"/>
      <c r="AI273" s="243"/>
      <c r="AJ273" s="132">
        <f t="shared" si="80"/>
        <v>0</v>
      </c>
      <c r="AK273" s="128"/>
      <c r="AL273" s="128"/>
      <c r="AM273" s="128"/>
      <c r="AN273" s="125">
        <f t="shared" si="81"/>
        <v>0</v>
      </c>
      <c r="AO273" s="128"/>
      <c r="AP273" s="128"/>
      <c r="AQ273" s="128"/>
      <c r="AR273" s="125">
        <f t="shared" si="82"/>
        <v>0</v>
      </c>
      <c r="AS273" s="152"/>
      <c r="AT273" s="152"/>
      <c r="AU273" s="152"/>
      <c r="AV273" s="263"/>
      <c r="AW273" s="158">
        <f>Раздел2!F274</f>
        <v>0</v>
      </c>
      <c r="AX273" s="158">
        <f>Раздел2!G274</f>
        <v>0</v>
      </c>
      <c r="AY273" s="158">
        <f>Раздел2!C274</f>
        <v>0</v>
      </c>
      <c r="AZ273" s="162">
        <f>SUM(Раздел2!H274:L274)</f>
        <v>0</v>
      </c>
    </row>
    <row r="274" spans="1:52" x14ac:dyDescent="0.2">
      <c r="A274" s="148" t="s">
        <v>568</v>
      </c>
      <c r="B274" s="29" t="s">
        <v>829</v>
      </c>
      <c r="C274" s="125">
        <f t="shared" si="70"/>
        <v>0</v>
      </c>
      <c r="D274" s="132">
        <f t="shared" si="71"/>
        <v>0</v>
      </c>
      <c r="E274" s="255"/>
      <c r="F274" s="255"/>
      <c r="G274" s="255"/>
      <c r="H274" s="125">
        <f t="shared" si="73"/>
        <v>0</v>
      </c>
      <c r="I274" s="255"/>
      <c r="J274" s="255"/>
      <c r="K274" s="255"/>
      <c r="L274" s="255"/>
      <c r="M274" s="252">
        <f t="shared" si="74"/>
        <v>0</v>
      </c>
      <c r="N274" s="252">
        <f t="shared" si="75"/>
        <v>0</v>
      </c>
      <c r="O274" s="255"/>
      <c r="P274" s="255"/>
      <c r="Q274" s="255"/>
      <c r="R274" s="252">
        <f t="shared" si="76"/>
        <v>0</v>
      </c>
      <c r="S274" s="255"/>
      <c r="T274" s="255"/>
      <c r="U274" s="255"/>
      <c r="V274" s="256"/>
      <c r="W274" s="180">
        <f t="shared" si="77"/>
        <v>0</v>
      </c>
      <c r="X274" s="128"/>
      <c r="Y274" s="128"/>
      <c r="Z274" s="128"/>
      <c r="AA274" s="125">
        <f t="shared" si="78"/>
        <v>0</v>
      </c>
      <c r="AB274" s="128"/>
      <c r="AC274" s="128"/>
      <c r="AD274" s="128"/>
      <c r="AE274" s="125">
        <f t="shared" si="79"/>
        <v>0</v>
      </c>
      <c r="AF274" s="156"/>
      <c r="AG274" s="156"/>
      <c r="AH274" s="156"/>
      <c r="AI274" s="243"/>
      <c r="AJ274" s="132">
        <f t="shared" si="80"/>
        <v>0</v>
      </c>
      <c r="AK274" s="128"/>
      <c r="AL274" s="128"/>
      <c r="AM274" s="128"/>
      <c r="AN274" s="125">
        <f t="shared" si="81"/>
        <v>0</v>
      </c>
      <c r="AO274" s="128"/>
      <c r="AP274" s="128"/>
      <c r="AQ274" s="128"/>
      <c r="AR274" s="125">
        <f t="shared" si="82"/>
        <v>0</v>
      </c>
      <c r="AS274" s="152"/>
      <c r="AT274" s="152"/>
      <c r="AU274" s="152"/>
      <c r="AV274" s="263"/>
      <c r="AW274" s="158">
        <f>Раздел2!F275</f>
        <v>0</v>
      </c>
      <c r="AX274" s="158">
        <f>Раздел2!G275</f>
        <v>0</v>
      </c>
      <c r="AY274" s="158">
        <f>Раздел2!C275</f>
        <v>0</v>
      </c>
      <c r="AZ274" s="162">
        <f>SUM(Раздел2!H275:L275)</f>
        <v>0</v>
      </c>
    </row>
    <row r="275" spans="1:52" x14ac:dyDescent="0.2">
      <c r="A275" s="148" t="s">
        <v>570</v>
      </c>
      <c r="B275" s="29" t="s">
        <v>875</v>
      </c>
      <c r="C275" s="125">
        <f t="shared" si="70"/>
        <v>0</v>
      </c>
      <c r="D275" s="132">
        <f t="shared" si="71"/>
        <v>0</v>
      </c>
      <c r="E275" s="255"/>
      <c r="F275" s="255"/>
      <c r="G275" s="255"/>
      <c r="H275" s="125">
        <f t="shared" si="73"/>
        <v>0</v>
      </c>
      <c r="I275" s="255"/>
      <c r="J275" s="255"/>
      <c r="K275" s="255"/>
      <c r="L275" s="255"/>
      <c r="M275" s="252">
        <f t="shared" si="74"/>
        <v>0</v>
      </c>
      <c r="N275" s="252">
        <f t="shared" si="75"/>
        <v>0</v>
      </c>
      <c r="O275" s="255"/>
      <c r="P275" s="255"/>
      <c r="Q275" s="255"/>
      <c r="R275" s="252">
        <f t="shared" si="76"/>
        <v>0</v>
      </c>
      <c r="S275" s="255"/>
      <c r="T275" s="255"/>
      <c r="U275" s="255"/>
      <c r="V275" s="256"/>
      <c r="W275" s="180">
        <f t="shared" si="77"/>
        <v>0</v>
      </c>
      <c r="X275" s="128"/>
      <c r="Y275" s="128"/>
      <c r="Z275" s="128"/>
      <c r="AA275" s="125">
        <f t="shared" si="78"/>
        <v>0</v>
      </c>
      <c r="AB275" s="128"/>
      <c r="AC275" s="128"/>
      <c r="AD275" s="128"/>
      <c r="AE275" s="125">
        <f t="shared" si="79"/>
        <v>0</v>
      </c>
      <c r="AF275" s="156"/>
      <c r="AG275" s="156"/>
      <c r="AH275" s="156"/>
      <c r="AI275" s="243"/>
      <c r="AJ275" s="132">
        <f t="shared" si="80"/>
        <v>0</v>
      </c>
      <c r="AK275" s="128"/>
      <c r="AL275" s="128"/>
      <c r="AM275" s="128"/>
      <c r="AN275" s="125">
        <f t="shared" si="81"/>
        <v>0</v>
      </c>
      <c r="AO275" s="128"/>
      <c r="AP275" s="128"/>
      <c r="AQ275" s="128"/>
      <c r="AR275" s="125">
        <f t="shared" si="82"/>
        <v>0</v>
      </c>
      <c r="AS275" s="152"/>
      <c r="AT275" s="152"/>
      <c r="AU275" s="152"/>
      <c r="AV275" s="263"/>
      <c r="AW275" s="158">
        <f>Раздел2!F276</f>
        <v>0</v>
      </c>
      <c r="AX275" s="158">
        <f>Раздел2!G276</f>
        <v>0</v>
      </c>
      <c r="AY275" s="158">
        <f>Раздел2!C276</f>
        <v>0</v>
      </c>
      <c r="AZ275" s="162">
        <f>SUM(Раздел2!H276:L276)</f>
        <v>0</v>
      </c>
    </row>
    <row r="276" spans="1:52" x14ac:dyDescent="0.2">
      <c r="A276" s="148" t="s">
        <v>572</v>
      </c>
      <c r="B276" s="29" t="s">
        <v>876</v>
      </c>
      <c r="C276" s="125">
        <f t="shared" si="70"/>
        <v>0</v>
      </c>
      <c r="D276" s="132">
        <f t="shared" si="71"/>
        <v>0</v>
      </c>
      <c r="E276" s="255"/>
      <c r="F276" s="255"/>
      <c r="G276" s="255"/>
      <c r="H276" s="125">
        <f t="shared" si="73"/>
        <v>0</v>
      </c>
      <c r="I276" s="255"/>
      <c r="J276" s="255"/>
      <c r="K276" s="255"/>
      <c r="L276" s="255"/>
      <c r="M276" s="252">
        <f t="shared" si="74"/>
        <v>0</v>
      </c>
      <c r="N276" s="252">
        <f t="shared" si="75"/>
        <v>0</v>
      </c>
      <c r="O276" s="255"/>
      <c r="P276" s="255"/>
      <c r="Q276" s="255"/>
      <c r="R276" s="252">
        <f t="shared" si="76"/>
        <v>0</v>
      </c>
      <c r="S276" s="255"/>
      <c r="T276" s="255"/>
      <c r="U276" s="255"/>
      <c r="V276" s="256"/>
      <c r="W276" s="180">
        <f t="shared" si="77"/>
        <v>0</v>
      </c>
      <c r="X276" s="128"/>
      <c r="Y276" s="128"/>
      <c r="Z276" s="128"/>
      <c r="AA276" s="125">
        <f t="shared" si="78"/>
        <v>0</v>
      </c>
      <c r="AB276" s="128"/>
      <c r="AC276" s="128"/>
      <c r="AD276" s="128"/>
      <c r="AE276" s="125">
        <f t="shared" si="79"/>
        <v>0</v>
      </c>
      <c r="AF276" s="156"/>
      <c r="AG276" s="156"/>
      <c r="AH276" s="156"/>
      <c r="AI276" s="156"/>
      <c r="AJ276" s="132">
        <f t="shared" si="80"/>
        <v>0</v>
      </c>
      <c r="AK276" s="128"/>
      <c r="AL276" s="128"/>
      <c r="AM276" s="128"/>
      <c r="AN276" s="125">
        <f t="shared" si="81"/>
        <v>0</v>
      </c>
      <c r="AO276" s="128"/>
      <c r="AP276" s="128"/>
      <c r="AQ276" s="128"/>
      <c r="AR276" s="125">
        <f t="shared" si="82"/>
        <v>0</v>
      </c>
      <c r="AS276" s="152"/>
      <c r="AT276" s="152"/>
      <c r="AU276" s="152"/>
      <c r="AV276" s="187"/>
      <c r="AW276" s="158">
        <f>Раздел2!F277</f>
        <v>0</v>
      </c>
      <c r="AX276" s="158">
        <f>Раздел2!G277</f>
        <v>0</v>
      </c>
      <c r="AY276" s="158">
        <f>Раздел2!C277</f>
        <v>0</v>
      </c>
      <c r="AZ276" s="162">
        <f>SUM(Раздел2!H277:L277)</f>
        <v>0</v>
      </c>
    </row>
    <row r="277" spans="1:52" x14ac:dyDescent="0.2">
      <c r="A277" s="148" t="s">
        <v>574</v>
      </c>
      <c r="B277" s="29" t="s">
        <v>877</v>
      </c>
      <c r="C277" s="125">
        <f t="shared" si="70"/>
        <v>0</v>
      </c>
      <c r="D277" s="132">
        <f t="shared" si="71"/>
        <v>0</v>
      </c>
      <c r="E277" s="255"/>
      <c r="F277" s="255"/>
      <c r="G277" s="255"/>
      <c r="H277" s="125">
        <f t="shared" si="73"/>
        <v>0</v>
      </c>
      <c r="I277" s="255"/>
      <c r="J277" s="255"/>
      <c r="K277" s="255"/>
      <c r="L277" s="255"/>
      <c r="M277" s="252">
        <f t="shared" si="74"/>
        <v>0</v>
      </c>
      <c r="N277" s="252">
        <f t="shared" si="75"/>
        <v>0</v>
      </c>
      <c r="O277" s="255"/>
      <c r="P277" s="255"/>
      <c r="Q277" s="255"/>
      <c r="R277" s="252">
        <f t="shared" si="76"/>
        <v>0</v>
      </c>
      <c r="S277" s="255"/>
      <c r="T277" s="255"/>
      <c r="U277" s="255"/>
      <c r="V277" s="256"/>
      <c r="W277" s="180">
        <f t="shared" si="77"/>
        <v>0</v>
      </c>
      <c r="X277" s="128"/>
      <c r="Y277" s="128"/>
      <c r="Z277" s="128"/>
      <c r="AA277" s="125">
        <f t="shared" si="78"/>
        <v>0</v>
      </c>
      <c r="AB277" s="128"/>
      <c r="AC277" s="128"/>
      <c r="AD277" s="128"/>
      <c r="AE277" s="125">
        <f t="shared" si="79"/>
        <v>0</v>
      </c>
      <c r="AF277" s="127"/>
      <c r="AG277" s="127"/>
      <c r="AH277" s="127"/>
      <c r="AI277" s="127"/>
      <c r="AJ277" s="132">
        <f t="shared" si="80"/>
        <v>0</v>
      </c>
      <c r="AK277" s="128"/>
      <c r="AL277" s="128"/>
      <c r="AM277" s="128"/>
      <c r="AN277" s="125">
        <f t="shared" si="81"/>
        <v>0</v>
      </c>
      <c r="AO277" s="128"/>
      <c r="AP277" s="128"/>
      <c r="AQ277" s="128"/>
      <c r="AR277" s="125">
        <f t="shared" si="82"/>
        <v>0</v>
      </c>
      <c r="AS277" s="127"/>
      <c r="AT277" s="127"/>
      <c r="AU277" s="127"/>
      <c r="AV277" s="188"/>
      <c r="AW277" s="158">
        <f>Раздел2!F278</f>
        <v>0</v>
      </c>
      <c r="AX277" s="158">
        <f>Раздел2!G278</f>
        <v>0</v>
      </c>
      <c r="AY277" s="158">
        <f>Раздел2!C278</f>
        <v>0</v>
      </c>
      <c r="AZ277" s="162">
        <f>SUM(Раздел2!H278:L278)</f>
        <v>0</v>
      </c>
    </row>
    <row r="278" spans="1:52" x14ac:dyDescent="0.2">
      <c r="A278" s="148" t="s">
        <v>576</v>
      </c>
      <c r="B278" s="29" t="s">
        <v>878</v>
      </c>
      <c r="C278" s="125">
        <f t="shared" si="70"/>
        <v>0</v>
      </c>
      <c r="D278" s="132">
        <f t="shared" si="71"/>
        <v>0</v>
      </c>
      <c r="E278" s="255"/>
      <c r="F278" s="255"/>
      <c r="G278" s="255"/>
      <c r="H278" s="125">
        <f t="shared" si="73"/>
        <v>0</v>
      </c>
      <c r="I278" s="255"/>
      <c r="J278" s="255"/>
      <c r="K278" s="255"/>
      <c r="L278" s="255"/>
      <c r="M278" s="252">
        <f t="shared" si="74"/>
        <v>0</v>
      </c>
      <c r="N278" s="252">
        <f t="shared" si="75"/>
        <v>0</v>
      </c>
      <c r="O278" s="255"/>
      <c r="P278" s="255"/>
      <c r="Q278" s="255"/>
      <c r="R278" s="252">
        <f t="shared" si="76"/>
        <v>0</v>
      </c>
      <c r="S278" s="255"/>
      <c r="T278" s="255"/>
      <c r="U278" s="255"/>
      <c r="V278" s="256"/>
      <c r="W278" s="180">
        <f t="shared" si="77"/>
        <v>0</v>
      </c>
      <c r="X278" s="128"/>
      <c r="Y278" s="128"/>
      <c r="Z278" s="128"/>
      <c r="AA278" s="125">
        <f t="shared" si="78"/>
        <v>0</v>
      </c>
      <c r="AB278" s="128"/>
      <c r="AC278" s="128"/>
      <c r="AD278" s="128"/>
      <c r="AE278" s="125">
        <f t="shared" si="79"/>
        <v>0</v>
      </c>
      <c r="AF278" s="127"/>
      <c r="AG278" s="127"/>
      <c r="AH278" s="127"/>
      <c r="AI278" s="251"/>
      <c r="AJ278" s="132">
        <f t="shared" si="80"/>
        <v>0</v>
      </c>
      <c r="AK278" s="128"/>
      <c r="AL278" s="128"/>
      <c r="AM278" s="128"/>
      <c r="AN278" s="125">
        <f t="shared" si="81"/>
        <v>0</v>
      </c>
      <c r="AO278" s="128"/>
      <c r="AP278" s="128"/>
      <c r="AQ278" s="128"/>
      <c r="AR278" s="125">
        <f t="shared" si="82"/>
        <v>0</v>
      </c>
      <c r="AS278" s="127"/>
      <c r="AT278" s="127"/>
      <c r="AU278" s="127"/>
      <c r="AV278" s="260"/>
      <c r="AW278" s="158">
        <f>Раздел2!F279</f>
        <v>0</v>
      </c>
      <c r="AX278" s="158">
        <f>Раздел2!G279</f>
        <v>0</v>
      </c>
      <c r="AY278" s="158">
        <f>Раздел2!C279</f>
        <v>0</v>
      </c>
      <c r="AZ278" s="162">
        <f>SUM(Раздел2!H279:L279)</f>
        <v>0</v>
      </c>
    </row>
    <row r="279" spans="1:52" x14ac:dyDescent="0.2">
      <c r="A279" s="148" t="s">
        <v>578</v>
      </c>
      <c r="B279" s="29" t="s">
        <v>879</v>
      </c>
      <c r="C279" s="125">
        <f t="shared" si="70"/>
        <v>0</v>
      </c>
      <c r="D279" s="132">
        <f t="shared" si="71"/>
        <v>0</v>
      </c>
      <c r="E279" s="255"/>
      <c r="F279" s="255"/>
      <c r="G279" s="255"/>
      <c r="H279" s="125">
        <f t="shared" si="73"/>
        <v>0</v>
      </c>
      <c r="I279" s="255"/>
      <c r="J279" s="255"/>
      <c r="K279" s="255"/>
      <c r="L279" s="255"/>
      <c r="M279" s="252">
        <f t="shared" si="74"/>
        <v>0</v>
      </c>
      <c r="N279" s="252">
        <f>SUM(O279:Q279)</f>
        <v>0</v>
      </c>
      <c r="O279" s="259"/>
      <c r="P279" s="255"/>
      <c r="Q279" s="255"/>
      <c r="R279" s="252">
        <f t="shared" si="76"/>
        <v>0</v>
      </c>
      <c r="S279" s="255"/>
      <c r="T279" s="255"/>
      <c r="U279" s="255"/>
      <c r="V279" s="256"/>
      <c r="W279" s="180">
        <f t="shared" si="77"/>
        <v>0</v>
      </c>
      <c r="X279" s="128"/>
      <c r="Y279" s="128"/>
      <c r="Z279" s="128"/>
      <c r="AA279" s="125">
        <f t="shared" si="78"/>
        <v>0</v>
      </c>
      <c r="AB279" s="128"/>
      <c r="AC279" s="128"/>
      <c r="AD279" s="128"/>
      <c r="AE279" s="125">
        <f t="shared" si="79"/>
        <v>0</v>
      </c>
      <c r="AF279" s="127"/>
      <c r="AG279" s="127"/>
      <c r="AH279" s="127"/>
      <c r="AI279" s="251"/>
      <c r="AJ279" s="132">
        <f t="shared" si="80"/>
        <v>0</v>
      </c>
      <c r="AK279" s="128"/>
      <c r="AL279" s="128"/>
      <c r="AM279" s="128"/>
      <c r="AN279" s="125">
        <f t="shared" si="81"/>
        <v>0</v>
      </c>
      <c r="AO279" s="128"/>
      <c r="AP279" s="128"/>
      <c r="AQ279" s="128"/>
      <c r="AR279" s="125">
        <f t="shared" si="82"/>
        <v>0</v>
      </c>
      <c r="AS279" s="127"/>
      <c r="AT279" s="127"/>
      <c r="AU279" s="127"/>
      <c r="AV279" s="260"/>
      <c r="AW279" s="158">
        <f>Раздел2!F280</f>
        <v>0</v>
      </c>
      <c r="AX279" s="158">
        <f>Раздел2!G280</f>
        <v>0</v>
      </c>
      <c r="AY279" s="158">
        <f>Раздел2!C280</f>
        <v>0</v>
      </c>
      <c r="AZ279" s="162">
        <f>SUM(Раздел2!H280:L280)</f>
        <v>0</v>
      </c>
    </row>
    <row r="280" spans="1:52" x14ac:dyDescent="0.2">
      <c r="A280" s="148" t="s">
        <v>580</v>
      </c>
      <c r="B280" s="29" t="s">
        <v>880</v>
      </c>
      <c r="C280" s="125">
        <f t="shared" si="70"/>
        <v>0</v>
      </c>
      <c r="D280" s="132">
        <f t="shared" si="71"/>
        <v>0</v>
      </c>
      <c r="E280" s="255"/>
      <c r="F280" s="255"/>
      <c r="G280" s="255"/>
      <c r="H280" s="125">
        <f t="shared" si="73"/>
        <v>0</v>
      </c>
      <c r="I280" s="255"/>
      <c r="J280" s="255"/>
      <c r="K280" s="255"/>
      <c r="L280" s="255"/>
      <c r="M280" s="252">
        <f t="shared" si="74"/>
        <v>0</v>
      </c>
      <c r="N280" s="252">
        <f t="shared" si="75"/>
        <v>0</v>
      </c>
      <c r="O280" s="255"/>
      <c r="P280" s="255"/>
      <c r="Q280" s="255"/>
      <c r="R280" s="252">
        <f t="shared" si="76"/>
        <v>0</v>
      </c>
      <c r="S280" s="255"/>
      <c r="T280" s="255"/>
      <c r="U280" s="255"/>
      <c r="V280" s="256"/>
      <c r="W280" s="180">
        <f t="shared" si="77"/>
        <v>0</v>
      </c>
      <c r="X280" s="128"/>
      <c r="Y280" s="128"/>
      <c r="Z280" s="128"/>
      <c r="AA280" s="125">
        <f t="shared" si="78"/>
        <v>0</v>
      </c>
      <c r="AB280" s="128"/>
      <c r="AC280" s="128"/>
      <c r="AD280" s="128"/>
      <c r="AE280" s="125">
        <f t="shared" si="79"/>
        <v>0</v>
      </c>
      <c r="AF280" s="127"/>
      <c r="AG280" s="127"/>
      <c r="AH280" s="127"/>
      <c r="AI280" s="251"/>
      <c r="AJ280" s="132">
        <f t="shared" si="80"/>
        <v>0</v>
      </c>
      <c r="AK280" s="128"/>
      <c r="AL280" s="128"/>
      <c r="AM280" s="128"/>
      <c r="AN280" s="125">
        <f t="shared" si="81"/>
        <v>0</v>
      </c>
      <c r="AO280" s="128"/>
      <c r="AP280" s="128"/>
      <c r="AQ280" s="128"/>
      <c r="AR280" s="125">
        <f t="shared" si="82"/>
        <v>0</v>
      </c>
      <c r="AS280" s="127"/>
      <c r="AT280" s="127"/>
      <c r="AU280" s="127"/>
      <c r="AV280" s="260"/>
      <c r="AW280" s="158">
        <f>Раздел2!F281</f>
        <v>0</v>
      </c>
      <c r="AX280" s="158">
        <f>Раздел2!G281</f>
        <v>0</v>
      </c>
      <c r="AY280" s="158">
        <f>Раздел2!C281</f>
        <v>0</v>
      </c>
      <c r="AZ280" s="162">
        <f>SUM(Раздел2!H281:L281)</f>
        <v>0</v>
      </c>
    </row>
    <row r="281" spans="1:52" x14ac:dyDescent="0.2">
      <c r="A281" s="151" t="s">
        <v>582</v>
      </c>
      <c r="B281" s="29" t="s">
        <v>881</v>
      </c>
      <c r="C281" s="125">
        <f>SUM(C8:C21,C25:C28,C31:C36,C47:C52,C57:C59,C41:C44,C63:C73,C78:C88,C92:C99,C102:C106,C114:C117,C118:C131,C134:C139,C142,C147:C148,C154:C157,C163:C164,C165:C179,C180:C198,C204:C209,C210:C212,C217:C219,C223:C227,C230:C239,C244:C248,C255:C256,C263:C265,C268,C272:C280)</f>
        <v>25</v>
      </c>
      <c r="D281" s="125">
        <f t="shared" ref="D281:AV281" si="84">SUM(D8:D21,D25:D28,D31:D36,D47:D52,D57:D59,D41:D44,D63:D73,D78:D88,D92:D99,D102:D106,D114:D117,D118:D131,D134:D139,D142,D147:D148,D154:D157,D163:D164,D165:D179,D180:D198,D204:D209,D210:D212,D217:D219,D223:D227,D230:D239,D244:D248,D255:D256,D263:D265,D268,D272:D280)</f>
        <v>25</v>
      </c>
      <c r="E281" s="125">
        <f t="shared" si="84"/>
        <v>0</v>
      </c>
      <c r="F281" s="125">
        <f>SUM(F8:F21,F25:F28,F31:F36,F47:F52,F57:F59,F41:F44,F63:F73,F78:F88,F92:F99,F102:F106,F114:F117,F118:F131,F134:F139,F142,F147:F148,F154:F157,F163:F164,F165:F179,F180:F198,F204:F209,F210:F212,F217:F219,F223:F227,F230:F239,F244:F248,F255:F256,F263:F265,F268,F272:F280)</f>
        <v>0</v>
      </c>
      <c r="G281" s="125">
        <f t="shared" si="84"/>
        <v>25</v>
      </c>
      <c r="H281" s="125">
        <f t="shared" si="84"/>
        <v>0</v>
      </c>
      <c r="I281" s="125">
        <f t="shared" si="84"/>
        <v>0</v>
      </c>
      <c r="J281" s="125">
        <f>SUM(J8:J21,J25:J28,J31:J36,J47:J52,J57:J59,J41:J44,J63:J73,J78:J88,J92:J99,J102:J106,J114:J117,J118:J131,J134:J139,J142,J147:J148,J154:J157,J163:J164,J165:J179,J180:J198,J204:J209,J210:J212,J217:J219,J223:J227,J230:J239,J244:J248,J255:J256,J263:J265,J268,J272:J280)</f>
        <v>0</v>
      </c>
      <c r="K281" s="125">
        <f t="shared" si="84"/>
        <v>0</v>
      </c>
      <c r="L281" s="125">
        <f t="shared" si="84"/>
        <v>0</v>
      </c>
      <c r="M281" s="125">
        <f t="shared" si="84"/>
        <v>0</v>
      </c>
      <c r="N281" s="125">
        <f t="shared" si="84"/>
        <v>0</v>
      </c>
      <c r="O281" s="125">
        <f t="shared" si="84"/>
        <v>0</v>
      </c>
      <c r="P281" s="125">
        <f t="shared" si="84"/>
        <v>0</v>
      </c>
      <c r="Q281" s="125">
        <f t="shared" si="84"/>
        <v>0</v>
      </c>
      <c r="R281" s="125">
        <f t="shared" si="84"/>
        <v>0</v>
      </c>
      <c r="S281" s="125">
        <f t="shared" si="84"/>
        <v>0</v>
      </c>
      <c r="T281" s="125">
        <f t="shared" si="84"/>
        <v>0</v>
      </c>
      <c r="U281" s="125">
        <f t="shared" si="84"/>
        <v>0</v>
      </c>
      <c r="V281" s="175">
        <f t="shared" si="84"/>
        <v>0</v>
      </c>
      <c r="W281" s="181">
        <f t="shared" si="84"/>
        <v>25</v>
      </c>
      <c r="X281" s="125">
        <f t="shared" si="84"/>
        <v>0</v>
      </c>
      <c r="Y281" s="125">
        <f t="shared" si="84"/>
        <v>0</v>
      </c>
      <c r="Z281" s="125">
        <f t="shared" si="84"/>
        <v>25</v>
      </c>
      <c r="AA281" s="125">
        <f t="shared" si="84"/>
        <v>0</v>
      </c>
      <c r="AB281" s="125">
        <f t="shared" si="84"/>
        <v>0</v>
      </c>
      <c r="AC281" s="125">
        <f t="shared" si="84"/>
        <v>0</v>
      </c>
      <c r="AD281" s="125">
        <f t="shared" si="84"/>
        <v>0</v>
      </c>
      <c r="AE281" s="125">
        <f t="shared" si="84"/>
        <v>0</v>
      </c>
      <c r="AF281" s="125">
        <f t="shared" si="84"/>
        <v>0</v>
      </c>
      <c r="AG281" s="125">
        <f t="shared" si="84"/>
        <v>0</v>
      </c>
      <c r="AH281" s="125">
        <f t="shared" si="84"/>
        <v>0</v>
      </c>
      <c r="AI281" s="125">
        <f t="shared" si="84"/>
        <v>0</v>
      </c>
      <c r="AJ281" s="125">
        <f t="shared" si="84"/>
        <v>0</v>
      </c>
      <c r="AK281" s="125">
        <f t="shared" si="84"/>
        <v>0</v>
      </c>
      <c r="AL281" s="125">
        <f t="shared" si="84"/>
        <v>0</v>
      </c>
      <c r="AM281" s="125">
        <f t="shared" si="84"/>
        <v>0</v>
      </c>
      <c r="AN281" s="125">
        <f t="shared" si="84"/>
        <v>0</v>
      </c>
      <c r="AO281" s="125">
        <f t="shared" si="84"/>
        <v>0</v>
      </c>
      <c r="AP281" s="125">
        <f t="shared" si="84"/>
        <v>0</v>
      </c>
      <c r="AQ281" s="125">
        <f t="shared" si="84"/>
        <v>0</v>
      </c>
      <c r="AR281" s="125">
        <f t="shared" si="84"/>
        <v>0</v>
      </c>
      <c r="AS281" s="125">
        <f t="shared" si="84"/>
        <v>0</v>
      </c>
      <c r="AT281" s="125">
        <f t="shared" si="84"/>
        <v>0</v>
      </c>
      <c r="AU281" s="125">
        <f t="shared" si="84"/>
        <v>0</v>
      </c>
      <c r="AV281" s="182">
        <f t="shared" si="84"/>
        <v>0</v>
      </c>
      <c r="AW281" s="158">
        <f>Раздел2!F282</f>
        <v>440</v>
      </c>
      <c r="AX281" s="158">
        <f>Раздел2!G282</f>
        <v>0</v>
      </c>
      <c r="AY281" s="158">
        <f>Раздел2!C282</f>
        <v>9</v>
      </c>
      <c r="AZ281" s="162">
        <f>SUM(Раздел2!H282:L282)</f>
        <v>0</v>
      </c>
    </row>
  </sheetData>
  <sheetProtection algorithmName="SHA-512" hashValue="x1to+jhUMdou8sSy0nb2D0xlkNjQBL9sgTpwQY4Us+qeRp7KyUpelm0rcZFc+oNNrr1/4OdMh6idUmKz9RcZ1Q==" saltValue="yisfOAYflVAnefrMCBXG4w==" spinCount="100000" sheet="1" objects="1" scenarios="1" selectLockedCells="1"/>
  <mergeCells count="40">
    <mergeCell ref="AE4:AI4"/>
    <mergeCell ref="AJ4:AM4"/>
    <mergeCell ref="AN4:AQ4"/>
    <mergeCell ref="AR4:AV4"/>
    <mergeCell ref="AA5:AA6"/>
    <mergeCell ref="AB5:AD5"/>
    <mergeCell ref="AE5:AE6"/>
    <mergeCell ref="AF5:AI5"/>
    <mergeCell ref="AJ5:AJ6"/>
    <mergeCell ref="AK5:AM5"/>
    <mergeCell ref="AN5:AN6"/>
    <mergeCell ref="AO5:AQ5"/>
    <mergeCell ref="AR5:AR6"/>
    <mergeCell ref="AS5:AV5"/>
    <mergeCell ref="R5:R6"/>
    <mergeCell ref="S5:V5"/>
    <mergeCell ref="W5:W6"/>
    <mergeCell ref="X5:Z5"/>
    <mergeCell ref="AA4:AD4"/>
    <mergeCell ref="AR2:AV2"/>
    <mergeCell ref="C3:L3"/>
    <mergeCell ref="M3:V3"/>
    <mergeCell ref="W3:AI3"/>
    <mergeCell ref="AJ3:AV3"/>
    <mergeCell ref="B3:B6"/>
    <mergeCell ref="A1:W1"/>
    <mergeCell ref="A3:A6"/>
    <mergeCell ref="C4:C6"/>
    <mergeCell ref="D4:G4"/>
    <mergeCell ref="D5:D6"/>
    <mergeCell ref="E5:G5"/>
    <mergeCell ref="H5:H6"/>
    <mergeCell ref="H4:L4"/>
    <mergeCell ref="M4:M6"/>
    <mergeCell ref="N4:Q4"/>
    <mergeCell ref="R4:V4"/>
    <mergeCell ref="W4:Z4"/>
    <mergeCell ref="I5:L5"/>
    <mergeCell ref="N5:N6"/>
    <mergeCell ref="O5:Q5"/>
  </mergeCells>
  <conditionalFormatting sqref="D281:AV281 C8:C281">
    <cfRule type="expression" dxfId="59" priority="20">
      <formula>IF($C8&gt;$AW8,1,0)=1</formula>
    </cfRule>
  </conditionalFormatting>
  <conditionalFormatting sqref="M8:M20 M22:M27 M29:M35 M37:M43 M45:M51 M53:M58 M60:M72 M74:M87 M89:M98 M100:M105 M107:M130 M132:M138 M140:M141 M143:M147 M149:M156 M158:M197 M199:M211 M213:M218 M220:M226 M228:M238 M240:M247 M249:M255 M257:M264 M266:M267 M269:M280">
    <cfRule type="expression" dxfId="58" priority="19">
      <formula>IF($M8&gt;$AX8,1,0)=1</formula>
    </cfRule>
  </conditionalFormatting>
  <conditionalFormatting sqref="AJ8:AJ281">
    <cfRule type="expression" dxfId="57" priority="9">
      <formula>IF(AND($AW8=0,$AJ8&lt;&gt;0),1,0)=1</formula>
    </cfRule>
  </conditionalFormatting>
  <conditionalFormatting sqref="W8:W281">
    <cfRule type="expression" dxfId="56" priority="4">
      <formula>IF(AND($W8=0,$AJ8&lt;&gt;0),1,0)=1</formula>
    </cfRule>
  </conditionalFormatting>
  <conditionalFormatting sqref="O8:Q281">
    <cfRule type="expression" dxfId="55" priority="3">
      <formula>IF(SUM($O8:$Q8)&gt;SUM($E8:$G8),1,0)=1</formula>
    </cfRule>
  </conditionalFormatting>
  <conditionalFormatting sqref="S8:V281">
    <cfRule type="expression" dxfId="54" priority="1">
      <formula>IF(SUM($S8:$V8)&gt;SUM($I8:$L8),1,0)=1</formula>
    </cfRule>
  </conditionalFormatting>
  <dataValidations count="1">
    <dataValidation type="whole" operator="greaterThanOrEqual" allowBlank="1" showInputMessage="1" showErrorMessage="1" sqref="E8:AV278 E280:AV280 E279:N279 P279:AV279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JK282"/>
  <sheetViews>
    <sheetView showZeros="0" topLeftCell="B1" zoomScale="80" zoomScaleNormal="80" workbookViewId="0">
      <pane xSplit="3" ySplit="8" topLeftCell="E251" activePane="bottomRight" state="frozen"/>
      <selection activeCell="B1" sqref="B1"/>
      <selection pane="topRight" activeCell="E1" sqref="E1"/>
      <selection pane="bottomLeft" activeCell="B9" sqref="B9"/>
      <selection pane="bottomRight" activeCell="L10" sqref="L10"/>
    </sheetView>
  </sheetViews>
  <sheetFormatPr defaultColWidth="9.140625" defaultRowHeight="15" x14ac:dyDescent="0.25"/>
  <cols>
    <col min="1" max="1" width="4.42578125" style="27" hidden="1" customWidth="1"/>
    <col min="2" max="2" width="30.42578125" style="27" customWidth="1"/>
    <col min="3" max="3" width="4.5703125" style="27" customWidth="1"/>
    <col min="4" max="4" width="6.42578125" style="27" customWidth="1"/>
    <col min="5" max="5" width="7" style="61" customWidth="1"/>
    <col min="6" max="9" width="7.42578125" style="61" customWidth="1"/>
    <col min="10" max="10" width="7.28515625" style="61" customWidth="1"/>
    <col min="11" max="12" width="7.5703125" style="61" customWidth="1"/>
    <col min="13" max="13" width="7.42578125" style="61" customWidth="1"/>
    <col min="14" max="14" width="7.28515625" style="61" customWidth="1"/>
    <col min="15" max="15" width="7.5703125" style="61" customWidth="1"/>
    <col min="16" max="16" width="7.42578125" style="61" customWidth="1"/>
    <col min="17" max="17" width="9" style="27" hidden="1" customWidth="1"/>
    <col min="18" max="18" width="0" style="27" hidden="1" customWidth="1"/>
    <col min="19" max="947" width="9.140625" style="27"/>
    <col min="948" max="16384" width="9.140625" style="10"/>
  </cols>
  <sheetData>
    <row r="1" spans="1:18" ht="30.75" customHeight="1" x14ac:dyDescent="0.25">
      <c r="A1" s="393"/>
      <c r="B1" s="269" t="s">
        <v>616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</row>
    <row r="2" spans="1:18" ht="11.25" customHeight="1" x14ac:dyDescent="0.25">
      <c r="A2" s="393"/>
      <c r="B2" s="394" t="s">
        <v>617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6"/>
    </row>
    <row r="3" spans="1:18" ht="52.5" customHeight="1" x14ac:dyDescent="0.25">
      <c r="A3" s="393"/>
      <c r="B3" s="397" t="s">
        <v>64</v>
      </c>
      <c r="C3" s="377" t="s">
        <v>65</v>
      </c>
      <c r="D3" s="384" t="s">
        <v>845</v>
      </c>
      <c r="E3" s="373" t="s">
        <v>618</v>
      </c>
      <c r="F3" s="374"/>
      <c r="G3" s="374"/>
      <c r="H3" s="374"/>
      <c r="I3" s="374"/>
      <c r="J3" s="375"/>
      <c r="K3" s="373" t="s">
        <v>619</v>
      </c>
      <c r="L3" s="374"/>
      <c r="M3" s="374"/>
      <c r="N3" s="374"/>
      <c r="O3" s="374"/>
      <c r="P3" s="375"/>
    </row>
    <row r="4" spans="1:18" ht="22.5" customHeight="1" x14ac:dyDescent="0.25">
      <c r="A4" s="393"/>
      <c r="B4" s="397"/>
      <c r="C4" s="377"/>
      <c r="D4" s="398"/>
      <c r="E4" s="364" t="s">
        <v>620</v>
      </c>
      <c r="F4" s="366"/>
      <c r="G4" s="364" t="s">
        <v>621</v>
      </c>
      <c r="H4" s="366"/>
      <c r="I4" s="364" t="s">
        <v>622</v>
      </c>
      <c r="J4" s="366"/>
      <c r="K4" s="364" t="s">
        <v>620</v>
      </c>
      <c r="L4" s="366"/>
      <c r="M4" s="364" t="s">
        <v>621</v>
      </c>
      <c r="N4" s="366"/>
      <c r="O4" s="364" t="s">
        <v>622</v>
      </c>
      <c r="P4" s="366"/>
    </row>
    <row r="5" spans="1:18" ht="6" customHeight="1" x14ac:dyDescent="0.25">
      <c r="A5" s="393"/>
      <c r="B5" s="397"/>
      <c r="C5" s="377"/>
      <c r="D5" s="398"/>
      <c r="E5" s="400"/>
      <c r="F5" s="401"/>
      <c r="G5" s="400"/>
      <c r="H5" s="401"/>
      <c r="I5" s="400"/>
      <c r="J5" s="401"/>
      <c r="K5" s="400"/>
      <c r="L5" s="401"/>
      <c r="M5" s="400"/>
      <c r="N5" s="401"/>
      <c r="O5" s="400"/>
      <c r="P5" s="401"/>
    </row>
    <row r="6" spans="1:18" ht="36.75" customHeight="1" x14ac:dyDescent="0.25">
      <c r="A6" s="393"/>
      <c r="B6" s="397"/>
      <c r="C6" s="377"/>
      <c r="D6" s="398"/>
      <c r="E6" s="367"/>
      <c r="F6" s="369"/>
      <c r="G6" s="367"/>
      <c r="H6" s="369"/>
      <c r="I6" s="367"/>
      <c r="J6" s="369"/>
      <c r="K6" s="367"/>
      <c r="L6" s="369"/>
      <c r="M6" s="367"/>
      <c r="N6" s="369"/>
      <c r="O6" s="367"/>
      <c r="P6" s="369"/>
    </row>
    <row r="7" spans="1:18" ht="57" customHeight="1" x14ac:dyDescent="0.25">
      <c r="A7" s="393"/>
      <c r="B7" s="397"/>
      <c r="C7" s="377"/>
      <c r="D7" s="399"/>
      <c r="E7" s="96" t="s">
        <v>623</v>
      </c>
      <c r="F7" s="97" t="s">
        <v>624</v>
      </c>
      <c r="G7" s="96" t="s">
        <v>623</v>
      </c>
      <c r="H7" s="97" t="s">
        <v>624</v>
      </c>
      <c r="I7" s="96" t="s">
        <v>623</v>
      </c>
      <c r="J7" s="97" t="s">
        <v>624</v>
      </c>
      <c r="K7" s="98" t="s">
        <v>623</v>
      </c>
      <c r="L7" s="99" t="s">
        <v>624</v>
      </c>
      <c r="M7" s="98" t="s">
        <v>623</v>
      </c>
      <c r="N7" s="99" t="s">
        <v>624</v>
      </c>
      <c r="O7" s="98" t="s">
        <v>623</v>
      </c>
      <c r="P7" s="99" t="s">
        <v>624</v>
      </c>
    </row>
    <row r="8" spans="1:18" ht="10.5" customHeight="1" x14ac:dyDescent="0.25">
      <c r="A8" s="393"/>
      <c r="B8" s="191">
        <v>1</v>
      </c>
      <c r="C8" s="191">
        <v>2</v>
      </c>
      <c r="D8" s="191">
        <v>3</v>
      </c>
      <c r="E8" s="192">
        <v>4</v>
      </c>
      <c r="F8" s="192">
        <v>5</v>
      </c>
      <c r="G8" s="192">
        <v>6</v>
      </c>
      <c r="H8" s="192">
        <v>7</v>
      </c>
      <c r="I8" s="192">
        <v>8</v>
      </c>
      <c r="J8" s="192">
        <v>9</v>
      </c>
      <c r="K8" s="193">
        <v>10</v>
      </c>
      <c r="L8" s="193">
        <v>11</v>
      </c>
      <c r="M8" s="193">
        <v>12</v>
      </c>
      <c r="N8" s="193">
        <v>13</v>
      </c>
      <c r="O8" s="193">
        <v>14</v>
      </c>
      <c r="P8" s="193">
        <v>15</v>
      </c>
      <c r="Q8" s="27" t="s">
        <v>901</v>
      </c>
      <c r="R8" s="27" t="s">
        <v>909</v>
      </c>
    </row>
    <row r="9" spans="1:18" x14ac:dyDescent="0.25">
      <c r="B9" s="148" t="s">
        <v>80</v>
      </c>
      <c r="C9" s="29" t="s">
        <v>29</v>
      </c>
      <c r="D9" s="125">
        <f>SUM(E9:J9)</f>
        <v>0</v>
      </c>
      <c r="E9" s="251"/>
      <c r="F9" s="251"/>
      <c r="G9" s="251"/>
      <c r="H9" s="251"/>
      <c r="I9" s="251"/>
      <c r="J9" s="251"/>
      <c r="K9" s="127"/>
      <c r="L9" s="127"/>
      <c r="M9" s="127"/>
      <c r="N9" s="128"/>
      <c r="O9" s="128"/>
      <c r="P9" s="120"/>
      <c r="Q9" s="27">
        <f>Раздел2!G9</f>
        <v>0</v>
      </c>
      <c r="R9" s="27">
        <f>Раздел2!C9</f>
        <v>0</v>
      </c>
    </row>
    <row r="10" spans="1:18" x14ac:dyDescent="0.25">
      <c r="B10" s="148" t="s">
        <v>864</v>
      </c>
      <c r="C10" s="29" t="s">
        <v>31</v>
      </c>
      <c r="D10" s="125">
        <f t="shared" ref="D10:D73" si="0">SUM(E10:J10)</f>
        <v>0</v>
      </c>
      <c r="E10" s="251"/>
      <c r="F10" s="251"/>
      <c r="G10" s="251"/>
      <c r="H10" s="251"/>
      <c r="I10" s="251"/>
      <c r="J10" s="251"/>
      <c r="K10" s="127"/>
      <c r="L10" s="127"/>
      <c r="M10" s="127"/>
      <c r="N10" s="128"/>
      <c r="O10" s="128"/>
      <c r="P10" s="120"/>
      <c r="Q10" s="27">
        <f>Раздел2!G10</f>
        <v>0</v>
      </c>
      <c r="R10" s="27">
        <f>Раздел2!C10</f>
        <v>0</v>
      </c>
    </row>
    <row r="11" spans="1:18" x14ac:dyDescent="0.25">
      <c r="B11" s="148" t="s">
        <v>81</v>
      </c>
      <c r="C11" s="29" t="s">
        <v>33</v>
      </c>
      <c r="D11" s="125">
        <f t="shared" si="0"/>
        <v>0</v>
      </c>
      <c r="E11" s="255"/>
      <c r="F11" s="251"/>
      <c r="G11" s="251"/>
      <c r="H11" s="251"/>
      <c r="I11" s="255"/>
      <c r="J11" s="255"/>
      <c r="K11" s="128"/>
      <c r="L11" s="128"/>
      <c r="M11" s="128"/>
      <c r="N11" s="128"/>
      <c r="O11" s="128"/>
      <c r="P11" s="120"/>
      <c r="Q11" s="27">
        <f>Раздел2!G11</f>
        <v>0</v>
      </c>
      <c r="R11" s="27">
        <f>Раздел2!C11</f>
        <v>0</v>
      </c>
    </row>
    <row r="12" spans="1:18" x14ac:dyDescent="0.25">
      <c r="B12" s="148" t="s">
        <v>82</v>
      </c>
      <c r="C12" s="29" t="s">
        <v>35</v>
      </c>
      <c r="D12" s="125">
        <f t="shared" si="0"/>
        <v>0</v>
      </c>
      <c r="E12" s="255"/>
      <c r="F12" s="251"/>
      <c r="G12" s="251"/>
      <c r="H12" s="251"/>
      <c r="I12" s="255"/>
      <c r="J12" s="255"/>
      <c r="K12" s="128"/>
      <c r="L12" s="128"/>
      <c r="M12" s="128"/>
      <c r="N12" s="128"/>
      <c r="O12" s="128"/>
      <c r="P12" s="120"/>
      <c r="Q12" s="27">
        <f>Раздел2!G12</f>
        <v>0</v>
      </c>
      <c r="R12" s="27">
        <f>Раздел2!C12</f>
        <v>0</v>
      </c>
    </row>
    <row r="13" spans="1:18" x14ac:dyDescent="0.25">
      <c r="B13" s="148" t="s">
        <v>83</v>
      </c>
      <c r="C13" s="29" t="s">
        <v>37</v>
      </c>
      <c r="D13" s="125">
        <f t="shared" si="0"/>
        <v>0</v>
      </c>
      <c r="E13" s="251"/>
      <c r="F13" s="251"/>
      <c r="G13" s="251"/>
      <c r="H13" s="251"/>
      <c r="I13" s="255"/>
      <c r="J13" s="255"/>
      <c r="K13" s="128"/>
      <c r="L13" s="128"/>
      <c r="M13" s="128"/>
      <c r="N13" s="128"/>
      <c r="O13" s="128"/>
      <c r="P13" s="120"/>
      <c r="Q13" s="27">
        <f>Раздел2!G13</f>
        <v>0</v>
      </c>
      <c r="R13" s="27">
        <f>Раздел2!C13</f>
        <v>0</v>
      </c>
    </row>
    <row r="14" spans="1:18" x14ac:dyDescent="0.25">
      <c r="B14" s="148" t="s">
        <v>84</v>
      </c>
      <c r="C14" s="29" t="s">
        <v>38</v>
      </c>
      <c r="D14" s="125">
        <f t="shared" si="0"/>
        <v>0</v>
      </c>
      <c r="E14" s="251"/>
      <c r="F14" s="251"/>
      <c r="G14" s="251"/>
      <c r="H14" s="251"/>
      <c r="I14" s="255"/>
      <c r="J14" s="255"/>
      <c r="K14" s="128"/>
      <c r="L14" s="128"/>
      <c r="M14" s="128"/>
      <c r="N14" s="128"/>
      <c r="O14" s="128"/>
      <c r="P14" s="120"/>
      <c r="Q14" s="27">
        <f>Раздел2!G14</f>
        <v>0</v>
      </c>
      <c r="R14" s="27">
        <f>Раздел2!C14</f>
        <v>0</v>
      </c>
    </row>
    <row r="15" spans="1:18" x14ac:dyDescent="0.25">
      <c r="B15" s="148" t="s">
        <v>85</v>
      </c>
      <c r="C15" s="29" t="s">
        <v>39</v>
      </c>
      <c r="D15" s="125">
        <f t="shared" si="0"/>
        <v>0</v>
      </c>
      <c r="E15" s="251"/>
      <c r="F15" s="255"/>
      <c r="G15" s="255"/>
      <c r="H15" s="255"/>
      <c r="I15" s="255"/>
      <c r="J15" s="255"/>
      <c r="K15" s="128"/>
      <c r="L15" s="128"/>
      <c r="M15" s="128"/>
      <c r="N15" s="128"/>
      <c r="O15" s="128"/>
      <c r="P15" s="120"/>
      <c r="Q15" s="27">
        <f>Раздел2!G15</f>
        <v>0</v>
      </c>
      <c r="R15" s="27">
        <f>Раздел2!C15</f>
        <v>0</v>
      </c>
    </row>
    <row r="16" spans="1:18" x14ac:dyDescent="0.25">
      <c r="B16" s="148" t="s">
        <v>86</v>
      </c>
      <c r="C16" s="29" t="s">
        <v>41</v>
      </c>
      <c r="D16" s="125">
        <f t="shared" si="0"/>
        <v>0</v>
      </c>
      <c r="E16" s="255"/>
      <c r="F16" s="255"/>
      <c r="G16" s="255"/>
      <c r="H16" s="255"/>
      <c r="I16" s="255"/>
      <c r="J16" s="255"/>
      <c r="K16" s="128"/>
      <c r="L16" s="128"/>
      <c r="M16" s="128"/>
      <c r="N16" s="128"/>
      <c r="O16" s="128"/>
      <c r="P16" s="120"/>
      <c r="Q16" s="27">
        <f>Раздел2!G16</f>
        <v>0</v>
      </c>
      <c r="R16" s="27">
        <f>Раздел2!C16</f>
        <v>0</v>
      </c>
    </row>
    <row r="17" spans="2:18" x14ac:dyDescent="0.25">
      <c r="B17" s="148" t="s">
        <v>87</v>
      </c>
      <c r="C17" s="29" t="s">
        <v>42</v>
      </c>
      <c r="D17" s="125">
        <f t="shared" si="0"/>
        <v>0</v>
      </c>
      <c r="E17" s="255"/>
      <c r="F17" s="255"/>
      <c r="G17" s="255"/>
      <c r="H17" s="255"/>
      <c r="I17" s="255"/>
      <c r="J17" s="255"/>
      <c r="K17" s="128"/>
      <c r="L17" s="128"/>
      <c r="M17" s="128"/>
      <c r="N17" s="128"/>
      <c r="O17" s="128"/>
      <c r="P17" s="120"/>
      <c r="Q17" s="27">
        <f>Раздел2!G17</f>
        <v>0</v>
      </c>
      <c r="R17" s="27">
        <f>Раздел2!C17</f>
        <v>0</v>
      </c>
    </row>
    <row r="18" spans="2:18" x14ac:dyDescent="0.25">
      <c r="B18" s="148" t="s">
        <v>88</v>
      </c>
      <c r="C18" s="29" t="s">
        <v>43</v>
      </c>
      <c r="D18" s="125">
        <f t="shared" si="0"/>
        <v>0</v>
      </c>
      <c r="E18" s="255"/>
      <c r="F18" s="255"/>
      <c r="G18" s="255"/>
      <c r="H18" s="255"/>
      <c r="I18" s="255"/>
      <c r="J18" s="255"/>
      <c r="K18" s="128"/>
      <c r="L18" s="128"/>
      <c r="M18" s="128"/>
      <c r="N18" s="128"/>
      <c r="O18" s="128"/>
      <c r="P18" s="120"/>
      <c r="Q18" s="27">
        <f>Раздел2!G18</f>
        <v>0</v>
      </c>
      <c r="R18" s="27">
        <f>Раздел2!C18</f>
        <v>0</v>
      </c>
    </row>
    <row r="19" spans="2:18" ht="21" x14ac:dyDescent="0.25">
      <c r="B19" s="142" t="s">
        <v>821</v>
      </c>
      <c r="C19" s="29" t="s">
        <v>45</v>
      </c>
      <c r="D19" s="125">
        <f t="shared" si="0"/>
        <v>0</v>
      </c>
      <c r="E19" s="255"/>
      <c r="F19" s="255"/>
      <c r="G19" s="255"/>
      <c r="H19" s="255"/>
      <c r="I19" s="255"/>
      <c r="J19" s="255"/>
      <c r="K19" s="128"/>
      <c r="L19" s="128"/>
      <c r="M19" s="128"/>
      <c r="N19" s="128"/>
      <c r="O19" s="128"/>
      <c r="P19" s="120"/>
      <c r="Q19" s="27">
        <f>Раздел2!G19</f>
        <v>0</v>
      </c>
      <c r="R19" s="27">
        <f>Раздел2!C19</f>
        <v>0</v>
      </c>
    </row>
    <row r="20" spans="2:18" x14ac:dyDescent="0.25">
      <c r="B20" s="148" t="s">
        <v>89</v>
      </c>
      <c r="C20" s="29" t="s">
        <v>47</v>
      </c>
      <c r="D20" s="125">
        <f t="shared" si="0"/>
        <v>0</v>
      </c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0"/>
      <c r="Q20" s="27">
        <f>Раздел2!G20</f>
        <v>0</v>
      </c>
      <c r="R20" s="27">
        <f>Раздел2!C20</f>
        <v>1</v>
      </c>
    </row>
    <row r="21" spans="2:18" x14ac:dyDescent="0.25">
      <c r="B21" s="148" t="s">
        <v>90</v>
      </c>
      <c r="C21" s="29" t="s">
        <v>49</v>
      </c>
      <c r="D21" s="125">
        <f t="shared" si="0"/>
        <v>0</v>
      </c>
      <c r="E21" s="255"/>
      <c r="F21" s="255"/>
      <c r="G21" s="255"/>
      <c r="H21" s="255"/>
      <c r="I21" s="255"/>
      <c r="J21" s="255"/>
      <c r="K21" s="128"/>
      <c r="L21" s="128"/>
      <c r="M21" s="128"/>
      <c r="N21" s="128"/>
      <c r="O21" s="128"/>
      <c r="P21" s="120"/>
      <c r="Q21" s="27">
        <f>Раздел2!G21</f>
        <v>0</v>
      </c>
      <c r="R21" s="27">
        <f>Раздел2!C21</f>
        <v>0</v>
      </c>
    </row>
    <row r="22" spans="2:18" x14ac:dyDescent="0.25">
      <c r="B22" s="148" t="s">
        <v>91</v>
      </c>
      <c r="C22" s="29" t="s">
        <v>51</v>
      </c>
      <c r="D22" s="125">
        <f t="shared" si="0"/>
        <v>0</v>
      </c>
      <c r="E22" s="125">
        <f>SUM(E23:E25)</f>
        <v>0</v>
      </c>
      <c r="F22" s="125">
        <f t="shared" ref="F22:P22" si="1">SUM(F23:F25)</f>
        <v>0</v>
      </c>
      <c r="G22" s="125">
        <f t="shared" si="1"/>
        <v>0</v>
      </c>
      <c r="H22" s="125">
        <f t="shared" si="1"/>
        <v>0</v>
      </c>
      <c r="I22" s="125">
        <f t="shared" si="1"/>
        <v>0</v>
      </c>
      <c r="J22" s="125">
        <f t="shared" si="1"/>
        <v>0</v>
      </c>
      <c r="K22" s="125">
        <f t="shared" si="1"/>
        <v>0</v>
      </c>
      <c r="L22" s="125">
        <f t="shared" si="1"/>
        <v>0</v>
      </c>
      <c r="M22" s="125">
        <f t="shared" si="1"/>
        <v>0</v>
      </c>
      <c r="N22" s="125">
        <f t="shared" si="1"/>
        <v>0</v>
      </c>
      <c r="O22" s="125">
        <f t="shared" si="1"/>
        <v>0</v>
      </c>
      <c r="P22" s="125">
        <f t="shared" si="1"/>
        <v>0</v>
      </c>
      <c r="Q22" s="27">
        <f>Раздел2!G22</f>
        <v>0</v>
      </c>
      <c r="R22" s="27">
        <f>Раздел2!C22</f>
        <v>1</v>
      </c>
    </row>
    <row r="23" spans="2:18" ht="21" x14ac:dyDescent="0.25">
      <c r="B23" s="149" t="s">
        <v>92</v>
      </c>
      <c r="C23" s="29" t="s">
        <v>53</v>
      </c>
      <c r="D23" s="125">
        <f t="shared" si="0"/>
        <v>0</v>
      </c>
      <c r="E23" s="127"/>
      <c r="F23" s="127"/>
      <c r="G23" s="127"/>
      <c r="H23" s="127"/>
      <c r="I23" s="128"/>
      <c r="J23" s="127"/>
      <c r="K23" s="128"/>
      <c r="L23" s="128"/>
      <c r="M23" s="128"/>
      <c r="N23" s="129"/>
      <c r="O23" s="128"/>
      <c r="P23" s="120"/>
      <c r="Q23" s="27">
        <f>Раздел2!G23</f>
        <v>0</v>
      </c>
      <c r="R23" s="27">
        <f>Раздел2!C23</f>
        <v>1</v>
      </c>
    </row>
    <row r="24" spans="2:18" x14ac:dyDescent="0.25">
      <c r="B24" s="149" t="s">
        <v>93</v>
      </c>
      <c r="C24" s="29" t="s">
        <v>55</v>
      </c>
      <c r="D24" s="125">
        <f t="shared" si="0"/>
        <v>0</v>
      </c>
      <c r="E24" s="251"/>
      <c r="F24" s="255"/>
      <c r="G24" s="255"/>
      <c r="H24" s="255"/>
      <c r="I24" s="255"/>
      <c r="J24" s="251"/>
      <c r="K24" s="127"/>
      <c r="L24" s="128"/>
      <c r="M24" s="128"/>
      <c r="N24" s="129"/>
      <c r="O24" s="128"/>
      <c r="P24" s="120"/>
      <c r="Q24" s="27">
        <f>Раздел2!G24</f>
        <v>0</v>
      </c>
      <c r="R24" s="27">
        <f>Раздел2!C24</f>
        <v>0</v>
      </c>
    </row>
    <row r="25" spans="2:18" x14ac:dyDescent="0.25">
      <c r="B25" s="149" t="s">
        <v>822</v>
      </c>
      <c r="C25" s="29" t="s">
        <v>61</v>
      </c>
      <c r="D25" s="125">
        <f t="shared" si="0"/>
        <v>0</v>
      </c>
      <c r="E25" s="251"/>
      <c r="F25" s="255"/>
      <c r="G25" s="255"/>
      <c r="H25" s="255"/>
      <c r="I25" s="255"/>
      <c r="J25" s="251"/>
      <c r="K25" s="127"/>
      <c r="L25" s="128"/>
      <c r="M25" s="128"/>
      <c r="N25" s="129"/>
      <c r="O25" s="128"/>
      <c r="P25" s="120"/>
      <c r="Q25" s="27">
        <f>Раздел2!G25</f>
        <v>0</v>
      </c>
      <c r="R25" s="27">
        <f>Раздел2!C25</f>
        <v>0</v>
      </c>
    </row>
    <row r="26" spans="2:18" x14ac:dyDescent="0.25">
      <c r="B26" s="148" t="s">
        <v>94</v>
      </c>
      <c r="C26" s="29" t="s">
        <v>98</v>
      </c>
      <c r="D26" s="125">
        <f t="shared" si="0"/>
        <v>0</v>
      </c>
      <c r="E26" s="255"/>
      <c r="F26" s="255"/>
      <c r="G26" s="255"/>
      <c r="H26" s="255"/>
      <c r="I26" s="255"/>
      <c r="J26" s="255"/>
      <c r="K26" s="128"/>
      <c r="L26" s="128"/>
      <c r="M26" s="128"/>
      <c r="N26" s="128"/>
      <c r="O26" s="128"/>
      <c r="P26" s="120"/>
      <c r="Q26" s="27">
        <f>Раздел2!G26</f>
        <v>0</v>
      </c>
      <c r="R26" s="27">
        <f>Раздел2!C26</f>
        <v>0</v>
      </c>
    </row>
    <row r="27" spans="2:18" x14ac:dyDescent="0.25">
      <c r="B27" s="148" t="s">
        <v>95</v>
      </c>
      <c r="C27" s="29" t="s">
        <v>100</v>
      </c>
      <c r="D27" s="125">
        <f t="shared" si="0"/>
        <v>0</v>
      </c>
      <c r="E27" s="255"/>
      <c r="F27" s="255"/>
      <c r="G27" s="255"/>
      <c r="H27" s="255"/>
      <c r="I27" s="255"/>
      <c r="J27" s="255"/>
      <c r="K27" s="128"/>
      <c r="L27" s="128"/>
      <c r="M27" s="128"/>
      <c r="N27" s="128"/>
      <c r="O27" s="128"/>
      <c r="P27" s="120"/>
      <c r="Q27" s="27">
        <f>Раздел2!G27</f>
        <v>0</v>
      </c>
      <c r="R27" s="27">
        <f>Раздел2!C27</f>
        <v>0</v>
      </c>
    </row>
    <row r="28" spans="2:18" x14ac:dyDescent="0.25">
      <c r="B28" s="148" t="s">
        <v>96</v>
      </c>
      <c r="C28" s="29" t="s">
        <v>102</v>
      </c>
      <c r="D28" s="125">
        <f t="shared" si="0"/>
        <v>0</v>
      </c>
      <c r="E28" s="255"/>
      <c r="F28" s="255"/>
      <c r="G28" s="255"/>
      <c r="H28" s="255"/>
      <c r="I28" s="255"/>
      <c r="J28" s="255"/>
      <c r="K28" s="128"/>
      <c r="L28" s="128"/>
      <c r="M28" s="128"/>
      <c r="N28" s="128"/>
      <c r="O28" s="128"/>
      <c r="P28" s="120"/>
      <c r="Q28" s="27">
        <f>Раздел2!G28</f>
        <v>0</v>
      </c>
      <c r="R28" s="27">
        <f>Раздел2!C28</f>
        <v>0</v>
      </c>
    </row>
    <row r="29" spans="2:18" x14ac:dyDescent="0.25">
      <c r="B29" s="148" t="s">
        <v>97</v>
      </c>
      <c r="C29" s="29" t="s">
        <v>104</v>
      </c>
      <c r="D29" s="125">
        <f t="shared" si="0"/>
        <v>0</v>
      </c>
      <c r="E29" s="125">
        <f>SUM(E30:E31)</f>
        <v>0</v>
      </c>
      <c r="F29" s="125">
        <f t="shared" ref="F29:P29" si="2">SUM(F30:F31)</f>
        <v>0</v>
      </c>
      <c r="G29" s="125">
        <f t="shared" si="2"/>
        <v>0</v>
      </c>
      <c r="H29" s="125">
        <f t="shared" si="2"/>
        <v>0</v>
      </c>
      <c r="I29" s="125">
        <f t="shared" si="2"/>
        <v>0</v>
      </c>
      <c r="J29" s="125">
        <f t="shared" si="2"/>
        <v>0</v>
      </c>
      <c r="K29" s="125">
        <f t="shared" si="2"/>
        <v>0</v>
      </c>
      <c r="L29" s="125">
        <f t="shared" si="2"/>
        <v>0</v>
      </c>
      <c r="M29" s="125">
        <f t="shared" si="2"/>
        <v>0</v>
      </c>
      <c r="N29" s="125">
        <f t="shared" si="2"/>
        <v>0</v>
      </c>
      <c r="O29" s="125">
        <f t="shared" si="2"/>
        <v>0</v>
      </c>
      <c r="P29" s="125">
        <f t="shared" si="2"/>
        <v>0</v>
      </c>
      <c r="Q29" s="27">
        <f>Раздел2!G29</f>
        <v>0</v>
      </c>
      <c r="R29" s="27">
        <f>Раздел2!C29</f>
        <v>0</v>
      </c>
    </row>
    <row r="30" spans="2:18" ht="21" x14ac:dyDescent="0.25">
      <c r="B30" s="149" t="s">
        <v>99</v>
      </c>
      <c r="C30" s="29" t="s">
        <v>106</v>
      </c>
      <c r="D30" s="125">
        <f t="shared" si="0"/>
        <v>0</v>
      </c>
      <c r="E30" s="255"/>
      <c r="F30" s="255"/>
      <c r="G30" s="255"/>
      <c r="H30" s="255"/>
      <c r="I30" s="255"/>
      <c r="J30" s="255"/>
      <c r="K30" s="128"/>
      <c r="L30" s="128"/>
      <c r="M30" s="128"/>
      <c r="N30" s="128"/>
      <c r="O30" s="128"/>
      <c r="P30" s="120"/>
      <c r="Q30" s="27">
        <f>Раздел2!G30</f>
        <v>0</v>
      </c>
      <c r="R30" s="27">
        <f>Раздел2!C30</f>
        <v>0</v>
      </c>
    </row>
    <row r="31" spans="2:18" x14ac:dyDescent="0.25">
      <c r="B31" s="149" t="s">
        <v>101</v>
      </c>
      <c r="C31" s="29" t="s">
        <v>108</v>
      </c>
      <c r="D31" s="125">
        <f t="shared" si="0"/>
        <v>0</v>
      </c>
      <c r="E31" s="255"/>
      <c r="F31" s="255"/>
      <c r="G31" s="255"/>
      <c r="H31" s="255"/>
      <c r="I31" s="255"/>
      <c r="J31" s="255"/>
      <c r="K31" s="128"/>
      <c r="L31" s="128"/>
      <c r="M31" s="128"/>
      <c r="N31" s="128"/>
      <c r="O31" s="128"/>
      <c r="P31" s="120"/>
      <c r="Q31" s="27">
        <f>Раздел2!G31</f>
        <v>0</v>
      </c>
      <c r="R31" s="27">
        <f>Раздел2!C31</f>
        <v>0</v>
      </c>
    </row>
    <row r="32" spans="2:18" x14ac:dyDescent="0.25">
      <c r="B32" s="148" t="s">
        <v>103</v>
      </c>
      <c r="C32" s="29" t="s">
        <v>110</v>
      </c>
      <c r="D32" s="125">
        <f t="shared" si="0"/>
        <v>0</v>
      </c>
      <c r="E32" s="255"/>
      <c r="F32" s="255"/>
      <c r="G32" s="255"/>
      <c r="H32" s="255"/>
      <c r="I32" s="255"/>
      <c r="J32" s="255"/>
      <c r="K32" s="128"/>
      <c r="L32" s="128"/>
      <c r="M32" s="128"/>
      <c r="N32" s="128"/>
      <c r="O32" s="128"/>
      <c r="P32" s="120"/>
      <c r="Q32" s="27">
        <f>Раздел2!G32</f>
        <v>0</v>
      </c>
      <c r="R32" s="27">
        <f>Раздел2!C32</f>
        <v>0</v>
      </c>
    </row>
    <row r="33" spans="2:18" x14ac:dyDescent="0.25">
      <c r="B33" s="148" t="s">
        <v>105</v>
      </c>
      <c r="C33" s="29" t="s">
        <v>112</v>
      </c>
      <c r="D33" s="125">
        <f t="shared" si="0"/>
        <v>0</v>
      </c>
      <c r="E33" s="255"/>
      <c r="F33" s="255"/>
      <c r="G33" s="255"/>
      <c r="H33" s="255"/>
      <c r="I33" s="255"/>
      <c r="J33" s="255"/>
      <c r="K33" s="128"/>
      <c r="L33" s="128"/>
      <c r="M33" s="128"/>
      <c r="N33" s="128"/>
      <c r="O33" s="128"/>
      <c r="P33" s="120"/>
      <c r="Q33" s="27">
        <f>Раздел2!G33</f>
        <v>0</v>
      </c>
      <c r="R33" s="27">
        <f>Раздел2!C33</f>
        <v>0</v>
      </c>
    </row>
    <row r="34" spans="2:18" x14ac:dyDescent="0.25">
      <c r="B34" s="148" t="s">
        <v>107</v>
      </c>
      <c r="C34" s="29" t="s">
        <v>114</v>
      </c>
      <c r="D34" s="125">
        <f t="shared" si="0"/>
        <v>0</v>
      </c>
      <c r="E34" s="255"/>
      <c r="F34" s="255"/>
      <c r="G34" s="255"/>
      <c r="H34" s="255"/>
      <c r="I34" s="255"/>
      <c r="J34" s="255"/>
      <c r="K34" s="128"/>
      <c r="L34" s="128"/>
      <c r="M34" s="128"/>
      <c r="N34" s="128"/>
      <c r="O34" s="128"/>
      <c r="P34" s="120"/>
      <c r="Q34" s="27">
        <f>Раздел2!G34</f>
        <v>0</v>
      </c>
      <c r="R34" s="27">
        <f>Раздел2!C34</f>
        <v>0</v>
      </c>
    </row>
    <row r="35" spans="2:18" x14ac:dyDescent="0.25">
      <c r="B35" s="148" t="s">
        <v>109</v>
      </c>
      <c r="C35" s="29" t="s">
        <v>116</v>
      </c>
      <c r="D35" s="125">
        <f t="shared" si="0"/>
        <v>0</v>
      </c>
      <c r="E35" s="255"/>
      <c r="F35" s="255"/>
      <c r="G35" s="255"/>
      <c r="H35" s="255"/>
      <c r="I35" s="255"/>
      <c r="J35" s="255"/>
      <c r="K35" s="128"/>
      <c r="L35" s="128"/>
      <c r="M35" s="128"/>
      <c r="N35" s="128"/>
      <c r="O35" s="128"/>
      <c r="P35" s="120"/>
      <c r="Q35" s="27">
        <f>Раздел2!G35</f>
        <v>0</v>
      </c>
      <c r="R35" s="27">
        <f>Раздел2!C35</f>
        <v>0</v>
      </c>
    </row>
    <row r="36" spans="2:18" x14ac:dyDescent="0.25">
      <c r="B36" s="148" t="s">
        <v>111</v>
      </c>
      <c r="C36" s="29" t="s">
        <v>118</v>
      </c>
      <c r="D36" s="125">
        <f t="shared" si="0"/>
        <v>0</v>
      </c>
      <c r="E36" s="255"/>
      <c r="F36" s="255"/>
      <c r="G36" s="255"/>
      <c r="H36" s="255"/>
      <c r="I36" s="255"/>
      <c r="J36" s="255"/>
      <c r="K36" s="128"/>
      <c r="L36" s="128"/>
      <c r="M36" s="128"/>
      <c r="N36" s="128"/>
      <c r="O36" s="128"/>
      <c r="P36" s="120"/>
      <c r="Q36" s="27">
        <f>Раздел2!G36</f>
        <v>0</v>
      </c>
      <c r="R36" s="27">
        <f>Раздел2!C36</f>
        <v>0</v>
      </c>
    </row>
    <row r="37" spans="2:18" x14ac:dyDescent="0.25">
      <c r="B37" s="148" t="s">
        <v>113</v>
      </c>
      <c r="C37" s="29" t="s">
        <v>120</v>
      </c>
      <c r="D37" s="125">
        <f t="shared" si="0"/>
        <v>0</v>
      </c>
      <c r="E37" s="125">
        <f>SUM(E38:E41)</f>
        <v>0</v>
      </c>
      <c r="F37" s="125">
        <f t="shared" ref="F37:P37" si="3">SUM(F38:F41)</f>
        <v>0</v>
      </c>
      <c r="G37" s="125">
        <f t="shared" si="3"/>
        <v>0</v>
      </c>
      <c r="H37" s="125">
        <f t="shared" si="3"/>
        <v>0</v>
      </c>
      <c r="I37" s="125">
        <f t="shared" si="3"/>
        <v>0</v>
      </c>
      <c r="J37" s="125">
        <f t="shared" si="3"/>
        <v>0</v>
      </c>
      <c r="K37" s="125">
        <f t="shared" si="3"/>
        <v>0</v>
      </c>
      <c r="L37" s="125">
        <f t="shared" si="3"/>
        <v>0</v>
      </c>
      <c r="M37" s="125">
        <f t="shared" si="3"/>
        <v>0</v>
      </c>
      <c r="N37" s="125">
        <f t="shared" si="3"/>
        <v>0</v>
      </c>
      <c r="O37" s="125">
        <f t="shared" si="3"/>
        <v>0</v>
      </c>
      <c r="P37" s="125">
        <f t="shared" si="3"/>
        <v>0</v>
      </c>
      <c r="Q37" s="27">
        <f>Раздел2!G37</f>
        <v>0</v>
      </c>
      <c r="R37" s="27">
        <f>Раздел2!C37</f>
        <v>0</v>
      </c>
    </row>
    <row r="38" spans="2:18" ht="21" x14ac:dyDescent="0.25">
      <c r="B38" s="149" t="s">
        <v>115</v>
      </c>
      <c r="C38" s="29" t="s">
        <v>122</v>
      </c>
      <c r="D38" s="125">
        <f t="shared" si="0"/>
        <v>0</v>
      </c>
      <c r="E38" s="255"/>
      <c r="F38" s="255"/>
      <c r="G38" s="255"/>
      <c r="H38" s="255"/>
      <c r="I38" s="255"/>
      <c r="J38" s="255"/>
      <c r="K38" s="128"/>
      <c r="L38" s="128"/>
      <c r="M38" s="128"/>
      <c r="N38" s="128"/>
      <c r="O38" s="128"/>
      <c r="P38" s="120"/>
      <c r="Q38" s="27">
        <f>Раздел2!G38</f>
        <v>0</v>
      </c>
      <c r="R38" s="27">
        <f>Раздел2!C38</f>
        <v>0</v>
      </c>
    </row>
    <row r="39" spans="2:18" x14ac:dyDescent="0.25">
      <c r="B39" s="149" t="s">
        <v>117</v>
      </c>
      <c r="C39" s="29" t="s">
        <v>124</v>
      </c>
      <c r="D39" s="125">
        <f t="shared" si="0"/>
        <v>0</v>
      </c>
      <c r="E39" s="255"/>
      <c r="F39" s="255"/>
      <c r="G39" s="255"/>
      <c r="H39" s="255"/>
      <c r="I39" s="255"/>
      <c r="J39" s="255"/>
      <c r="K39" s="128"/>
      <c r="L39" s="128"/>
      <c r="M39" s="128"/>
      <c r="N39" s="128"/>
      <c r="O39" s="128"/>
      <c r="P39" s="120"/>
      <c r="Q39" s="27">
        <f>Раздел2!G39</f>
        <v>0</v>
      </c>
      <c r="R39" s="27">
        <f>Раздел2!C39</f>
        <v>0</v>
      </c>
    </row>
    <row r="40" spans="2:18" x14ac:dyDescent="0.25">
      <c r="B40" s="149" t="s">
        <v>119</v>
      </c>
      <c r="C40" s="29" t="s">
        <v>126</v>
      </c>
      <c r="D40" s="125">
        <f t="shared" si="0"/>
        <v>0</v>
      </c>
      <c r="E40" s="255"/>
      <c r="F40" s="255"/>
      <c r="G40" s="255"/>
      <c r="H40" s="255"/>
      <c r="I40" s="255"/>
      <c r="J40" s="255"/>
      <c r="K40" s="128"/>
      <c r="L40" s="128"/>
      <c r="M40" s="128"/>
      <c r="N40" s="128"/>
      <c r="O40" s="128"/>
      <c r="P40" s="120"/>
      <c r="Q40" s="27">
        <f>Раздел2!G40</f>
        <v>0</v>
      </c>
      <c r="R40" s="27">
        <f>Раздел2!C40</f>
        <v>0</v>
      </c>
    </row>
    <row r="41" spans="2:18" x14ac:dyDescent="0.25">
      <c r="B41" s="149" t="s">
        <v>121</v>
      </c>
      <c r="C41" s="29" t="s">
        <v>128</v>
      </c>
      <c r="D41" s="125">
        <f t="shared" si="0"/>
        <v>0</v>
      </c>
      <c r="E41" s="255"/>
      <c r="F41" s="255"/>
      <c r="G41" s="255"/>
      <c r="H41" s="255"/>
      <c r="I41" s="255"/>
      <c r="J41" s="255"/>
      <c r="K41" s="128"/>
      <c r="L41" s="128"/>
      <c r="M41" s="128"/>
      <c r="N41" s="128"/>
      <c r="O41" s="128"/>
      <c r="P41" s="120"/>
      <c r="Q41" s="27">
        <f>Раздел2!G41</f>
        <v>0</v>
      </c>
      <c r="R41" s="27">
        <f>Раздел2!C41</f>
        <v>0</v>
      </c>
    </row>
    <row r="42" spans="2:18" x14ac:dyDescent="0.25">
      <c r="B42" s="148" t="s">
        <v>123</v>
      </c>
      <c r="C42" s="29" t="s">
        <v>130</v>
      </c>
      <c r="D42" s="125">
        <f t="shared" si="0"/>
        <v>0</v>
      </c>
      <c r="E42" s="255"/>
      <c r="F42" s="255"/>
      <c r="G42" s="255"/>
      <c r="H42" s="255"/>
      <c r="I42" s="255"/>
      <c r="J42" s="255"/>
      <c r="K42" s="128"/>
      <c r="L42" s="128"/>
      <c r="M42" s="128"/>
      <c r="N42" s="128"/>
      <c r="O42" s="128"/>
      <c r="P42" s="120"/>
      <c r="Q42" s="27">
        <f>Раздел2!G42</f>
        <v>0</v>
      </c>
      <c r="R42" s="27">
        <f>Раздел2!C42</f>
        <v>0</v>
      </c>
    </row>
    <row r="43" spans="2:18" x14ac:dyDescent="0.25">
      <c r="B43" s="148" t="s">
        <v>125</v>
      </c>
      <c r="C43" s="29" t="s">
        <v>132</v>
      </c>
      <c r="D43" s="125">
        <f t="shared" si="0"/>
        <v>0</v>
      </c>
      <c r="E43" s="255"/>
      <c r="F43" s="255"/>
      <c r="G43" s="255"/>
      <c r="H43" s="255"/>
      <c r="I43" s="255"/>
      <c r="J43" s="255"/>
      <c r="K43" s="128"/>
      <c r="L43" s="128"/>
      <c r="M43" s="128"/>
      <c r="N43" s="128"/>
      <c r="O43" s="128"/>
      <c r="P43" s="120"/>
      <c r="Q43" s="27">
        <f>Раздел2!G43</f>
        <v>0</v>
      </c>
      <c r="R43" s="27">
        <f>Раздел2!C43</f>
        <v>0</v>
      </c>
    </row>
    <row r="44" spans="2:18" x14ac:dyDescent="0.25">
      <c r="B44" s="148" t="s">
        <v>127</v>
      </c>
      <c r="C44" s="29" t="s">
        <v>134</v>
      </c>
      <c r="D44" s="125">
        <f t="shared" si="0"/>
        <v>0</v>
      </c>
      <c r="E44" s="255"/>
      <c r="F44" s="255"/>
      <c r="G44" s="255"/>
      <c r="H44" s="255"/>
      <c r="I44" s="255"/>
      <c r="J44" s="255"/>
      <c r="K44" s="128"/>
      <c r="L44" s="128"/>
      <c r="M44" s="128"/>
      <c r="N44" s="128"/>
      <c r="O44" s="128"/>
      <c r="P44" s="120"/>
      <c r="Q44" s="27">
        <f>Раздел2!G44</f>
        <v>0</v>
      </c>
      <c r="R44" s="27">
        <f>Раздел2!C44</f>
        <v>0</v>
      </c>
    </row>
    <row r="45" spans="2:18" x14ac:dyDescent="0.25">
      <c r="B45" s="148" t="s">
        <v>129</v>
      </c>
      <c r="C45" s="29" t="s">
        <v>136</v>
      </c>
      <c r="D45" s="125">
        <f t="shared" si="0"/>
        <v>0</v>
      </c>
      <c r="E45" s="125">
        <f>SUM(E46:E47)</f>
        <v>0</v>
      </c>
      <c r="F45" s="125">
        <f t="shared" ref="F45:P45" si="4">SUM(F46:F47)</f>
        <v>0</v>
      </c>
      <c r="G45" s="125">
        <f t="shared" si="4"/>
        <v>0</v>
      </c>
      <c r="H45" s="125">
        <f t="shared" si="4"/>
        <v>0</v>
      </c>
      <c r="I45" s="125">
        <f t="shared" si="4"/>
        <v>0</v>
      </c>
      <c r="J45" s="125">
        <f t="shared" si="4"/>
        <v>0</v>
      </c>
      <c r="K45" s="125">
        <f t="shared" si="4"/>
        <v>0</v>
      </c>
      <c r="L45" s="125">
        <f t="shared" si="4"/>
        <v>0</v>
      </c>
      <c r="M45" s="125">
        <f t="shared" si="4"/>
        <v>0</v>
      </c>
      <c r="N45" s="125">
        <f t="shared" si="4"/>
        <v>0</v>
      </c>
      <c r="O45" s="125">
        <f t="shared" si="4"/>
        <v>0</v>
      </c>
      <c r="P45" s="125">
        <f t="shared" si="4"/>
        <v>0</v>
      </c>
      <c r="Q45" s="27">
        <f>Раздел2!G45</f>
        <v>0</v>
      </c>
      <c r="R45" s="27">
        <f>Раздел2!C45</f>
        <v>0</v>
      </c>
    </row>
    <row r="46" spans="2:18" ht="21" x14ac:dyDescent="0.25">
      <c r="B46" s="149" t="s">
        <v>131</v>
      </c>
      <c r="C46" s="29" t="s">
        <v>138</v>
      </c>
      <c r="D46" s="125">
        <f t="shared" si="0"/>
        <v>0</v>
      </c>
      <c r="E46" s="255"/>
      <c r="F46" s="255"/>
      <c r="G46" s="255"/>
      <c r="H46" s="255"/>
      <c r="I46" s="255"/>
      <c r="J46" s="255"/>
      <c r="K46" s="128"/>
      <c r="L46" s="128"/>
      <c r="M46" s="128"/>
      <c r="N46" s="128"/>
      <c r="O46" s="128"/>
      <c r="P46" s="120"/>
      <c r="Q46" s="27">
        <f>Раздел2!G46</f>
        <v>0</v>
      </c>
      <c r="R46" s="27">
        <f>Раздел2!C46</f>
        <v>0</v>
      </c>
    </row>
    <row r="47" spans="2:18" x14ac:dyDescent="0.25">
      <c r="B47" s="149" t="s">
        <v>133</v>
      </c>
      <c r="C47" s="29" t="s">
        <v>140</v>
      </c>
      <c r="D47" s="125">
        <f t="shared" si="0"/>
        <v>0</v>
      </c>
      <c r="E47" s="255"/>
      <c r="F47" s="255"/>
      <c r="G47" s="255"/>
      <c r="H47" s="255"/>
      <c r="I47" s="255"/>
      <c r="J47" s="255"/>
      <c r="K47" s="128"/>
      <c r="L47" s="128"/>
      <c r="M47" s="128"/>
      <c r="N47" s="128"/>
      <c r="O47" s="128"/>
      <c r="P47" s="120"/>
      <c r="Q47" s="27">
        <f>Раздел2!G47</f>
        <v>0</v>
      </c>
      <c r="R47" s="27">
        <f>Раздел2!C47</f>
        <v>0</v>
      </c>
    </row>
    <row r="48" spans="2:18" x14ac:dyDescent="0.25">
      <c r="B48" s="148" t="s">
        <v>135</v>
      </c>
      <c r="C48" s="29" t="s">
        <v>142</v>
      </c>
      <c r="D48" s="125">
        <f t="shared" si="0"/>
        <v>0</v>
      </c>
      <c r="E48" s="255"/>
      <c r="F48" s="255"/>
      <c r="G48" s="255"/>
      <c r="H48" s="255"/>
      <c r="I48" s="255"/>
      <c r="J48" s="255"/>
      <c r="K48" s="128"/>
      <c r="L48" s="128"/>
      <c r="M48" s="128"/>
      <c r="N48" s="128"/>
      <c r="O48" s="128"/>
      <c r="P48" s="120"/>
      <c r="Q48" s="27">
        <f>Раздел2!G48</f>
        <v>0</v>
      </c>
      <c r="R48" s="27">
        <f>Раздел2!C48</f>
        <v>0</v>
      </c>
    </row>
    <row r="49" spans="2:18" x14ac:dyDescent="0.25">
      <c r="B49" s="148" t="s">
        <v>137</v>
      </c>
      <c r="C49" s="29" t="s">
        <v>144</v>
      </c>
      <c r="D49" s="125">
        <f t="shared" si="0"/>
        <v>0</v>
      </c>
      <c r="E49" s="255"/>
      <c r="F49" s="255"/>
      <c r="G49" s="255"/>
      <c r="H49" s="255"/>
      <c r="I49" s="255"/>
      <c r="J49" s="255"/>
      <c r="K49" s="128"/>
      <c r="L49" s="128"/>
      <c r="M49" s="128"/>
      <c r="N49" s="128"/>
      <c r="O49" s="128"/>
      <c r="P49" s="120"/>
      <c r="Q49" s="27">
        <f>Раздел2!G49</f>
        <v>0</v>
      </c>
      <c r="R49" s="27">
        <f>Раздел2!C49</f>
        <v>0</v>
      </c>
    </row>
    <row r="50" spans="2:18" x14ac:dyDescent="0.25">
      <c r="B50" s="148" t="s">
        <v>139</v>
      </c>
      <c r="C50" s="29" t="s">
        <v>146</v>
      </c>
      <c r="D50" s="125">
        <f t="shared" si="0"/>
        <v>0</v>
      </c>
      <c r="E50" s="255"/>
      <c r="F50" s="255"/>
      <c r="G50" s="255"/>
      <c r="H50" s="255"/>
      <c r="I50" s="255"/>
      <c r="J50" s="255"/>
      <c r="K50" s="128"/>
      <c r="L50" s="128"/>
      <c r="M50" s="128"/>
      <c r="N50" s="128"/>
      <c r="O50" s="128"/>
      <c r="P50" s="120"/>
      <c r="Q50" s="27">
        <f>Раздел2!G50</f>
        <v>0</v>
      </c>
      <c r="R50" s="27">
        <f>Раздел2!C50</f>
        <v>0</v>
      </c>
    </row>
    <row r="51" spans="2:18" x14ac:dyDescent="0.25">
      <c r="B51" s="148" t="s">
        <v>141</v>
      </c>
      <c r="C51" s="29" t="s">
        <v>148</v>
      </c>
      <c r="D51" s="125">
        <f t="shared" si="0"/>
        <v>0</v>
      </c>
      <c r="E51" s="255"/>
      <c r="F51" s="255"/>
      <c r="G51" s="255"/>
      <c r="H51" s="255"/>
      <c r="I51" s="255"/>
      <c r="J51" s="255"/>
      <c r="K51" s="128"/>
      <c r="L51" s="128"/>
      <c r="M51" s="128"/>
      <c r="N51" s="128"/>
      <c r="O51" s="128"/>
      <c r="P51" s="120"/>
      <c r="Q51" s="27">
        <f>Раздел2!G51</f>
        <v>0</v>
      </c>
      <c r="R51" s="27">
        <f>Раздел2!C51</f>
        <v>0</v>
      </c>
    </row>
    <row r="52" spans="2:18" x14ac:dyDescent="0.25">
      <c r="B52" s="148" t="s">
        <v>143</v>
      </c>
      <c r="C52" s="29" t="s">
        <v>150</v>
      </c>
      <c r="D52" s="125">
        <f t="shared" si="0"/>
        <v>0</v>
      </c>
      <c r="E52" s="255"/>
      <c r="F52" s="255"/>
      <c r="G52" s="255"/>
      <c r="H52" s="255"/>
      <c r="I52" s="255"/>
      <c r="J52" s="255"/>
      <c r="K52" s="128"/>
      <c r="L52" s="128"/>
      <c r="M52" s="128"/>
      <c r="N52" s="128"/>
      <c r="O52" s="128"/>
      <c r="P52" s="120"/>
      <c r="Q52" s="27">
        <f>Раздел2!G52</f>
        <v>0</v>
      </c>
      <c r="R52" s="27">
        <f>Раздел2!C52</f>
        <v>0</v>
      </c>
    </row>
    <row r="53" spans="2:18" x14ac:dyDescent="0.25">
      <c r="B53" s="148" t="s">
        <v>145</v>
      </c>
      <c r="C53" s="29" t="s">
        <v>152</v>
      </c>
      <c r="D53" s="125">
        <f t="shared" si="0"/>
        <v>0</v>
      </c>
      <c r="E53" s="125">
        <f>SUM(E54:E57)</f>
        <v>0</v>
      </c>
      <c r="F53" s="125">
        <f t="shared" ref="F53:P53" si="5">SUM(F54:F57)</f>
        <v>0</v>
      </c>
      <c r="G53" s="125">
        <f t="shared" si="5"/>
        <v>0</v>
      </c>
      <c r="H53" s="125">
        <f t="shared" si="5"/>
        <v>0</v>
      </c>
      <c r="I53" s="125">
        <f t="shared" si="5"/>
        <v>0</v>
      </c>
      <c r="J53" s="125">
        <f t="shared" si="5"/>
        <v>0</v>
      </c>
      <c r="K53" s="125">
        <f t="shared" si="5"/>
        <v>0</v>
      </c>
      <c r="L53" s="125">
        <f t="shared" si="5"/>
        <v>0</v>
      </c>
      <c r="M53" s="125">
        <f t="shared" si="5"/>
        <v>0</v>
      </c>
      <c r="N53" s="125">
        <f t="shared" si="5"/>
        <v>0</v>
      </c>
      <c r="O53" s="125">
        <f t="shared" si="5"/>
        <v>0</v>
      </c>
      <c r="P53" s="125">
        <f t="shared" si="5"/>
        <v>0</v>
      </c>
      <c r="Q53" s="27">
        <f>Раздел2!G53</f>
        <v>0</v>
      </c>
      <c r="R53" s="27">
        <f>Раздел2!C53</f>
        <v>1</v>
      </c>
    </row>
    <row r="54" spans="2:18" ht="21" x14ac:dyDescent="0.25">
      <c r="B54" s="149" t="s">
        <v>147</v>
      </c>
      <c r="C54" s="29" t="s">
        <v>154</v>
      </c>
      <c r="D54" s="125">
        <f t="shared" si="0"/>
        <v>0</v>
      </c>
      <c r="E54" s="255"/>
      <c r="F54" s="255"/>
      <c r="G54" s="255"/>
      <c r="H54" s="255"/>
      <c r="I54" s="255"/>
      <c r="J54" s="255"/>
      <c r="K54" s="128"/>
      <c r="L54" s="128"/>
      <c r="M54" s="128"/>
      <c r="N54" s="128"/>
      <c r="O54" s="128"/>
      <c r="P54" s="120"/>
      <c r="Q54" s="27">
        <f>Раздел2!G54</f>
        <v>0</v>
      </c>
      <c r="R54" s="27">
        <f>Раздел2!C54</f>
        <v>0</v>
      </c>
    </row>
    <row r="55" spans="2:18" x14ac:dyDescent="0.25">
      <c r="B55" s="149" t="s">
        <v>149</v>
      </c>
      <c r="C55" s="29" t="s">
        <v>156</v>
      </c>
      <c r="D55" s="125">
        <f t="shared" si="0"/>
        <v>0</v>
      </c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0"/>
      <c r="Q55" s="27">
        <f>Раздел2!G55</f>
        <v>0</v>
      </c>
      <c r="R55" s="27">
        <f>Раздел2!C55</f>
        <v>1</v>
      </c>
    </row>
    <row r="56" spans="2:18" x14ac:dyDescent="0.25">
      <c r="B56" s="149" t="s">
        <v>151</v>
      </c>
      <c r="C56" s="29" t="s">
        <v>158</v>
      </c>
      <c r="D56" s="125">
        <f t="shared" si="0"/>
        <v>0</v>
      </c>
      <c r="E56" s="255"/>
      <c r="F56" s="255"/>
      <c r="G56" s="255"/>
      <c r="H56" s="255"/>
      <c r="I56" s="255"/>
      <c r="J56" s="255"/>
      <c r="K56" s="128"/>
      <c r="L56" s="128"/>
      <c r="M56" s="128"/>
      <c r="N56" s="128"/>
      <c r="O56" s="128"/>
      <c r="P56" s="120"/>
      <c r="Q56" s="27">
        <f>Раздел2!G56</f>
        <v>0</v>
      </c>
      <c r="R56" s="27">
        <f>Раздел2!C56</f>
        <v>0</v>
      </c>
    </row>
    <row r="57" spans="2:18" x14ac:dyDescent="0.25">
      <c r="B57" s="149" t="s">
        <v>153</v>
      </c>
      <c r="C57" s="29" t="s">
        <v>160</v>
      </c>
      <c r="D57" s="125">
        <f t="shared" si="0"/>
        <v>0</v>
      </c>
      <c r="E57" s="255"/>
      <c r="F57" s="255"/>
      <c r="G57" s="255"/>
      <c r="H57" s="255"/>
      <c r="I57" s="255"/>
      <c r="J57" s="255"/>
      <c r="K57" s="128"/>
      <c r="L57" s="128"/>
      <c r="M57" s="128"/>
      <c r="N57" s="128"/>
      <c r="O57" s="128"/>
      <c r="P57" s="120"/>
      <c r="Q57" s="27">
        <f>Раздел2!G57</f>
        <v>0</v>
      </c>
      <c r="R57" s="27">
        <f>Раздел2!C57</f>
        <v>0</v>
      </c>
    </row>
    <row r="58" spans="2:18" x14ac:dyDescent="0.25">
      <c r="B58" s="148" t="s">
        <v>155</v>
      </c>
      <c r="C58" s="29" t="s">
        <v>162</v>
      </c>
      <c r="D58" s="125">
        <f t="shared" si="0"/>
        <v>0</v>
      </c>
      <c r="E58" s="255"/>
      <c r="F58" s="255"/>
      <c r="G58" s="255"/>
      <c r="H58" s="255"/>
      <c r="I58" s="255"/>
      <c r="J58" s="255"/>
      <c r="K58" s="128"/>
      <c r="L58" s="128"/>
      <c r="M58" s="128"/>
      <c r="N58" s="128"/>
      <c r="O58" s="128"/>
      <c r="P58" s="120"/>
      <c r="Q58" s="27">
        <f>Раздел2!G58</f>
        <v>0</v>
      </c>
      <c r="R58" s="27">
        <f>Раздел2!C58</f>
        <v>0</v>
      </c>
    </row>
    <row r="59" spans="2:18" x14ac:dyDescent="0.25">
      <c r="B59" s="148" t="s">
        <v>157</v>
      </c>
      <c r="C59" s="29" t="s">
        <v>164</v>
      </c>
      <c r="D59" s="125">
        <f t="shared" si="0"/>
        <v>0</v>
      </c>
      <c r="E59" s="255"/>
      <c r="F59" s="255"/>
      <c r="G59" s="255"/>
      <c r="H59" s="255"/>
      <c r="I59" s="255"/>
      <c r="J59" s="255"/>
      <c r="K59" s="128"/>
      <c r="L59" s="128"/>
      <c r="M59" s="128"/>
      <c r="N59" s="128"/>
      <c r="O59" s="128"/>
      <c r="P59" s="120"/>
      <c r="Q59" s="27">
        <f>Раздел2!G59</f>
        <v>0</v>
      </c>
      <c r="R59" s="27">
        <f>Раздел2!C59</f>
        <v>0</v>
      </c>
    </row>
    <row r="60" spans="2:18" x14ac:dyDescent="0.25">
      <c r="B60" s="148" t="s">
        <v>159</v>
      </c>
      <c r="C60" s="29" t="s">
        <v>166</v>
      </c>
      <c r="D60" s="125">
        <f t="shared" si="0"/>
        <v>0</v>
      </c>
      <c r="E60" s="125">
        <f>SUM(E61:E63)</f>
        <v>0</v>
      </c>
      <c r="F60" s="125">
        <f t="shared" ref="F60:P60" si="6">SUM(F61:F63)</f>
        <v>0</v>
      </c>
      <c r="G60" s="125">
        <f t="shared" si="6"/>
        <v>0</v>
      </c>
      <c r="H60" s="125">
        <f t="shared" si="6"/>
        <v>0</v>
      </c>
      <c r="I60" s="125">
        <f t="shared" si="6"/>
        <v>0</v>
      </c>
      <c r="J60" s="125">
        <f t="shared" si="6"/>
        <v>0</v>
      </c>
      <c r="K60" s="125">
        <f t="shared" si="6"/>
        <v>0</v>
      </c>
      <c r="L60" s="125">
        <f t="shared" si="6"/>
        <v>0</v>
      </c>
      <c r="M60" s="125">
        <f t="shared" si="6"/>
        <v>0</v>
      </c>
      <c r="N60" s="125">
        <f t="shared" si="6"/>
        <v>0</v>
      </c>
      <c r="O60" s="125">
        <f t="shared" si="6"/>
        <v>0</v>
      </c>
      <c r="P60" s="125">
        <f t="shared" si="6"/>
        <v>0</v>
      </c>
      <c r="Q60" s="27">
        <f>Раздел2!G60</f>
        <v>0</v>
      </c>
      <c r="R60" s="27">
        <f>Раздел2!C60</f>
        <v>0</v>
      </c>
    </row>
    <row r="61" spans="2:18" ht="21" x14ac:dyDescent="0.25">
      <c r="B61" s="149" t="s">
        <v>161</v>
      </c>
      <c r="C61" s="29" t="s">
        <v>168</v>
      </c>
      <c r="D61" s="125">
        <f t="shared" si="0"/>
        <v>0</v>
      </c>
      <c r="E61" s="255"/>
      <c r="F61" s="255"/>
      <c r="G61" s="255"/>
      <c r="H61" s="255"/>
      <c r="I61" s="255"/>
      <c r="J61" s="255"/>
      <c r="K61" s="128"/>
      <c r="L61" s="128"/>
      <c r="M61" s="128"/>
      <c r="N61" s="128"/>
      <c r="O61" s="128"/>
      <c r="P61" s="120"/>
      <c r="Q61" s="27">
        <f>Раздел2!G61</f>
        <v>0</v>
      </c>
      <c r="R61" s="27">
        <f>Раздел2!C61</f>
        <v>0</v>
      </c>
    </row>
    <row r="62" spans="2:18" x14ac:dyDescent="0.25">
      <c r="B62" s="149" t="s">
        <v>163</v>
      </c>
      <c r="C62" s="29" t="s">
        <v>170</v>
      </c>
      <c r="D62" s="125">
        <f t="shared" si="0"/>
        <v>0</v>
      </c>
      <c r="E62" s="255"/>
      <c r="F62" s="255"/>
      <c r="G62" s="255"/>
      <c r="H62" s="255"/>
      <c r="I62" s="255"/>
      <c r="J62" s="255"/>
      <c r="K62" s="128"/>
      <c r="L62" s="128"/>
      <c r="M62" s="128"/>
      <c r="N62" s="128"/>
      <c r="O62" s="128"/>
      <c r="P62" s="128"/>
      <c r="Q62" s="27">
        <f>Раздел2!G62</f>
        <v>0</v>
      </c>
      <c r="R62" s="27">
        <f>Раздел2!C62</f>
        <v>0</v>
      </c>
    </row>
    <row r="63" spans="2:18" x14ac:dyDescent="0.25">
      <c r="B63" s="149" t="s">
        <v>165</v>
      </c>
      <c r="C63" s="29" t="s">
        <v>172</v>
      </c>
      <c r="D63" s="125">
        <f t="shared" si="0"/>
        <v>0</v>
      </c>
      <c r="E63" s="255"/>
      <c r="F63" s="255"/>
      <c r="G63" s="255"/>
      <c r="H63" s="255"/>
      <c r="I63" s="255"/>
      <c r="J63" s="255"/>
      <c r="K63" s="128"/>
      <c r="L63" s="128"/>
      <c r="M63" s="128"/>
      <c r="N63" s="128"/>
      <c r="O63" s="128"/>
      <c r="P63" s="128"/>
      <c r="Q63" s="27">
        <f>Раздел2!G63</f>
        <v>0</v>
      </c>
      <c r="R63" s="27">
        <f>Раздел2!C63</f>
        <v>0</v>
      </c>
    </row>
    <row r="64" spans="2:18" x14ac:dyDescent="0.25">
      <c r="B64" s="148" t="s">
        <v>167</v>
      </c>
      <c r="C64" s="29" t="s">
        <v>174</v>
      </c>
      <c r="D64" s="125">
        <f t="shared" si="0"/>
        <v>0</v>
      </c>
      <c r="E64" s="255"/>
      <c r="F64" s="255"/>
      <c r="G64" s="255"/>
      <c r="H64" s="255"/>
      <c r="I64" s="255"/>
      <c r="J64" s="255"/>
      <c r="K64" s="128"/>
      <c r="L64" s="128"/>
      <c r="M64" s="128"/>
      <c r="N64" s="128"/>
      <c r="O64" s="128"/>
      <c r="P64" s="120"/>
      <c r="Q64" s="27">
        <f>Раздел2!G64</f>
        <v>0</v>
      </c>
      <c r="R64" s="27">
        <f>Раздел2!C64</f>
        <v>0</v>
      </c>
    </row>
    <row r="65" spans="2:18" x14ac:dyDescent="0.25">
      <c r="B65" s="148" t="s">
        <v>169</v>
      </c>
      <c r="C65" s="29" t="s">
        <v>176</v>
      </c>
      <c r="D65" s="125">
        <f t="shared" si="0"/>
        <v>0</v>
      </c>
      <c r="E65" s="255"/>
      <c r="F65" s="255"/>
      <c r="G65" s="255"/>
      <c r="H65" s="255"/>
      <c r="I65" s="255"/>
      <c r="J65" s="255"/>
      <c r="K65" s="128"/>
      <c r="L65" s="128"/>
      <c r="M65" s="128"/>
      <c r="N65" s="128"/>
      <c r="O65" s="128"/>
      <c r="P65" s="120"/>
      <c r="Q65" s="27">
        <f>Раздел2!G65</f>
        <v>0</v>
      </c>
      <c r="R65" s="27">
        <f>Раздел2!C65</f>
        <v>0</v>
      </c>
    </row>
    <row r="66" spans="2:18" x14ac:dyDescent="0.25">
      <c r="B66" s="148" t="s">
        <v>171</v>
      </c>
      <c r="C66" s="29" t="s">
        <v>178</v>
      </c>
      <c r="D66" s="125">
        <f t="shared" si="0"/>
        <v>0</v>
      </c>
      <c r="E66" s="255"/>
      <c r="F66" s="255"/>
      <c r="G66" s="255"/>
      <c r="H66" s="255"/>
      <c r="I66" s="255"/>
      <c r="J66" s="255"/>
      <c r="K66" s="128"/>
      <c r="L66" s="128"/>
      <c r="M66" s="128"/>
      <c r="N66" s="128"/>
      <c r="O66" s="128"/>
      <c r="P66" s="120"/>
      <c r="Q66" s="27">
        <f>Раздел2!G66</f>
        <v>0</v>
      </c>
      <c r="R66" s="27">
        <f>Раздел2!C66</f>
        <v>0</v>
      </c>
    </row>
    <row r="67" spans="2:18" x14ac:dyDescent="0.25">
      <c r="B67" s="148" t="s">
        <v>173</v>
      </c>
      <c r="C67" s="29" t="s">
        <v>180</v>
      </c>
      <c r="D67" s="125">
        <f t="shared" si="0"/>
        <v>0</v>
      </c>
      <c r="E67" s="255"/>
      <c r="F67" s="255"/>
      <c r="G67" s="255"/>
      <c r="H67" s="255"/>
      <c r="I67" s="255"/>
      <c r="J67" s="255"/>
      <c r="K67" s="128"/>
      <c r="L67" s="128"/>
      <c r="M67" s="128"/>
      <c r="N67" s="128"/>
      <c r="O67" s="128"/>
      <c r="P67" s="120"/>
      <c r="Q67" s="27">
        <f>Раздел2!G67</f>
        <v>0</v>
      </c>
      <c r="R67" s="27">
        <f>Раздел2!C67</f>
        <v>0</v>
      </c>
    </row>
    <row r="68" spans="2:18" x14ac:dyDescent="0.25">
      <c r="B68" s="148" t="s">
        <v>175</v>
      </c>
      <c r="C68" s="29" t="s">
        <v>182</v>
      </c>
      <c r="D68" s="125">
        <f t="shared" si="0"/>
        <v>0</v>
      </c>
      <c r="E68" s="255"/>
      <c r="F68" s="255"/>
      <c r="G68" s="255"/>
      <c r="H68" s="255"/>
      <c r="I68" s="255"/>
      <c r="J68" s="255"/>
      <c r="K68" s="128"/>
      <c r="L68" s="128"/>
      <c r="M68" s="128"/>
      <c r="N68" s="128"/>
      <c r="O68" s="128"/>
      <c r="P68" s="120"/>
      <c r="Q68" s="27">
        <f>Раздел2!G68</f>
        <v>0</v>
      </c>
      <c r="R68" s="27">
        <f>Раздел2!C68</f>
        <v>0</v>
      </c>
    </row>
    <row r="69" spans="2:18" x14ac:dyDescent="0.25">
      <c r="B69" s="148" t="s">
        <v>177</v>
      </c>
      <c r="C69" s="29" t="s">
        <v>184</v>
      </c>
      <c r="D69" s="125">
        <f t="shared" si="0"/>
        <v>0</v>
      </c>
      <c r="E69" s="255"/>
      <c r="F69" s="255"/>
      <c r="G69" s="255"/>
      <c r="H69" s="255"/>
      <c r="I69" s="255"/>
      <c r="J69" s="255"/>
      <c r="K69" s="128"/>
      <c r="L69" s="128"/>
      <c r="M69" s="128"/>
      <c r="N69" s="128"/>
      <c r="O69" s="128"/>
      <c r="P69" s="120"/>
      <c r="Q69" s="27">
        <f>Раздел2!G69</f>
        <v>0</v>
      </c>
      <c r="R69" s="27">
        <f>Раздел2!C69</f>
        <v>0</v>
      </c>
    </row>
    <row r="70" spans="2:18" x14ac:dyDescent="0.25">
      <c r="B70" s="148" t="s">
        <v>179</v>
      </c>
      <c r="C70" s="29" t="s">
        <v>186</v>
      </c>
      <c r="D70" s="125">
        <f t="shared" si="0"/>
        <v>0</v>
      </c>
      <c r="E70" s="255"/>
      <c r="F70" s="255"/>
      <c r="G70" s="255"/>
      <c r="H70" s="255"/>
      <c r="I70" s="255"/>
      <c r="J70" s="255"/>
      <c r="K70" s="128"/>
      <c r="L70" s="128"/>
      <c r="M70" s="128"/>
      <c r="N70" s="128"/>
      <c r="O70" s="128"/>
      <c r="P70" s="120"/>
      <c r="Q70" s="27">
        <f>Раздел2!G70</f>
        <v>0</v>
      </c>
      <c r="R70" s="27">
        <f>Раздел2!C70</f>
        <v>0</v>
      </c>
    </row>
    <row r="71" spans="2:18" x14ac:dyDescent="0.25">
      <c r="B71" s="148" t="s">
        <v>181</v>
      </c>
      <c r="C71" s="29" t="s">
        <v>188</v>
      </c>
      <c r="D71" s="125">
        <f t="shared" si="0"/>
        <v>0</v>
      </c>
      <c r="E71" s="255"/>
      <c r="F71" s="255"/>
      <c r="G71" s="255"/>
      <c r="H71" s="255"/>
      <c r="I71" s="255"/>
      <c r="J71" s="255"/>
      <c r="K71" s="128"/>
      <c r="L71" s="128"/>
      <c r="M71" s="128"/>
      <c r="N71" s="128"/>
      <c r="O71" s="128"/>
      <c r="P71" s="120"/>
      <c r="Q71" s="27">
        <f>Раздел2!G71</f>
        <v>0</v>
      </c>
      <c r="R71" s="27">
        <f>Раздел2!C71</f>
        <v>0</v>
      </c>
    </row>
    <row r="72" spans="2:18" x14ac:dyDescent="0.25">
      <c r="B72" s="148" t="s">
        <v>183</v>
      </c>
      <c r="C72" s="29" t="s">
        <v>190</v>
      </c>
      <c r="D72" s="125">
        <f t="shared" si="0"/>
        <v>0</v>
      </c>
      <c r="E72" s="255"/>
      <c r="F72" s="255"/>
      <c r="G72" s="255"/>
      <c r="H72" s="255"/>
      <c r="I72" s="255"/>
      <c r="J72" s="255"/>
      <c r="K72" s="128"/>
      <c r="L72" s="128"/>
      <c r="M72" s="128"/>
      <c r="N72" s="128"/>
      <c r="O72" s="128"/>
      <c r="P72" s="120"/>
      <c r="Q72" s="27">
        <f>Раздел2!G72</f>
        <v>0</v>
      </c>
      <c r="R72" s="27">
        <f>Раздел2!C72</f>
        <v>0</v>
      </c>
    </row>
    <row r="73" spans="2:18" x14ac:dyDescent="0.25">
      <c r="B73" s="148" t="s">
        <v>185</v>
      </c>
      <c r="C73" s="29" t="s">
        <v>192</v>
      </c>
      <c r="D73" s="125">
        <f t="shared" si="0"/>
        <v>0</v>
      </c>
      <c r="E73" s="255"/>
      <c r="F73" s="255"/>
      <c r="G73" s="255"/>
      <c r="H73" s="255"/>
      <c r="I73" s="255"/>
      <c r="J73" s="255"/>
      <c r="K73" s="128"/>
      <c r="L73" s="128"/>
      <c r="M73" s="128"/>
      <c r="N73" s="128"/>
      <c r="O73" s="128"/>
      <c r="P73" s="120"/>
      <c r="Q73" s="27">
        <f>Раздел2!G73</f>
        <v>0</v>
      </c>
      <c r="R73" s="27">
        <f>Раздел2!C73</f>
        <v>0</v>
      </c>
    </row>
    <row r="74" spans="2:18" x14ac:dyDescent="0.25">
      <c r="B74" s="148" t="s">
        <v>187</v>
      </c>
      <c r="C74" s="29" t="s">
        <v>194</v>
      </c>
      <c r="D74" s="125">
        <f t="shared" ref="D74:D137" si="7">SUM(E74:J74)</f>
        <v>0</v>
      </c>
      <c r="E74" s="125">
        <f>SUM(E75:E78)</f>
        <v>0</v>
      </c>
      <c r="F74" s="125">
        <f t="shared" ref="F74:P74" si="8">SUM(F75:F78)</f>
        <v>0</v>
      </c>
      <c r="G74" s="125">
        <f t="shared" si="8"/>
        <v>0</v>
      </c>
      <c r="H74" s="125">
        <f t="shared" si="8"/>
        <v>0</v>
      </c>
      <c r="I74" s="125">
        <f t="shared" si="8"/>
        <v>0</v>
      </c>
      <c r="J74" s="125">
        <f t="shared" si="8"/>
        <v>0</v>
      </c>
      <c r="K74" s="125">
        <f t="shared" si="8"/>
        <v>0</v>
      </c>
      <c r="L74" s="125">
        <f t="shared" si="8"/>
        <v>0</v>
      </c>
      <c r="M74" s="125">
        <f t="shared" si="8"/>
        <v>0</v>
      </c>
      <c r="N74" s="125">
        <f t="shared" si="8"/>
        <v>0</v>
      </c>
      <c r="O74" s="125">
        <f t="shared" si="8"/>
        <v>0</v>
      </c>
      <c r="P74" s="125">
        <f t="shared" si="8"/>
        <v>0</v>
      </c>
      <c r="Q74" s="27">
        <f>Раздел2!G74</f>
        <v>0</v>
      </c>
      <c r="R74" s="27">
        <f>Раздел2!C74</f>
        <v>0</v>
      </c>
    </row>
    <row r="75" spans="2:18" ht="21" x14ac:dyDescent="0.25">
      <c r="B75" s="149" t="s">
        <v>189</v>
      </c>
      <c r="C75" s="29" t="s">
        <v>196</v>
      </c>
      <c r="D75" s="125">
        <f t="shared" si="7"/>
        <v>0</v>
      </c>
      <c r="E75" s="255"/>
      <c r="F75" s="255"/>
      <c r="G75" s="255"/>
      <c r="H75" s="255"/>
      <c r="I75" s="255"/>
      <c r="J75" s="255"/>
      <c r="K75" s="128"/>
      <c r="L75" s="128"/>
      <c r="M75" s="128"/>
      <c r="N75" s="128"/>
      <c r="O75" s="128"/>
      <c r="P75" s="128"/>
      <c r="Q75" s="27">
        <f>Раздел2!G75</f>
        <v>0</v>
      </c>
      <c r="R75" s="27">
        <f>Раздел2!C75</f>
        <v>0</v>
      </c>
    </row>
    <row r="76" spans="2:18" x14ac:dyDescent="0.25">
      <c r="B76" s="149" t="s">
        <v>191</v>
      </c>
      <c r="C76" s="29" t="s">
        <v>198</v>
      </c>
      <c r="D76" s="125">
        <f t="shared" si="7"/>
        <v>0</v>
      </c>
      <c r="E76" s="255"/>
      <c r="F76" s="255"/>
      <c r="G76" s="255"/>
      <c r="H76" s="255"/>
      <c r="I76" s="255"/>
      <c r="J76" s="255"/>
      <c r="K76" s="128"/>
      <c r="L76" s="128"/>
      <c r="M76" s="128"/>
      <c r="N76" s="128"/>
      <c r="O76" s="128"/>
      <c r="P76" s="128"/>
      <c r="Q76" s="27">
        <f>Раздел2!G76</f>
        <v>0</v>
      </c>
      <c r="R76" s="27">
        <f>Раздел2!C76</f>
        <v>0</v>
      </c>
    </row>
    <row r="77" spans="2:18" x14ac:dyDescent="0.25">
      <c r="B77" s="149" t="s">
        <v>193</v>
      </c>
      <c r="C77" s="29" t="s">
        <v>200</v>
      </c>
      <c r="D77" s="125">
        <f t="shared" si="7"/>
        <v>0</v>
      </c>
      <c r="E77" s="255"/>
      <c r="F77" s="255"/>
      <c r="G77" s="255"/>
      <c r="H77" s="255"/>
      <c r="I77" s="255"/>
      <c r="J77" s="255"/>
      <c r="K77" s="128"/>
      <c r="L77" s="128"/>
      <c r="M77" s="128"/>
      <c r="N77" s="128"/>
      <c r="O77" s="128"/>
      <c r="P77" s="120"/>
      <c r="Q77" s="27">
        <f>Раздел2!G77</f>
        <v>0</v>
      </c>
      <c r="R77" s="27">
        <f>Раздел2!C77</f>
        <v>0</v>
      </c>
    </row>
    <row r="78" spans="2:18" x14ac:dyDescent="0.25">
      <c r="B78" s="149" t="s">
        <v>195</v>
      </c>
      <c r="C78" s="29" t="s">
        <v>202</v>
      </c>
      <c r="D78" s="125">
        <f t="shared" si="7"/>
        <v>0</v>
      </c>
      <c r="E78" s="255"/>
      <c r="F78" s="255"/>
      <c r="G78" s="255"/>
      <c r="H78" s="255"/>
      <c r="I78" s="255"/>
      <c r="J78" s="255"/>
      <c r="K78" s="128"/>
      <c r="L78" s="128"/>
      <c r="M78" s="128"/>
      <c r="N78" s="128"/>
      <c r="O78" s="128"/>
      <c r="P78" s="120"/>
      <c r="Q78" s="27">
        <f>Раздел2!G78</f>
        <v>0</v>
      </c>
      <c r="R78" s="27">
        <f>Раздел2!C78</f>
        <v>0</v>
      </c>
    </row>
    <row r="79" spans="2:18" x14ac:dyDescent="0.25">
      <c r="B79" s="148" t="s">
        <v>197</v>
      </c>
      <c r="C79" s="29" t="s">
        <v>204</v>
      </c>
      <c r="D79" s="125">
        <f t="shared" si="7"/>
        <v>0</v>
      </c>
      <c r="E79" s="255"/>
      <c r="F79" s="255"/>
      <c r="G79" s="255"/>
      <c r="H79" s="255"/>
      <c r="I79" s="255"/>
      <c r="J79" s="255"/>
      <c r="K79" s="128"/>
      <c r="L79" s="128"/>
      <c r="M79" s="128"/>
      <c r="N79" s="128"/>
      <c r="O79" s="128"/>
      <c r="P79" s="120"/>
      <c r="Q79" s="27">
        <f>Раздел2!G79</f>
        <v>0</v>
      </c>
      <c r="R79" s="27">
        <f>Раздел2!C79</f>
        <v>0</v>
      </c>
    </row>
    <row r="80" spans="2:18" x14ac:dyDescent="0.25">
      <c r="B80" s="148" t="s">
        <v>199</v>
      </c>
      <c r="C80" s="29" t="s">
        <v>206</v>
      </c>
      <c r="D80" s="125">
        <f t="shared" si="7"/>
        <v>0</v>
      </c>
      <c r="E80" s="255"/>
      <c r="F80" s="255"/>
      <c r="G80" s="255"/>
      <c r="H80" s="255"/>
      <c r="I80" s="255"/>
      <c r="J80" s="255"/>
      <c r="K80" s="128"/>
      <c r="L80" s="128"/>
      <c r="M80" s="128"/>
      <c r="N80" s="128"/>
      <c r="O80" s="128"/>
      <c r="P80" s="120"/>
      <c r="Q80" s="27">
        <f>Раздел2!G80</f>
        <v>0</v>
      </c>
      <c r="R80" s="27">
        <f>Раздел2!C80</f>
        <v>0</v>
      </c>
    </row>
    <row r="81" spans="2:18" x14ac:dyDescent="0.25">
      <c r="B81" s="148" t="s">
        <v>201</v>
      </c>
      <c r="C81" s="29" t="s">
        <v>208</v>
      </c>
      <c r="D81" s="125">
        <f t="shared" si="7"/>
        <v>0</v>
      </c>
      <c r="E81" s="255"/>
      <c r="F81" s="255"/>
      <c r="G81" s="255"/>
      <c r="H81" s="255"/>
      <c r="I81" s="255"/>
      <c r="J81" s="255"/>
      <c r="K81" s="128"/>
      <c r="L81" s="128"/>
      <c r="M81" s="128"/>
      <c r="N81" s="128"/>
      <c r="O81" s="128"/>
      <c r="P81" s="120"/>
      <c r="Q81" s="27">
        <f>Раздел2!G81</f>
        <v>0</v>
      </c>
      <c r="R81" s="27">
        <f>Раздел2!C81</f>
        <v>0</v>
      </c>
    </row>
    <row r="82" spans="2:18" x14ac:dyDescent="0.25">
      <c r="B82" s="148" t="s">
        <v>203</v>
      </c>
      <c r="C82" s="29" t="s">
        <v>210</v>
      </c>
      <c r="D82" s="125">
        <f t="shared" si="7"/>
        <v>0</v>
      </c>
      <c r="E82" s="255"/>
      <c r="F82" s="255"/>
      <c r="G82" s="255"/>
      <c r="H82" s="255"/>
      <c r="I82" s="255"/>
      <c r="J82" s="255"/>
      <c r="K82" s="128"/>
      <c r="L82" s="128"/>
      <c r="M82" s="128"/>
      <c r="N82" s="128"/>
      <c r="O82" s="128"/>
      <c r="P82" s="120"/>
      <c r="Q82" s="27">
        <f>Раздел2!G82</f>
        <v>0</v>
      </c>
      <c r="R82" s="27">
        <f>Раздел2!C82</f>
        <v>0</v>
      </c>
    </row>
    <row r="83" spans="2:18" x14ac:dyDescent="0.25">
      <c r="B83" s="148" t="s">
        <v>205</v>
      </c>
      <c r="C83" s="29" t="s">
        <v>212</v>
      </c>
      <c r="D83" s="125">
        <f t="shared" si="7"/>
        <v>0</v>
      </c>
      <c r="E83" s="255"/>
      <c r="F83" s="255"/>
      <c r="G83" s="255"/>
      <c r="H83" s="255"/>
      <c r="I83" s="255"/>
      <c r="J83" s="255"/>
      <c r="K83" s="128"/>
      <c r="L83" s="128"/>
      <c r="M83" s="128"/>
      <c r="N83" s="128"/>
      <c r="O83" s="128"/>
      <c r="P83" s="120"/>
      <c r="Q83" s="27">
        <f>Раздел2!G83</f>
        <v>0</v>
      </c>
      <c r="R83" s="27">
        <f>Раздел2!C83</f>
        <v>0</v>
      </c>
    </row>
    <row r="84" spans="2:18" x14ac:dyDescent="0.25">
      <c r="B84" s="148" t="s">
        <v>865</v>
      </c>
      <c r="C84" s="29" t="s">
        <v>214</v>
      </c>
      <c r="D84" s="125">
        <f t="shared" si="7"/>
        <v>0</v>
      </c>
      <c r="E84" s="255"/>
      <c r="F84" s="255"/>
      <c r="G84" s="255"/>
      <c r="H84" s="255"/>
      <c r="I84" s="255"/>
      <c r="J84" s="255"/>
      <c r="K84" s="128"/>
      <c r="L84" s="128"/>
      <c r="M84" s="128"/>
      <c r="N84" s="128"/>
      <c r="O84" s="128"/>
      <c r="P84" s="120"/>
      <c r="Q84" s="27">
        <f>Раздел2!G84</f>
        <v>0</v>
      </c>
      <c r="R84" s="27">
        <f>Раздел2!C84</f>
        <v>0</v>
      </c>
    </row>
    <row r="85" spans="2:18" x14ac:dyDescent="0.25">
      <c r="B85" s="148" t="s">
        <v>207</v>
      </c>
      <c r="C85" s="29" t="s">
        <v>216</v>
      </c>
      <c r="D85" s="125">
        <f t="shared" si="7"/>
        <v>0</v>
      </c>
      <c r="E85" s="255"/>
      <c r="F85" s="255"/>
      <c r="G85" s="255"/>
      <c r="H85" s="255"/>
      <c r="I85" s="255"/>
      <c r="J85" s="255"/>
      <c r="K85" s="128"/>
      <c r="L85" s="128"/>
      <c r="M85" s="128"/>
      <c r="N85" s="128"/>
      <c r="O85" s="128"/>
      <c r="P85" s="120"/>
      <c r="Q85" s="27">
        <f>Раздел2!G85</f>
        <v>0</v>
      </c>
      <c r="R85" s="27">
        <f>Раздел2!C85</f>
        <v>0</v>
      </c>
    </row>
    <row r="86" spans="2:18" x14ac:dyDescent="0.25">
      <c r="B86" s="148" t="s">
        <v>209</v>
      </c>
      <c r="C86" s="29" t="s">
        <v>218</v>
      </c>
      <c r="D86" s="125">
        <f t="shared" si="7"/>
        <v>0</v>
      </c>
      <c r="E86" s="255"/>
      <c r="F86" s="255"/>
      <c r="G86" s="255"/>
      <c r="H86" s="255"/>
      <c r="I86" s="255"/>
      <c r="J86" s="255"/>
      <c r="K86" s="128"/>
      <c r="L86" s="128"/>
      <c r="M86" s="128"/>
      <c r="N86" s="128"/>
      <c r="O86" s="128"/>
      <c r="P86" s="120"/>
      <c r="Q86" s="27">
        <f>Раздел2!G86</f>
        <v>0</v>
      </c>
      <c r="R86" s="27">
        <f>Раздел2!C86</f>
        <v>0</v>
      </c>
    </row>
    <row r="87" spans="2:18" x14ac:dyDescent="0.25">
      <c r="B87" s="148" t="s">
        <v>211</v>
      </c>
      <c r="C87" s="29" t="s">
        <v>220</v>
      </c>
      <c r="D87" s="125">
        <f t="shared" si="7"/>
        <v>0</v>
      </c>
      <c r="E87" s="255"/>
      <c r="F87" s="255"/>
      <c r="G87" s="255"/>
      <c r="H87" s="255"/>
      <c r="I87" s="255"/>
      <c r="J87" s="255"/>
      <c r="K87" s="128"/>
      <c r="L87" s="128"/>
      <c r="M87" s="128"/>
      <c r="N87" s="128"/>
      <c r="O87" s="128"/>
      <c r="P87" s="120"/>
      <c r="Q87" s="27">
        <f>Раздел2!G87</f>
        <v>0</v>
      </c>
      <c r="R87" s="27">
        <f>Раздел2!C87</f>
        <v>0</v>
      </c>
    </row>
    <row r="88" spans="2:18" x14ac:dyDescent="0.25">
      <c r="B88" s="148" t="s">
        <v>213</v>
      </c>
      <c r="C88" s="29" t="s">
        <v>222</v>
      </c>
      <c r="D88" s="125">
        <f t="shared" si="7"/>
        <v>0</v>
      </c>
      <c r="E88" s="255"/>
      <c r="F88" s="255"/>
      <c r="G88" s="255"/>
      <c r="H88" s="255"/>
      <c r="I88" s="255"/>
      <c r="J88" s="255"/>
      <c r="K88" s="128"/>
      <c r="L88" s="128"/>
      <c r="M88" s="128"/>
      <c r="N88" s="128"/>
      <c r="O88" s="128"/>
      <c r="P88" s="128"/>
      <c r="Q88" s="27">
        <f>Раздел2!G88</f>
        <v>0</v>
      </c>
      <c r="R88" s="27">
        <f>Раздел2!C88</f>
        <v>0</v>
      </c>
    </row>
    <row r="89" spans="2:18" x14ac:dyDescent="0.25">
      <c r="B89" s="148" t="s">
        <v>215</v>
      </c>
      <c r="C89" s="29" t="s">
        <v>224</v>
      </c>
      <c r="D89" s="125">
        <f t="shared" si="7"/>
        <v>0</v>
      </c>
      <c r="E89" s="125">
        <f>SUM(E90:E92)</f>
        <v>0</v>
      </c>
      <c r="F89" s="125">
        <f t="shared" ref="F89:P89" si="9">SUM(F90:F92)</f>
        <v>0</v>
      </c>
      <c r="G89" s="125">
        <f t="shared" si="9"/>
        <v>0</v>
      </c>
      <c r="H89" s="125">
        <f t="shared" si="9"/>
        <v>0</v>
      </c>
      <c r="I89" s="125">
        <f t="shared" si="9"/>
        <v>0</v>
      </c>
      <c r="J89" s="125">
        <f t="shared" si="9"/>
        <v>0</v>
      </c>
      <c r="K89" s="125">
        <f t="shared" si="9"/>
        <v>0</v>
      </c>
      <c r="L89" s="125">
        <f t="shared" si="9"/>
        <v>0</v>
      </c>
      <c r="M89" s="125">
        <f t="shared" si="9"/>
        <v>0</v>
      </c>
      <c r="N89" s="125">
        <f t="shared" si="9"/>
        <v>0</v>
      </c>
      <c r="O89" s="125">
        <f t="shared" si="9"/>
        <v>0</v>
      </c>
      <c r="P89" s="125">
        <f t="shared" si="9"/>
        <v>0</v>
      </c>
      <c r="Q89" s="27">
        <f>Раздел2!G89</f>
        <v>0</v>
      </c>
      <c r="R89" s="27">
        <f>Раздел2!C89</f>
        <v>0</v>
      </c>
    </row>
    <row r="90" spans="2:18" ht="21" x14ac:dyDescent="0.25">
      <c r="B90" s="149" t="s">
        <v>217</v>
      </c>
      <c r="C90" s="29" t="s">
        <v>226</v>
      </c>
      <c r="D90" s="125">
        <f t="shared" si="7"/>
        <v>0</v>
      </c>
      <c r="E90" s="255"/>
      <c r="F90" s="255"/>
      <c r="G90" s="255"/>
      <c r="H90" s="255"/>
      <c r="I90" s="255"/>
      <c r="J90" s="255"/>
      <c r="K90" s="128"/>
      <c r="L90" s="128"/>
      <c r="M90" s="128"/>
      <c r="N90" s="128"/>
      <c r="O90" s="128"/>
      <c r="P90" s="128"/>
      <c r="Q90" s="27">
        <f>Раздел2!G90</f>
        <v>0</v>
      </c>
      <c r="R90" s="27">
        <f>Раздел2!C90</f>
        <v>0</v>
      </c>
    </row>
    <row r="91" spans="2:18" x14ac:dyDescent="0.25">
      <c r="B91" s="149" t="s">
        <v>219</v>
      </c>
      <c r="C91" s="29" t="s">
        <v>228</v>
      </c>
      <c r="D91" s="125">
        <f t="shared" si="7"/>
        <v>0</v>
      </c>
      <c r="E91" s="255"/>
      <c r="F91" s="255"/>
      <c r="G91" s="255"/>
      <c r="H91" s="255"/>
      <c r="I91" s="255"/>
      <c r="J91" s="255"/>
      <c r="K91" s="128"/>
      <c r="L91" s="128"/>
      <c r="M91" s="128"/>
      <c r="N91" s="128"/>
      <c r="O91" s="128"/>
      <c r="P91" s="120"/>
      <c r="Q91" s="27">
        <f>Раздел2!G91</f>
        <v>0</v>
      </c>
      <c r="R91" s="27">
        <f>Раздел2!C91</f>
        <v>0</v>
      </c>
    </row>
    <row r="92" spans="2:18" x14ac:dyDescent="0.25">
      <c r="B92" s="149" t="s">
        <v>221</v>
      </c>
      <c r="C92" s="29" t="s">
        <v>230</v>
      </c>
      <c r="D92" s="125">
        <f t="shared" si="7"/>
        <v>0</v>
      </c>
      <c r="E92" s="255"/>
      <c r="F92" s="255"/>
      <c r="G92" s="255"/>
      <c r="H92" s="255"/>
      <c r="I92" s="255"/>
      <c r="J92" s="255"/>
      <c r="K92" s="128"/>
      <c r="L92" s="128"/>
      <c r="M92" s="128"/>
      <c r="N92" s="128"/>
      <c r="O92" s="128"/>
      <c r="P92" s="120"/>
      <c r="Q92" s="27">
        <f>Раздел2!G92</f>
        <v>0</v>
      </c>
      <c r="R92" s="27">
        <f>Раздел2!C92</f>
        <v>0</v>
      </c>
    </row>
    <row r="93" spans="2:18" x14ac:dyDescent="0.25">
      <c r="B93" s="148" t="s">
        <v>223</v>
      </c>
      <c r="C93" s="29" t="s">
        <v>232</v>
      </c>
      <c r="D93" s="125">
        <f t="shared" si="7"/>
        <v>0</v>
      </c>
      <c r="E93" s="255"/>
      <c r="F93" s="255"/>
      <c r="G93" s="255"/>
      <c r="H93" s="255"/>
      <c r="I93" s="255"/>
      <c r="J93" s="255"/>
      <c r="K93" s="128"/>
      <c r="L93" s="128"/>
      <c r="M93" s="128"/>
      <c r="N93" s="128"/>
      <c r="O93" s="128"/>
      <c r="P93" s="120"/>
      <c r="Q93" s="27">
        <f>Раздел2!G93</f>
        <v>0</v>
      </c>
      <c r="R93" s="27">
        <f>Раздел2!C93</f>
        <v>0</v>
      </c>
    </row>
    <row r="94" spans="2:18" x14ac:dyDescent="0.25">
      <c r="B94" s="148" t="s">
        <v>225</v>
      </c>
      <c r="C94" s="29" t="s">
        <v>234</v>
      </c>
      <c r="D94" s="125">
        <f t="shared" si="7"/>
        <v>0</v>
      </c>
      <c r="E94" s="255"/>
      <c r="F94" s="255"/>
      <c r="G94" s="255"/>
      <c r="H94" s="255"/>
      <c r="I94" s="255"/>
      <c r="J94" s="255"/>
      <c r="K94" s="128"/>
      <c r="L94" s="128"/>
      <c r="M94" s="128"/>
      <c r="N94" s="128"/>
      <c r="O94" s="128"/>
      <c r="P94" s="120"/>
      <c r="Q94" s="27">
        <f>Раздел2!G94</f>
        <v>0</v>
      </c>
      <c r="R94" s="27">
        <f>Раздел2!C94</f>
        <v>0</v>
      </c>
    </row>
    <row r="95" spans="2:18" x14ac:dyDescent="0.25">
      <c r="B95" s="148" t="s">
        <v>227</v>
      </c>
      <c r="C95" s="29" t="s">
        <v>236</v>
      </c>
      <c r="D95" s="125">
        <f t="shared" si="7"/>
        <v>0</v>
      </c>
      <c r="E95" s="255"/>
      <c r="F95" s="255"/>
      <c r="G95" s="255"/>
      <c r="H95" s="255"/>
      <c r="I95" s="255"/>
      <c r="J95" s="255"/>
      <c r="K95" s="128"/>
      <c r="L95" s="128"/>
      <c r="M95" s="128"/>
      <c r="N95" s="128"/>
      <c r="O95" s="128"/>
      <c r="P95" s="120"/>
      <c r="Q95" s="27">
        <f>Раздел2!G95</f>
        <v>0</v>
      </c>
      <c r="R95" s="27">
        <f>Раздел2!C95</f>
        <v>0</v>
      </c>
    </row>
    <row r="96" spans="2:18" x14ac:dyDescent="0.25">
      <c r="B96" s="148" t="s">
        <v>866</v>
      </c>
      <c r="C96" s="29" t="s">
        <v>238</v>
      </c>
      <c r="D96" s="125">
        <f t="shared" si="7"/>
        <v>0</v>
      </c>
      <c r="E96" s="255"/>
      <c r="F96" s="255"/>
      <c r="G96" s="255"/>
      <c r="H96" s="255"/>
      <c r="I96" s="255"/>
      <c r="J96" s="255"/>
      <c r="K96" s="128"/>
      <c r="L96" s="128"/>
      <c r="M96" s="128"/>
      <c r="N96" s="128"/>
      <c r="O96" s="128"/>
      <c r="P96" s="120"/>
      <c r="Q96" s="27">
        <f>Раздел2!G96</f>
        <v>0</v>
      </c>
      <c r="R96" s="27">
        <f>Раздел2!C96</f>
        <v>0</v>
      </c>
    </row>
    <row r="97" spans="2:18" x14ac:dyDescent="0.25">
      <c r="B97" s="148" t="s">
        <v>229</v>
      </c>
      <c r="C97" s="29" t="s">
        <v>240</v>
      </c>
      <c r="D97" s="125">
        <f t="shared" si="7"/>
        <v>0</v>
      </c>
      <c r="E97" s="255"/>
      <c r="F97" s="255"/>
      <c r="G97" s="255"/>
      <c r="H97" s="255"/>
      <c r="I97" s="255"/>
      <c r="J97" s="255"/>
      <c r="K97" s="128"/>
      <c r="L97" s="128"/>
      <c r="M97" s="128"/>
      <c r="N97" s="128"/>
      <c r="O97" s="128"/>
      <c r="P97" s="128"/>
      <c r="Q97" s="27">
        <f>Раздел2!G97</f>
        <v>0</v>
      </c>
      <c r="R97" s="27">
        <f>Раздел2!C97</f>
        <v>0</v>
      </c>
    </row>
    <row r="98" spans="2:18" x14ac:dyDescent="0.25">
      <c r="B98" s="148" t="s">
        <v>231</v>
      </c>
      <c r="C98" s="29" t="s">
        <v>242</v>
      </c>
      <c r="D98" s="125">
        <f t="shared" si="7"/>
        <v>0</v>
      </c>
      <c r="E98" s="255"/>
      <c r="F98" s="255"/>
      <c r="G98" s="255"/>
      <c r="H98" s="255"/>
      <c r="I98" s="255"/>
      <c r="J98" s="255"/>
      <c r="K98" s="128"/>
      <c r="L98" s="128"/>
      <c r="M98" s="128"/>
      <c r="N98" s="128"/>
      <c r="O98" s="128"/>
      <c r="P98" s="120"/>
      <c r="Q98" s="27">
        <f>Раздел2!G98</f>
        <v>0</v>
      </c>
      <c r="R98" s="27">
        <f>Раздел2!C98</f>
        <v>0</v>
      </c>
    </row>
    <row r="99" spans="2:18" x14ac:dyDescent="0.25">
      <c r="B99" s="148" t="s">
        <v>233</v>
      </c>
      <c r="C99" s="29" t="s">
        <v>243</v>
      </c>
      <c r="D99" s="125">
        <f t="shared" si="7"/>
        <v>0</v>
      </c>
      <c r="E99" s="255"/>
      <c r="F99" s="255"/>
      <c r="G99" s="255"/>
      <c r="H99" s="255"/>
      <c r="I99" s="255"/>
      <c r="J99" s="255"/>
      <c r="K99" s="128"/>
      <c r="L99" s="128"/>
      <c r="M99" s="128"/>
      <c r="N99" s="128"/>
      <c r="O99" s="128"/>
      <c r="P99" s="120"/>
      <c r="Q99" s="27">
        <f>Раздел2!G99</f>
        <v>0</v>
      </c>
      <c r="R99" s="27">
        <f>Раздел2!C99</f>
        <v>0</v>
      </c>
    </row>
    <row r="100" spans="2:18" x14ac:dyDescent="0.25">
      <c r="B100" s="148" t="s">
        <v>235</v>
      </c>
      <c r="C100" s="29" t="s">
        <v>245</v>
      </c>
      <c r="D100" s="125">
        <f t="shared" si="7"/>
        <v>0</v>
      </c>
      <c r="E100" s="125">
        <f>SUM(E101:E102)</f>
        <v>0</v>
      </c>
      <c r="F100" s="125">
        <f t="shared" ref="F100:P100" si="10">SUM(F101:F102)</f>
        <v>0</v>
      </c>
      <c r="G100" s="125">
        <f t="shared" si="10"/>
        <v>0</v>
      </c>
      <c r="H100" s="125">
        <f t="shared" si="10"/>
        <v>0</v>
      </c>
      <c r="I100" s="125">
        <f t="shared" si="10"/>
        <v>0</v>
      </c>
      <c r="J100" s="125">
        <f t="shared" si="10"/>
        <v>0</v>
      </c>
      <c r="K100" s="125">
        <f t="shared" si="10"/>
        <v>0</v>
      </c>
      <c r="L100" s="125">
        <f t="shared" si="10"/>
        <v>0</v>
      </c>
      <c r="M100" s="125">
        <f t="shared" si="10"/>
        <v>0</v>
      </c>
      <c r="N100" s="125">
        <f t="shared" si="10"/>
        <v>0</v>
      </c>
      <c r="O100" s="125">
        <f t="shared" si="10"/>
        <v>0</v>
      </c>
      <c r="P100" s="125">
        <f t="shared" si="10"/>
        <v>0</v>
      </c>
      <c r="Q100" s="27">
        <f>Раздел2!G100</f>
        <v>0</v>
      </c>
      <c r="R100" s="27">
        <f>Раздел2!C100</f>
        <v>0</v>
      </c>
    </row>
    <row r="101" spans="2:18" ht="21" x14ac:dyDescent="0.25">
      <c r="B101" s="149" t="s">
        <v>237</v>
      </c>
      <c r="C101" s="29" t="s">
        <v>247</v>
      </c>
      <c r="D101" s="125">
        <f t="shared" si="7"/>
        <v>0</v>
      </c>
      <c r="E101" s="267"/>
      <c r="F101" s="267"/>
      <c r="G101" s="267"/>
      <c r="H101" s="267"/>
      <c r="I101" s="267"/>
      <c r="J101" s="267"/>
      <c r="K101" s="120"/>
      <c r="L101" s="120"/>
      <c r="M101" s="120"/>
      <c r="N101" s="120"/>
      <c r="O101" s="120"/>
      <c r="P101" s="120"/>
      <c r="Q101" s="27">
        <f>Раздел2!G101</f>
        <v>0</v>
      </c>
      <c r="R101" s="27">
        <f>Раздел2!C101</f>
        <v>0</v>
      </c>
    </row>
    <row r="102" spans="2:18" x14ac:dyDescent="0.25">
      <c r="B102" s="149" t="s">
        <v>239</v>
      </c>
      <c r="C102" s="29" t="s">
        <v>249</v>
      </c>
      <c r="D102" s="125">
        <f t="shared" si="7"/>
        <v>0</v>
      </c>
      <c r="E102" s="255"/>
      <c r="F102" s="255"/>
      <c r="G102" s="255"/>
      <c r="H102" s="255"/>
      <c r="I102" s="255"/>
      <c r="J102" s="255"/>
      <c r="K102" s="128"/>
      <c r="L102" s="128"/>
      <c r="M102" s="128"/>
      <c r="N102" s="128"/>
      <c r="O102" s="128"/>
      <c r="P102" s="128"/>
      <c r="Q102" s="27">
        <f>Раздел2!G102</f>
        <v>0</v>
      </c>
      <c r="R102" s="27">
        <f>Раздел2!C102</f>
        <v>0</v>
      </c>
    </row>
    <row r="103" spans="2:18" x14ac:dyDescent="0.25">
      <c r="B103" s="148" t="s">
        <v>241</v>
      </c>
      <c r="C103" s="29" t="s">
        <v>251</v>
      </c>
      <c r="D103" s="125">
        <f t="shared" si="7"/>
        <v>0</v>
      </c>
      <c r="E103" s="255"/>
      <c r="F103" s="255"/>
      <c r="G103" s="255"/>
      <c r="H103" s="255"/>
      <c r="I103" s="255"/>
      <c r="J103" s="255"/>
      <c r="K103" s="128"/>
      <c r="L103" s="128"/>
      <c r="M103" s="128"/>
      <c r="N103" s="128"/>
      <c r="O103" s="128"/>
      <c r="P103" s="120"/>
      <c r="Q103" s="27">
        <f>Раздел2!G103</f>
        <v>0</v>
      </c>
      <c r="R103" s="27">
        <f>Раздел2!C103</f>
        <v>0</v>
      </c>
    </row>
    <row r="104" spans="2:18" x14ac:dyDescent="0.25">
      <c r="B104" s="148" t="s">
        <v>244</v>
      </c>
      <c r="C104" s="29" t="s">
        <v>253</v>
      </c>
      <c r="D104" s="125">
        <f t="shared" si="7"/>
        <v>0</v>
      </c>
      <c r="E104" s="255"/>
      <c r="F104" s="255"/>
      <c r="G104" s="255"/>
      <c r="H104" s="255"/>
      <c r="I104" s="255"/>
      <c r="J104" s="255"/>
      <c r="K104" s="128"/>
      <c r="L104" s="128"/>
      <c r="M104" s="128"/>
      <c r="N104" s="128"/>
      <c r="O104" s="128"/>
      <c r="P104" s="120"/>
      <c r="Q104" s="27">
        <f>Раздел2!G104</f>
        <v>0</v>
      </c>
      <c r="R104" s="27">
        <f>Раздел2!C104</f>
        <v>0</v>
      </c>
    </row>
    <row r="105" spans="2:18" x14ac:dyDescent="0.25">
      <c r="B105" s="148" t="s">
        <v>246</v>
      </c>
      <c r="C105" s="29" t="s">
        <v>255</v>
      </c>
      <c r="D105" s="125">
        <f t="shared" si="7"/>
        <v>0</v>
      </c>
      <c r="E105" s="255"/>
      <c r="F105" s="255"/>
      <c r="G105" s="255"/>
      <c r="H105" s="255"/>
      <c r="I105" s="255"/>
      <c r="J105" s="255"/>
      <c r="K105" s="128"/>
      <c r="L105" s="128"/>
      <c r="M105" s="128"/>
      <c r="N105" s="128"/>
      <c r="O105" s="128"/>
      <c r="P105" s="120"/>
      <c r="Q105" s="27">
        <f>Раздел2!G105</f>
        <v>0</v>
      </c>
      <c r="R105" s="27">
        <f>Раздел2!C105</f>
        <v>0</v>
      </c>
    </row>
    <row r="106" spans="2:18" x14ac:dyDescent="0.25">
      <c r="B106" s="148" t="s">
        <v>248</v>
      </c>
      <c r="C106" s="29" t="s">
        <v>257</v>
      </c>
      <c r="D106" s="125">
        <f t="shared" si="7"/>
        <v>0</v>
      </c>
      <c r="E106" s="255"/>
      <c r="F106" s="255"/>
      <c r="G106" s="255"/>
      <c r="H106" s="255"/>
      <c r="I106" s="255"/>
      <c r="J106" s="255"/>
      <c r="K106" s="128"/>
      <c r="L106" s="128"/>
      <c r="M106" s="128"/>
      <c r="N106" s="128"/>
      <c r="O106" s="128"/>
      <c r="P106" s="120"/>
      <c r="Q106" s="27">
        <f>Раздел2!G106</f>
        <v>0</v>
      </c>
      <c r="R106" s="27">
        <f>Раздел2!C106</f>
        <v>0</v>
      </c>
    </row>
    <row r="107" spans="2:18" x14ac:dyDescent="0.25">
      <c r="B107" s="148" t="s">
        <v>250</v>
      </c>
      <c r="C107" s="29" t="s">
        <v>259</v>
      </c>
      <c r="D107" s="125">
        <f t="shared" si="7"/>
        <v>0</v>
      </c>
      <c r="E107" s="125">
        <f>SUM(E108:E114)</f>
        <v>0</v>
      </c>
      <c r="F107" s="125">
        <f t="shared" ref="F107:P107" si="11">SUM(F108:F114)</f>
        <v>0</v>
      </c>
      <c r="G107" s="125">
        <f t="shared" si="11"/>
        <v>0</v>
      </c>
      <c r="H107" s="125">
        <f t="shared" si="11"/>
        <v>0</v>
      </c>
      <c r="I107" s="125">
        <f t="shared" si="11"/>
        <v>0</v>
      </c>
      <c r="J107" s="125">
        <f t="shared" si="11"/>
        <v>0</v>
      </c>
      <c r="K107" s="125">
        <f t="shared" si="11"/>
        <v>0</v>
      </c>
      <c r="L107" s="125">
        <f t="shared" si="11"/>
        <v>0</v>
      </c>
      <c r="M107" s="125">
        <f t="shared" si="11"/>
        <v>0</v>
      </c>
      <c r="N107" s="125">
        <f t="shared" si="11"/>
        <v>0</v>
      </c>
      <c r="O107" s="125">
        <f t="shared" si="11"/>
        <v>0</v>
      </c>
      <c r="P107" s="125">
        <f t="shared" si="11"/>
        <v>0</v>
      </c>
      <c r="Q107" s="27">
        <f>Раздел2!G107</f>
        <v>0</v>
      </c>
      <c r="R107" s="27">
        <f>Раздел2!C107</f>
        <v>1</v>
      </c>
    </row>
    <row r="108" spans="2:18" ht="21" x14ac:dyDescent="0.25">
      <c r="B108" s="149" t="s">
        <v>252</v>
      </c>
      <c r="C108" s="29" t="s">
        <v>261</v>
      </c>
      <c r="D108" s="125">
        <f t="shared" si="7"/>
        <v>0</v>
      </c>
      <c r="E108" s="255"/>
      <c r="F108" s="255"/>
      <c r="G108" s="255"/>
      <c r="H108" s="255"/>
      <c r="I108" s="255"/>
      <c r="J108" s="255"/>
      <c r="K108" s="128"/>
      <c r="L108" s="128"/>
      <c r="M108" s="128"/>
      <c r="N108" s="128"/>
      <c r="O108" s="128"/>
      <c r="P108" s="120"/>
      <c r="Q108" s="27">
        <f>Раздел2!G108</f>
        <v>0</v>
      </c>
      <c r="R108" s="27">
        <f>Раздел2!C108</f>
        <v>0</v>
      </c>
    </row>
    <row r="109" spans="2:18" ht="21" x14ac:dyDescent="0.25">
      <c r="B109" s="149" t="s">
        <v>254</v>
      </c>
      <c r="C109" s="29" t="s">
        <v>263</v>
      </c>
      <c r="D109" s="125">
        <f t="shared" si="7"/>
        <v>0</v>
      </c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0"/>
      <c r="Q109" s="27">
        <f>Раздел2!G109</f>
        <v>0</v>
      </c>
      <c r="R109" s="27">
        <f>Раздел2!C109</f>
        <v>1</v>
      </c>
    </row>
    <row r="110" spans="2:18" ht="21" x14ac:dyDescent="0.25">
      <c r="B110" s="149" t="s">
        <v>256</v>
      </c>
      <c r="C110" s="29" t="s">
        <v>265</v>
      </c>
      <c r="D110" s="125">
        <f t="shared" si="7"/>
        <v>0</v>
      </c>
      <c r="E110" s="255"/>
      <c r="F110" s="255"/>
      <c r="G110" s="255"/>
      <c r="H110" s="255"/>
      <c r="I110" s="255"/>
      <c r="J110" s="255"/>
      <c r="K110" s="128"/>
      <c r="L110" s="128"/>
      <c r="M110" s="128"/>
      <c r="N110" s="128"/>
      <c r="O110" s="128"/>
      <c r="P110" s="120"/>
      <c r="Q110" s="27">
        <f>Раздел2!G110</f>
        <v>0</v>
      </c>
      <c r="R110" s="27">
        <f>Раздел2!C110</f>
        <v>0</v>
      </c>
    </row>
    <row r="111" spans="2:18" x14ac:dyDescent="0.25">
      <c r="B111" s="149" t="s">
        <v>258</v>
      </c>
      <c r="C111" s="29" t="s">
        <v>267</v>
      </c>
      <c r="D111" s="125">
        <f t="shared" si="7"/>
        <v>0</v>
      </c>
      <c r="E111" s="255"/>
      <c r="F111" s="255"/>
      <c r="G111" s="255"/>
      <c r="H111" s="255"/>
      <c r="I111" s="255"/>
      <c r="J111" s="255"/>
      <c r="K111" s="128"/>
      <c r="L111" s="128"/>
      <c r="M111" s="128"/>
      <c r="N111" s="128"/>
      <c r="O111" s="128"/>
      <c r="P111" s="120"/>
      <c r="Q111" s="27">
        <f>Раздел2!G111</f>
        <v>0</v>
      </c>
      <c r="R111" s="27">
        <f>Раздел2!C111</f>
        <v>0</v>
      </c>
    </row>
    <row r="112" spans="2:18" x14ac:dyDescent="0.25">
      <c r="B112" s="149" t="s">
        <v>260</v>
      </c>
      <c r="C112" s="29" t="s">
        <v>269</v>
      </c>
      <c r="D112" s="125">
        <f t="shared" si="7"/>
        <v>0</v>
      </c>
      <c r="E112" s="255"/>
      <c r="F112" s="255"/>
      <c r="G112" s="255"/>
      <c r="H112" s="255"/>
      <c r="I112" s="255"/>
      <c r="J112" s="255"/>
      <c r="K112" s="128"/>
      <c r="L112" s="128"/>
      <c r="M112" s="128"/>
      <c r="N112" s="128"/>
      <c r="O112" s="128"/>
      <c r="P112" s="120"/>
      <c r="Q112" s="27">
        <f>Раздел2!G112</f>
        <v>0</v>
      </c>
      <c r="R112" s="27">
        <f>Раздел2!C112</f>
        <v>0</v>
      </c>
    </row>
    <row r="113" spans="2:18" x14ac:dyDescent="0.25">
      <c r="B113" s="149" t="s">
        <v>262</v>
      </c>
      <c r="C113" s="29" t="s">
        <v>271</v>
      </c>
      <c r="D113" s="125">
        <f t="shared" si="7"/>
        <v>0</v>
      </c>
      <c r="E113" s="255"/>
      <c r="F113" s="255"/>
      <c r="G113" s="255"/>
      <c r="H113" s="255"/>
      <c r="I113" s="255"/>
      <c r="J113" s="255"/>
      <c r="K113" s="128"/>
      <c r="L113" s="128"/>
      <c r="M113" s="128"/>
      <c r="N113" s="128"/>
      <c r="O113" s="128"/>
      <c r="P113" s="120"/>
      <c r="Q113" s="27">
        <f>Раздел2!G113</f>
        <v>0</v>
      </c>
      <c r="R113" s="27">
        <f>Раздел2!C113</f>
        <v>0</v>
      </c>
    </row>
    <row r="114" spans="2:18" x14ac:dyDescent="0.25">
      <c r="B114" s="149" t="s">
        <v>264</v>
      </c>
      <c r="C114" s="29" t="s">
        <v>273</v>
      </c>
      <c r="D114" s="125">
        <f t="shared" si="7"/>
        <v>0</v>
      </c>
      <c r="E114" s="255"/>
      <c r="F114" s="255"/>
      <c r="G114" s="255"/>
      <c r="H114" s="255"/>
      <c r="I114" s="255"/>
      <c r="J114" s="255"/>
      <c r="K114" s="128"/>
      <c r="L114" s="128"/>
      <c r="M114" s="128"/>
      <c r="N114" s="128"/>
      <c r="O114" s="128"/>
      <c r="P114" s="120"/>
      <c r="Q114" s="27">
        <f>Раздел2!G114</f>
        <v>0</v>
      </c>
      <c r="R114" s="27">
        <f>Раздел2!C114</f>
        <v>0</v>
      </c>
    </row>
    <row r="115" spans="2:18" x14ac:dyDescent="0.25">
      <c r="B115" s="148" t="s">
        <v>266</v>
      </c>
      <c r="C115" s="29" t="s">
        <v>275</v>
      </c>
      <c r="D115" s="125">
        <f t="shared" si="7"/>
        <v>0</v>
      </c>
      <c r="E115" s="255"/>
      <c r="F115" s="255"/>
      <c r="G115" s="255"/>
      <c r="H115" s="255"/>
      <c r="I115" s="255"/>
      <c r="J115" s="255"/>
      <c r="K115" s="128"/>
      <c r="L115" s="128"/>
      <c r="M115" s="128"/>
      <c r="N115" s="128"/>
      <c r="O115" s="128"/>
      <c r="P115" s="120"/>
      <c r="Q115" s="27">
        <f>Раздел2!G115</f>
        <v>0</v>
      </c>
      <c r="R115" s="27">
        <f>Раздел2!C115</f>
        <v>0</v>
      </c>
    </row>
    <row r="116" spans="2:18" x14ac:dyDescent="0.25">
      <c r="B116" s="148" t="s">
        <v>268</v>
      </c>
      <c r="C116" s="29" t="s">
        <v>277</v>
      </c>
      <c r="D116" s="125">
        <f t="shared" si="7"/>
        <v>0</v>
      </c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0"/>
      <c r="Q116" s="27">
        <f>Раздел2!G116</f>
        <v>0</v>
      </c>
      <c r="R116" s="27">
        <f>Раздел2!C116</f>
        <v>1</v>
      </c>
    </row>
    <row r="117" spans="2:18" x14ac:dyDescent="0.25">
      <c r="B117" s="148" t="s">
        <v>270</v>
      </c>
      <c r="C117" s="29" t="s">
        <v>279</v>
      </c>
      <c r="D117" s="125">
        <f t="shared" si="7"/>
        <v>0</v>
      </c>
      <c r="E117" s="255"/>
      <c r="F117" s="255"/>
      <c r="G117" s="255"/>
      <c r="H117" s="255"/>
      <c r="I117" s="255"/>
      <c r="J117" s="255"/>
      <c r="K117" s="128"/>
      <c r="L117" s="128"/>
      <c r="M117" s="128"/>
      <c r="N117" s="128"/>
      <c r="O117" s="128"/>
      <c r="P117" s="120"/>
      <c r="Q117" s="27">
        <f>Раздел2!G117</f>
        <v>0</v>
      </c>
      <c r="R117" s="27">
        <f>Раздел2!C117</f>
        <v>0</v>
      </c>
    </row>
    <row r="118" spans="2:18" ht="22.5" x14ac:dyDescent="0.25">
      <c r="B118" s="30" t="s">
        <v>272</v>
      </c>
      <c r="C118" s="29" t="s">
        <v>281</v>
      </c>
      <c r="D118" s="125">
        <f t="shared" si="7"/>
        <v>0</v>
      </c>
      <c r="E118" s="255"/>
      <c r="F118" s="255"/>
      <c r="G118" s="255"/>
      <c r="H118" s="255"/>
      <c r="I118" s="255"/>
      <c r="J118" s="255"/>
      <c r="K118" s="128"/>
      <c r="L118" s="128"/>
      <c r="M118" s="128"/>
      <c r="N118" s="128"/>
      <c r="O118" s="128"/>
      <c r="P118" s="120"/>
      <c r="Q118" s="27">
        <f>Раздел2!G118</f>
        <v>0</v>
      </c>
      <c r="R118" s="27">
        <f>Раздел2!C118</f>
        <v>0</v>
      </c>
    </row>
    <row r="119" spans="2:18" x14ac:dyDescent="0.25">
      <c r="B119" s="30" t="s">
        <v>867</v>
      </c>
      <c r="C119" s="29" t="s">
        <v>283</v>
      </c>
      <c r="D119" s="125">
        <f t="shared" si="7"/>
        <v>0</v>
      </c>
      <c r="E119" s="255"/>
      <c r="F119" s="255"/>
      <c r="G119" s="255"/>
      <c r="H119" s="255"/>
      <c r="I119" s="255"/>
      <c r="J119" s="255"/>
      <c r="K119" s="128"/>
      <c r="L119" s="128"/>
      <c r="M119" s="128"/>
      <c r="N119" s="128"/>
      <c r="O119" s="128"/>
      <c r="P119" s="120"/>
      <c r="Q119" s="27">
        <f>Раздел2!G119</f>
        <v>0</v>
      </c>
      <c r="R119" s="27">
        <f>Раздел2!C119</f>
        <v>0</v>
      </c>
    </row>
    <row r="120" spans="2:18" x14ac:dyDescent="0.25">
      <c r="B120" s="148" t="s">
        <v>274</v>
      </c>
      <c r="C120" s="29" t="s">
        <v>285</v>
      </c>
      <c r="D120" s="125">
        <f t="shared" si="7"/>
        <v>0</v>
      </c>
      <c r="E120" s="255"/>
      <c r="F120" s="255"/>
      <c r="G120" s="255"/>
      <c r="H120" s="255"/>
      <c r="I120" s="255"/>
      <c r="J120" s="255"/>
      <c r="K120" s="128"/>
      <c r="L120" s="128"/>
      <c r="M120" s="128"/>
      <c r="N120" s="128"/>
      <c r="O120" s="128"/>
      <c r="P120" s="120"/>
      <c r="Q120" s="27">
        <f>Раздел2!G120</f>
        <v>0</v>
      </c>
      <c r="R120" s="27">
        <f>Раздел2!C120</f>
        <v>0</v>
      </c>
    </row>
    <row r="121" spans="2:18" x14ac:dyDescent="0.25">
      <c r="B121" s="148" t="s">
        <v>276</v>
      </c>
      <c r="C121" s="29" t="s">
        <v>287</v>
      </c>
      <c r="D121" s="125">
        <f t="shared" si="7"/>
        <v>0</v>
      </c>
      <c r="E121" s="255"/>
      <c r="F121" s="255"/>
      <c r="G121" s="255"/>
      <c r="H121" s="255"/>
      <c r="I121" s="255"/>
      <c r="J121" s="255"/>
      <c r="K121" s="128"/>
      <c r="L121" s="128"/>
      <c r="M121" s="128"/>
      <c r="N121" s="128"/>
      <c r="O121" s="128"/>
      <c r="P121" s="128"/>
      <c r="Q121" s="27">
        <f>Раздел2!G121</f>
        <v>0</v>
      </c>
      <c r="R121" s="27">
        <f>Раздел2!C121</f>
        <v>0</v>
      </c>
    </row>
    <row r="122" spans="2:18" x14ac:dyDescent="0.25">
      <c r="B122" s="148" t="s">
        <v>278</v>
      </c>
      <c r="C122" s="29" t="s">
        <v>289</v>
      </c>
      <c r="D122" s="125">
        <f t="shared" si="7"/>
        <v>0</v>
      </c>
      <c r="E122" s="255"/>
      <c r="F122" s="255"/>
      <c r="G122" s="255"/>
      <c r="H122" s="255"/>
      <c r="I122" s="255"/>
      <c r="J122" s="255"/>
      <c r="K122" s="128"/>
      <c r="L122" s="128"/>
      <c r="M122" s="128"/>
      <c r="N122" s="128"/>
      <c r="O122" s="128"/>
      <c r="P122" s="120"/>
      <c r="Q122" s="27">
        <f>Раздел2!G122</f>
        <v>0</v>
      </c>
      <c r="R122" s="27">
        <f>Раздел2!C122</f>
        <v>0</v>
      </c>
    </row>
    <row r="123" spans="2:18" x14ac:dyDescent="0.25">
      <c r="B123" s="148" t="s">
        <v>280</v>
      </c>
      <c r="C123" s="29" t="s">
        <v>291</v>
      </c>
      <c r="D123" s="125">
        <f t="shared" si="7"/>
        <v>0</v>
      </c>
      <c r="E123" s="255"/>
      <c r="F123" s="255"/>
      <c r="G123" s="255"/>
      <c r="H123" s="255"/>
      <c r="I123" s="255"/>
      <c r="J123" s="255"/>
      <c r="K123" s="128"/>
      <c r="L123" s="128"/>
      <c r="M123" s="128"/>
      <c r="N123" s="128"/>
      <c r="O123" s="128"/>
      <c r="P123" s="120"/>
      <c r="Q123" s="27">
        <f>Раздел2!G123</f>
        <v>0</v>
      </c>
      <c r="R123" s="27">
        <f>Раздел2!C123</f>
        <v>0</v>
      </c>
    </row>
    <row r="124" spans="2:18" x14ac:dyDescent="0.25">
      <c r="B124" s="148" t="s">
        <v>868</v>
      </c>
      <c r="C124" s="29" t="s">
        <v>293</v>
      </c>
      <c r="D124" s="125">
        <f t="shared" si="7"/>
        <v>0</v>
      </c>
      <c r="E124" s="255"/>
      <c r="F124" s="255"/>
      <c r="G124" s="255"/>
      <c r="H124" s="255"/>
      <c r="I124" s="255"/>
      <c r="J124" s="255"/>
      <c r="K124" s="128"/>
      <c r="L124" s="128"/>
      <c r="M124" s="128"/>
      <c r="N124" s="128"/>
      <c r="O124" s="128"/>
      <c r="P124" s="120"/>
      <c r="Q124" s="27">
        <f>Раздел2!G124</f>
        <v>0</v>
      </c>
      <c r="R124" s="27">
        <f>Раздел2!C124</f>
        <v>0</v>
      </c>
    </row>
    <row r="125" spans="2:18" x14ac:dyDescent="0.25">
      <c r="B125" s="148" t="s">
        <v>282</v>
      </c>
      <c r="C125" s="29" t="s">
        <v>295</v>
      </c>
      <c r="D125" s="125">
        <f t="shared" si="7"/>
        <v>0</v>
      </c>
      <c r="E125" s="255"/>
      <c r="F125" s="255"/>
      <c r="G125" s="255"/>
      <c r="H125" s="255"/>
      <c r="I125" s="255"/>
      <c r="J125" s="255"/>
      <c r="K125" s="128"/>
      <c r="L125" s="128"/>
      <c r="M125" s="128"/>
      <c r="N125" s="128"/>
      <c r="O125" s="128"/>
      <c r="P125" s="120"/>
      <c r="Q125" s="27">
        <f>Раздел2!G125</f>
        <v>0</v>
      </c>
      <c r="R125" s="27">
        <f>Раздел2!C125</f>
        <v>0</v>
      </c>
    </row>
    <row r="126" spans="2:18" x14ac:dyDescent="0.25">
      <c r="B126" s="148" t="s">
        <v>284</v>
      </c>
      <c r="C126" s="29" t="s">
        <v>297</v>
      </c>
      <c r="D126" s="125">
        <f t="shared" si="7"/>
        <v>0</v>
      </c>
      <c r="E126" s="255"/>
      <c r="F126" s="255"/>
      <c r="G126" s="255"/>
      <c r="H126" s="255"/>
      <c r="I126" s="255"/>
      <c r="J126" s="255"/>
      <c r="K126" s="128"/>
      <c r="L126" s="128"/>
      <c r="M126" s="128"/>
      <c r="N126" s="128"/>
      <c r="O126" s="128"/>
      <c r="P126" s="120"/>
      <c r="Q126" s="27">
        <f>Раздел2!G126</f>
        <v>0</v>
      </c>
      <c r="R126" s="27">
        <f>Раздел2!C126</f>
        <v>0</v>
      </c>
    </row>
    <row r="127" spans="2:18" x14ac:dyDescent="0.25">
      <c r="B127" s="148" t="s">
        <v>286</v>
      </c>
      <c r="C127" s="29" t="s">
        <v>299</v>
      </c>
      <c r="D127" s="125">
        <f t="shared" si="7"/>
        <v>0</v>
      </c>
      <c r="E127" s="255"/>
      <c r="F127" s="255"/>
      <c r="G127" s="255"/>
      <c r="H127" s="255"/>
      <c r="I127" s="255"/>
      <c r="J127" s="255"/>
      <c r="K127" s="128"/>
      <c r="L127" s="128"/>
      <c r="M127" s="128"/>
      <c r="N127" s="128"/>
      <c r="O127" s="128"/>
      <c r="P127" s="120"/>
      <c r="Q127" s="27">
        <f>Раздел2!G127</f>
        <v>0</v>
      </c>
      <c r="R127" s="27">
        <f>Раздел2!C127</f>
        <v>0</v>
      </c>
    </row>
    <row r="128" spans="2:18" x14ac:dyDescent="0.25">
      <c r="B128" s="148" t="s">
        <v>288</v>
      </c>
      <c r="C128" s="29" t="s">
        <v>301</v>
      </c>
      <c r="D128" s="125">
        <f t="shared" si="7"/>
        <v>0</v>
      </c>
      <c r="E128" s="255"/>
      <c r="F128" s="255"/>
      <c r="G128" s="255"/>
      <c r="H128" s="255"/>
      <c r="I128" s="255"/>
      <c r="J128" s="255"/>
      <c r="K128" s="128"/>
      <c r="L128" s="128"/>
      <c r="M128" s="128"/>
      <c r="N128" s="128"/>
      <c r="O128" s="128"/>
      <c r="P128" s="120"/>
      <c r="Q128" s="27">
        <f>Раздел2!G128</f>
        <v>0</v>
      </c>
      <c r="R128" s="27">
        <f>Раздел2!C128</f>
        <v>0</v>
      </c>
    </row>
    <row r="129" spans="2:18" x14ac:dyDescent="0.25">
      <c r="B129" s="148" t="s">
        <v>290</v>
      </c>
      <c r="C129" s="29" t="s">
        <v>303</v>
      </c>
      <c r="D129" s="125">
        <f t="shared" si="7"/>
        <v>0</v>
      </c>
      <c r="E129" s="255"/>
      <c r="F129" s="255"/>
      <c r="G129" s="255"/>
      <c r="H129" s="255"/>
      <c r="I129" s="255"/>
      <c r="J129" s="255"/>
      <c r="K129" s="128"/>
      <c r="L129" s="128"/>
      <c r="M129" s="128"/>
      <c r="N129" s="128"/>
      <c r="O129" s="128"/>
      <c r="P129" s="120"/>
      <c r="Q129" s="27">
        <f>Раздел2!G129</f>
        <v>0</v>
      </c>
      <c r="R129" s="27">
        <f>Раздел2!C129</f>
        <v>0</v>
      </c>
    </row>
    <row r="130" spans="2:18" x14ac:dyDescent="0.25">
      <c r="B130" s="148" t="s">
        <v>292</v>
      </c>
      <c r="C130" s="29" t="s">
        <v>305</v>
      </c>
      <c r="D130" s="125">
        <f t="shared" si="7"/>
        <v>0</v>
      </c>
      <c r="E130" s="253"/>
      <c r="F130" s="253"/>
      <c r="G130" s="253"/>
      <c r="H130" s="253"/>
      <c r="I130" s="253"/>
      <c r="J130" s="253"/>
      <c r="K130" s="130"/>
      <c r="L130" s="130"/>
      <c r="M130" s="130"/>
      <c r="N130" s="130"/>
      <c r="O130" s="130"/>
      <c r="P130" s="130"/>
      <c r="Q130" s="27">
        <f>Раздел2!G130</f>
        <v>0</v>
      </c>
      <c r="R130" s="27">
        <f>Раздел2!C130</f>
        <v>0</v>
      </c>
    </row>
    <row r="131" spans="2:18" x14ac:dyDescent="0.25">
      <c r="B131" s="148" t="s">
        <v>869</v>
      </c>
      <c r="C131" s="29" t="s">
        <v>307</v>
      </c>
      <c r="D131" s="125">
        <f t="shared" si="7"/>
        <v>0</v>
      </c>
      <c r="E131" s="253"/>
      <c r="F131" s="253"/>
      <c r="G131" s="253"/>
      <c r="H131" s="253"/>
      <c r="I131" s="253"/>
      <c r="J131" s="253"/>
      <c r="K131" s="130"/>
      <c r="L131" s="130"/>
      <c r="M131" s="130"/>
      <c r="N131" s="130"/>
      <c r="O131" s="130"/>
      <c r="P131" s="130"/>
      <c r="Q131" s="27">
        <f>Раздел2!G131</f>
        <v>0</v>
      </c>
      <c r="R131" s="27">
        <f>Раздел2!C131</f>
        <v>0</v>
      </c>
    </row>
    <row r="132" spans="2:18" x14ac:dyDescent="0.25">
      <c r="B132" s="148" t="s">
        <v>294</v>
      </c>
      <c r="C132" s="29" t="s">
        <v>309</v>
      </c>
      <c r="D132" s="125">
        <f t="shared" si="7"/>
        <v>0</v>
      </c>
      <c r="E132" s="125">
        <f>SUM(E133:E134)</f>
        <v>0</v>
      </c>
      <c r="F132" s="125">
        <f t="shared" ref="F132:P132" si="12">SUM(F133:F134)</f>
        <v>0</v>
      </c>
      <c r="G132" s="125">
        <f t="shared" si="12"/>
        <v>0</v>
      </c>
      <c r="H132" s="125">
        <f t="shared" si="12"/>
        <v>0</v>
      </c>
      <c r="I132" s="125">
        <f t="shared" si="12"/>
        <v>0</v>
      </c>
      <c r="J132" s="125">
        <f t="shared" si="12"/>
        <v>0</v>
      </c>
      <c r="K132" s="125">
        <f t="shared" si="12"/>
        <v>0</v>
      </c>
      <c r="L132" s="125">
        <f t="shared" si="12"/>
        <v>0</v>
      </c>
      <c r="M132" s="125">
        <f t="shared" si="12"/>
        <v>0</v>
      </c>
      <c r="N132" s="125">
        <f t="shared" si="12"/>
        <v>0</v>
      </c>
      <c r="O132" s="125">
        <f t="shared" si="12"/>
        <v>0</v>
      </c>
      <c r="P132" s="125">
        <f t="shared" si="12"/>
        <v>0</v>
      </c>
      <c r="Q132" s="27">
        <f>Раздел2!G132</f>
        <v>0</v>
      </c>
      <c r="R132" s="27">
        <f>Раздел2!C132</f>
        <v>0</v>
      </c>
    </row>
    <row r="133" spans="2:18" ht="21" x14ac:dyDescent="0.25">
      <c r="B133" s="149" t="s">
        <v>296</v>
      </c>
      <c r="C133" s="29" t="s">
        <v>311</v>
      </c>
      <c r="D133" s="125">
        <f t="shared" si="7"/>
        <v>0</v>
      </c>
      <c r="E133" s="255"/>
      <c r="F133" s="255"/>
      <c r="G133" s="255"/>
      <c r="H133" s="255"/>
      <c r="I133" s="255"/>
      <c r="J133" s="255"/>
      <c r="K133" s="128"/>
      <c r="L133" s="128"/>
      <c r="M133" s="128"/>
      <c r="N133" s="128"/>
      <c r="O133" s="128"/>
      <c r="P133" s="120"/>
      <c r="Q133" s="27">
        <f>Раздел2!G133</f>
        <v>0</v>
      </c>
      <c r="R133" s="27">
        <f>Раздел2!C133</f>
        <v>0</v>
      </c>
    </row>
    <row r="134" spans="2:18" x14ac:dyDescent="0.25">
      <c r="B134" s="149" t="s">
        <v>298</v>
      </c>
      <c r="C134" s="29" t="s">
        <v>313</v>
      </c>
      <c r="D134" s="125">
        <f t="shared" si="7"/>
        <v>0</v>
      </c>
      <c r="E134" s="255"/>
      <c r="F134" s="255"/>
      <c r="G134" s="255"/>
      <c r="H134" s="255"/>
      <c r="I134" s="255"/>
      <c r="J134" s="255"/>
      <c r="K134" s="128"/>
      <c r="L134" s="128"/>
      <c r="M134" s="128"/>
      <c r="N134" s="128"/>
      <c r="O134" s="128"/>
      <c r="P134" s="120"/>
      <c r="Q134" s="27">
        <f>Раздел2!G134</f>
        <v>0</v>
      </c>
      <c r="R134" s="27">
        <f>Раздел2!C134</f>
        <v>0</v>
      </c>
    </row>
    <row r="135" spans="2:18" x14ac:dyDescent="0.25">
      <c r="B135" s="148" t="s">
        <v>300</v>
      </c>
      <c r="C135" s="29" t="s">
        <v>315</v>
      </c>
      <c r="D135" s="125">
        <f t="shared" si="7"/>
        <v>0</v>
      </c>
      <c r="E135" s="255"/>
      <c r="F135" s="255"/>
      <c r="G135" s="255"/>
      <c r="H135" s="255"/>
      <c r="I135" s="255"/>
      <c r="J135" s="255"/>
      <c r="K135" s="128"/>
      <c r="L135" s="128"/>
      <c r="M135" s="128"/>
      <c r="N135" s="128"/>
      <c r="O135" s="128"/>
      <c r="P135" s="128"/>
      <c r="Q135" s="27">
        <f>Раздел2!G135</f>
        <v>0</v>
      </c>
      <c r="R135" s="27">
        <f>Раздел2!C135</f>
        <v>0</v>
      </c>
    </row>
    <row r="136" spans="2:18" x14ac:dyDescent="0.25">
      <c r="B136" s="148" t="s">
        <v>302</v>
      </c>
      <c r="C136" s="29" t="s">
        <v>317</v>
      </c>
      <c r="D136" s="125">
        <f t="shared" si="7"/>
        <v>0</v>
      </c>
      <c r="E136" s="255"/>
      <c r="F136" s="255"/>
      <c r="G136" s="255"/>
      <c r="H136" s="255"/>
      <c r="I136" s="255"/>
      <c r="J136" s="255"/>
      <c r="K136" s="128"/>
      <c r="L136" s="128"/>
      <c r="M136" s="128"/>
      <c r="N136" s="128"/>
      <c r="O136" s="128"/>
      <c r="P136" s="120"/>
      <c r="Q136" s="27">
        <f>Раздел2!G136</f>
        <v>0</v>
      </c>
      <c r="R136" s="27">
        <f>Раздел2!C136</f>
        <v>0</v>
      </c>
    </row>
    <row r="137" spans="2:18" x14ac:dyDescent="0.25">
      <c r="B137" s="148" t="s">
        <v>304</v>
      </c>
      <c r="C137" s="29" t="s">
        <v>319</v>
      </c>
      <c r="D137" s="125">
        <f t="shared" si="7"/>
        <v>0</v>
      </c>
      <c r="E137" s="265"/>
      <c r="F137" s="265"/>
      <c r="G137" s="265"/>
      <c r="H137" s="265"/>
      <c r="I137" s="265"/>
      <c r="J137" s="265"/>
      <c r="K137" s="129"/>
      <c r="L137" s="129"/>
      <c r="M137" s="129"/>
      <c r="N137" s="129"/>
      <c r="O137" s="129"/>
      <c r="P137" s="131"/>
      <c r="Q137" s="27">
        <f>Раздел2!G137</f>
        <v>0</v>
      </c>
      <c r="R137" s="27">
        <f>Раздел2!C137</f>
        <v>0</v>
      </c>
    </row>
    <row r="138" spans="2:18" x14ac:dyDescent="0.25">
      <c r="B138" s="148" t="s">
        <v>306</v>
      </c>
      <c r="C138" s="29" t="s">
        <v>321</v>
      </c>
      <c r="D138" s="125">
        <f t="shared" ref="D138:D201" si="13">SUM(E138:J138)</f>
        <v>0</v>
      </c>
      <c r="E138" s="255"/>
      <c r="F138" s="255"/>
      <c r="G138" s="255"/>
      <c r="H138" s="255"/>
      <c r="I138" s="255"/>
      <c r="J138" s="255"/>
      <c r="K138" s="128"/>
      <c r="L138" s="128"/>
      <c r="M138" s="128"/>
      <c r="N138" s="128"/>
      <c r="O138" s="128"/>
      <c r="P138" s="120"/>
      <c r="Q138" s="27">
        <f>Раздел2!G138</f>
        <v>0</v>
      </c>
      <c r="R138" s="27">
        <f>Раздел2!C138</f>
        <v>0</v>
      </c>
    </row>
    <row r="139" spans="2:18" x14ac:dyDescent="0.25">
      <c r="B139" s="148" t="s">
        <v>308</v>
      </c>
      <c r="C139" s="29" t="s">
        <v>323</v>
      </c>
      <c r="D139" s="125">
        <f t="shared" si="13"/>
        <v>0</v>
      </c>
      <c r="E139" s="255"/>
      <c r="F139" s="255"/>
      <c r="G139" s="255"/>
      <c r="H139" s="255"/>
      <c r="I139" s="255"/>
      <c r="J139" s="255"/>
      <c r="K139" s="128"/>
      <c r="L139" s="128"/>
      <c r="M139" s="128"/>
      <c r="N139" s="128"/>
      <c r="O139" s="128"/>
      <c r="P139" s="120"/>
      <c r="Q139" s="27">
        <f>Раздел2!G139</f>
        <v>0</v>
      </c>
      <c r="R139" s="27">
        <f>Раздел2!C139</f>
        <v>0</v>
      </c>
    </row>
    <row r="140" spans="2:18" x14ac:dyDescent="0.25">
      <c r="B140" s="148" t="s">
        <v>310</v>
      </c>
      <c r="C140" s="29" t="s">
        <v>325</v>
      </c>
      <c r="D140" s="125">
        <f t="shared" si="13"/>
        <v>0</v>
      </c>
      <c r="E140" s="125">
        <f>SUM(E141:E142)</f>
        <v>0</v>
      </c>
      <c r="F140" s="125">
        <f t="shared" ref="F140:P140" si="14">SUM(F141:F142)</f>
        <v>0</v>
      </c>
      <c r="G140" s="125">
        <f t="shared" si="14"/>
        <v>0</v>
      </c>
      <c r="H140" s="125">
        <f t="shared" si="14"/>
        <v>0</v>
      </c>
      <c r="I140" s="125">
        <f t="shared" si="14"/>
        <v>0</v>
      </c>
      <c r="J140" s="125">
        <f t="shared" si="14"/>
        <v>0</v>
      </c>
      <c r="K140" s="125">
        <f t="shared" si="14"/>
        <v>0</v>
      </c>
      <c r="L140" s="125">
        <f t="shared" si="14"/>
        <v>0</v>
      </c>
      <c r="M140" s="125">
        <f t="shared" si="14"/>
        <v>0</v>
      </c>
      <c r="N140" s="125">
        <f t="shared" si="14"/>
        <v>0</v>
      </c>
      <c r="O140" s="125">
        <f t="shared" si="14"/>
        <v>0</v>
      </c>
      <c r="P140" s="125">
        <f t="shared" si="14"/>
        <v>0</v>
      </c>
      <c r="Q140" s="27">
        <f>Раздел2!G140</f>
        <v>0</v>
      </c>
      <c r="R140" s="27">
        <f>Раздел2!C140</f>
        <v>0</v>
      </c>
    </row>
    <row r="141" spans="2:18" ht="21" x14ac:dyDescent="0.25">
      <c r="B141" s="149" t="s">
        <v>312</v>
      </c>
      <c r="C141" s="29" t="s">
        <v>327</v>
      </c>
      <c r="D141" s="125">
        <f t="shared" si="13"/>
        <v>0</v>
      </c>
      <c r="E141" s="255"/>
      <c r="F141" s="255"/>
      <c r="G141" s="255"/>
      <c r="H141" s="255"/>
      <c r="I141" s="255"/>
      <c r="J141" s="255"/>
      <c r="K141" s="128"/>
      <c r="L141" s="128"/>
      <c r="M141" s="128"/>
      <c r="N141" s="128"/>
      <c r="O141" s="128"/>
      <c r="P141" s="120"/>
      <c r="Q141" s="27">
        <f>Раздел2!G141</f>
        <v>0</v>
      </c>
      <c r="R141" s="27">
        <f>Раздел2!C141</f>
        <v>0</v>
      </c>
    </row>
    <row r="142" spans="2:18" x14ac:dyDescent="0.25">
      <c r="B142" s="149" t="s">
        <v>314</v>
      </c>
      <c r="C142" s="29" t="s">
        <v>329</v>
      </c>
      <c r="D142" s="125">
        <f t="shared" si="13"/>
        <v>0</v>
      </c>
      <c r="E142" s="255"/>
      <c r="F142" s="255"/>
      <c r="G142" s="255"/>
      <c r="H142" s="255"/>
      <c r="I142" s="255"/>
      <c r="J142" s="255"/>
      <c r="K142" s="128"/>
      <c r="L142" s="128"/>
      <c r="M142" s="128"/>
      <c r="N142" s="128"/>
      <c r="O142" s="128"/>
      <c r="P142" s="120"/>
      <c r="Q142" s="27">
        <f>Раздел2!G142</f>
        <v>0</v>
      </c>
      <c r="R142" s="27">
        <f>Раздел2!C142</f>
        <v>0</v>
      </c>
    </row>
    <row r="143" spans="2:18" x14ac:dyDescent="0.25">
      <c r="B143" s="148" t="s">
        <v>316</v>
      </c>
      <c r="C143" s="29" t="s">
        <v>331</v>
      </c>
      <c r="D143" s="125">
        <f t="shared" si="13"/>
        <v>0</v>
      </c>
      <c r="E143" s="125">
        <f>SUM(E144:E147)</f>
        <v>0</v>
      </c>
      <c r="F143" s="125">
        <f t="shared" ref="F143:P143" si="15">SUM(F144:F147)</f>
        <v>0</v>
      </c>
      <c r="G143" s="125">
        <f t="shared" si="15"/>
        <v>0</v>
      </c>
      <c r="H143" s="125">
        <f t="shared" si="15"/>
        <v>0</v>
      </c>
      <c r="I143" s="125">
        <f t="shared" si="15"/>
        <v>0</v>
      </c>
      <c r="J143" s="125">
        <f t="shared" si="15"/>
        <v>0</v>
      </c>
      <c r="K143" s="125">
        <f t="shared" si="15"/>
        <v>0</v>
      </c>
      <c r="L143" s="125">
        <f t="shared" si="15"/>
        <v>0</v>
      </c>
      <c r="M143" s="125">
        <f t="shared" si="15"/>
        <v>0</v>
      </c>
      <c r="N143" s="125">
        <f t="shared" si="15"/>
        <v>0</v>
      </c>
      <c r="O143" s="125">
        <f t="shared" si="15"/>
        <v>0</v>
      </c>
      <c r="P143" s="125">
        <f t="shared" si="15"/>
        <v>0</v>
      </c>
      <c r="Q143" s="27">
        <f>Раздел2!G143</f>
        <v>0</v>
      </c>
      <c r="R143" s="27">
        <f>Раздел2!C143</f>
        <v>0</v>
      </c>
    </row>
    <row r="144" spans="2:18" ht="21" x14ac:dyDescent="0.25">
      <c r="B144" s="149" t="s">
        <v>318</v>
      </c>
      <c r="C144" s="29" t="s">
        <v>333</v>
      </c>
      <c r="D144" s="125">
        <f t="shared" si="13"/>
        <v>0</v>
      </c>
      <c r="E144" s="255"/>
      <c r="F144" s="255"/>
      <c r="G144" s="255"/>
      <c r="H144" s="255"/>
      <c r="I144" s="255"/>
      <c r="J144" s="255"/>
      <c r="K144" s="128"/>
      <c r="L144" s="128"/>
      <c r="M144" s="128"/>
      <c r="N144" s="128"/>
      <c r="O144" s="128"/>
      <c r="P144" s="128"/>
      <c r="Q144" s="27">
        <f>Раздел2!G144</f>
        <v>0</v>
      </c>
      <c r="R144" s="27">
        <f>Раздел2!C144</f>
        <v>0</v>
      </c>
    </row>
    <row r="145" spans="2:18" x14ac:dyDescent="0.25">
      <c r="B145" s="149" t="s">
        <v>320</v>
      </c>
      <c r="C145" s="29" t="s">
        <v>335</v>
      </c>
      <c r="D145" s="125">
        <f t="shared" si="13"/>
        <v>0</v>
      </c>
      <c r="E145" s="255"/>
      <c r="F145" s="255"/>
      <c r="G145" s="255"/>
      <c r="H145" s="255"/>
      <c r="I145" s="255"/>
      <c r="J145" s="255"/>
      <c r="K145" s="128"/>
      <c r="L145" s="128"/>
      <c r="M145" s="128"/>
      <c r="N145" s="128"/>
      <c r="O145" s="128"/>
      <c r="P145" s="120"/>
      <c r="Q145" s="27">
        <f>Раздел2!G145</f>
        <v>0</v>
      </c>
      <c r="R145" s="27">
        <f>Раздел2!C145</f>
        <v>0</v>
      </c>
    </row>
    <row r="146" spans="2:18" x14ac:dyDescent="0.25">
      <c r="B146" s="149" t="s">
        <v>322</v>
      </c>
      <c r="C146" s="29" t="s">
        <v>337</v>
      </c>
      <c r="D146" s="125">
        <f t="shared" si="13"/>
        <v>0</v>
      </c>
      <c r="E146" s="255"/>
      <c r="F146" s="255"/>
      <c r="G146" s="255"/>
      <c r="H146" s="255"/>
      <c r="I146" s="255"/>
      <c r="J146" s="255"/>
      <c r="K146" s="128"/>
      <c r="L146" s="128"/>
      <c r="M146" s="128"/>
      <c r="N146" s="128"/>
      <c r="O146" s="128"/>
      <c r="P146" s="120"/>
      <c r="Q146" s="27">
        <f>Раздел2!G146</f>
        <v>0</v>
      </c>
      <c r="R146" s="27">
        <f>Раздел2!C146</f>
        <v>0</v>
      </c>
    </row>
    <row r="147" spans="2:18" x14ac:dyDescent="0.25">
      <c r="B147" s="149" t="s">
        <v>324</v>
      </c>
      <c r="C147" s="29" t="s">
        <v>339</v>
      </c>
      <c r="D147" s="125">
        <f t="shared" si="13"/>
        <v>0</v>
      </c>
      <c r="E147" s="255"/>
      <c r="F147" s="255"/>
      <c r="G147" s="255"/>
      <c r="H147" s="255"/>
      <c r="I147" s="255"/>
      <c r="J147" s="255"/>
      <c r="K147" s="128"/>
      <c r="L147" s="128"/>
      <c r="M147" s="128"/>
      <c r="N147" s="128"/>
      <c r="O147" s="128"/>
      <c r="P147" s="120"/>
      <c r="Q147" s="27">
        <f>Раздел2!G147</f>
        <v>0</v>
      </c>
      <c r="R147" s="27">
        <f>Раздел2!C147</f>
        <v>0</v>
      </c>
    </row>
    <row r="148" spans="2:18" x14ac:dyDescent="0.25">
      <c r="B148" s="148" t="s">
        <v>326</v>
      </c>
      <c r="C148" s="29" t="s">
        <v>341</v>
      </c>
      <c r="D148" s="125">
        <f t="shared" si="13"/>
        <v>0</v>
      </c>
      <c r="E148" s="255"/>
      <c r="F148" s="255"/>
      <c r="G148" s="255"/>
      <c r="H148" s="255"/>
      <c r="I148" s="255"/>
      <c r="J148" s="255"/>
      <c r="K148" s="128"/>
      <c r="L148" s="128"/>
      <c r="M148" s="128"/>
      <c r="N148" s="128"/>
      <c r="O148" s="128"/>
      <c r="P148" s="120"/>
      <c r="Q148" s="27">
        <f>Раздел2!G148</f>
        <v>0</v>
      </c>
      <c r="R148" s="27">
        <f>Раздел2!C148</f>
        <v>0</v>
      </c>
    </row>
    <row r="149" spans="2:18" x14ac:dyDescent="0.25">
      <c r="B149" s="148" t="s">
        <v>328</v>
      </c>
      <c r="C149" s="29" t="s">
        <v>343</v>
      </c>
      <c r="D149" s="125">
        <f t="shared" si="13"/>
        <v>0</v>
      </c>
      <c r="E149" s="125">
        <f>SUM(E150:E154)</f>
        <v>0</v>
      </c>
      <c r="F149" s="125">
        <f t="shared" ref="F149:P149" si="16">SUM(F150:F154)</f>
        <v>0</v>
      </c>
      <c r="G149" s="125">
        <f t="shared" si="16"/>
        <v>0</v>
      </c>
      <c r="H149" s="125">
        <f t="shared" si="16"/>
        <v>0</v>
      </c>
      <c r="I149" s="125">
        <f t="shared" si="16"/>
        <v>0</v>
      </c>
      <c r="J149" s="125">
        <f t="shared" si="16"/>
        <v>0</v>
      </c>
      <c r="K149" s="125">
        <f t="shared" si="16"/>
        <v>0</v>
      </c>
      <c r="L149" s="125">
        <f t="shared" si="16"/>
        <v>0</v>
      </c>
      <c r="M149" s="125">
        <f t="shared" si="16"/>
        <v>0</v>
      </c>
      <c r="N149" s="125">
        <f t="shared" si="16"/>
        <v>0</v>
      </c>
      <c r="O149" s="125">
        <f t="shared" si="16"/>
        <v>0</v>
      </c>
      <c r="P149" s="125">
        <f t="shared" si="16"/>
        <v>0</v>
      </c>
      <c r="Q149" s="27">
        <f>Раздел2!G149</f>
        <v>0</v>
      </c>
      <c r="R149" s="27">
        <f>Раздел2!C149</f>
        <v>0</v>
      </c>
    </row>
    <row r="150" spans="2:18" ht="21" x14ac:dyDescent="0.25">
      <c r="B150" s="149" t="s">
        <v>330</v>
      </c>
      <c r="C150" s="29" t="s">
        <v>345</v>
      </c>
      <c r="D150" s="125">
        <f t="shared" si="13"/>
        <v>0</v>
      </c>
      <c r="E150" s="255"/>
      <c r="F150" s="255"/>
      <c r="G150" s="255"/>
      <c r="H150" s="255"/>
      <c r="I150" s="255"/>
      <c r="J150" s="255"/>
      <c r="K150" s="128"/>
      <c r="L150" s="128"/>
      <c r="M150" s="128"/>
      <c r="N150" s="128"/>
      <c r="O150" s="128"/>
      <c r="P150" s="120"/>
      <c r="Q150" s="27">
        <f>Раздел2!G150</f>
        <v>0</v>
      </c>
      <c r="R150" s="27">
        <f>Раздел2!C150</f>
        <v>0</v>
      </c>
    </row>
    <row r="151" spans="2:18" x14ac:dyDescent="0.25">
      <c r="B151" s="149" t="s">
        <v>332</v>
      </c>
      <c r="C151" s="29" t="s">
        <v>347</v>
      </c>
      <c r="D151" s="125">
        <f t="shared" si="13"/>
        <v>0</v>
      </c>
      <c r="E151" s="255"/>
      <c r="F151" s="255"/>
      <c r="G151" s="255"/>
      <c r="H151" s="255"/>
      <c r="I151" s="255"/>
      <c r="J151" s="255"/>
      <c r="K151" s="128"/>
      <c r="L151" s="128"/>
      <c r="M151" s="128"/>
      <c r="N151" s="128"/>
      <c r="O151" s="128"/>
      <c r="P151" s="120"/>
      <c r="Q151" s="27">
        <f>Раздел2!G151</f>
        <v>0</v>
      </c>
      <c r="R151" s="27">
        <f>Раздел2!C151</f>
        <v>0</v>
      </c>
    </row>
    <row r="152" spans="2:18" x14ac:dyDescent="0.25">
      <c r="B152" s="149" t="s">
        <v>334</v>
      </c>
      <c r="C152" s="29" t="s">
        <v>349</v>
      </c>
      <c r="D152" s="125">
        <f t="shared" si="13"/>
        <v>0</v>
      </c>
      <c r="E152" s="255"/>
      <c r="F152" s="255"/>
      <c r="G152" s="255"/>
      <c r="H152" s="255"/>
      <c r="I152" s="255"/>
      <c r="J152" s="255"/>
      <c r="K152" s="128"/>
      <c r="L152" s="128"/>
      <c r="M152" s="128"/>
      <c r="N152" s="128"/>
      <c r="O152" s="128"/>
      <c r="P152" s="120"/>
      <c r="Q152" s="27">
        <f>Раздел2!G152</f>
        <v>0</v>
      </c>
      <c r="R152" s="27">
        <f>Раздел2!C152</f>
        <v>0</v>
      </c>
    </row>
    <row r="153" spans="2:18" x14ac:dyDescent="0.25">
      <c r="B153" s="149" t="s">
        <v>336</v>
      </c>
      <c r="C153" s="29" t="s">
        <v>351</v>
      </c>
      <c r="D153" s="125">
        <f t="shared" si="13"/>
        <v>0</v>
      </c>
      <c r="E153" s="255"/>
      <c r="F153" s="255"/>
      <c r="G153" s="255"/>
      <c r="H153" s="255"/>
      <c r="I153" s="255"/>
      <c r="J153" s="255"/>
      <c r="K153" s="128"/>
      <c r="L153" s="128"/>
      <c r="M153" s="128"/>
      <c r="N153" s="128"/>
      <c r="O153" s="128"/>
      <c r="P153" s="120"/>
      <c r="Q153" s="27">
        <f>Раздел2!G153</f>
        <v>0</v>
      </c>
      <c r="R153" s="27">
        <f>Раздел2!C153</f>
        <v>0</v>
      </c>
    </row>
    <row r="154" spans="2:18" x14ac:dyDescent="0.25">
      <c r="B154" s="149" t="s">
        <v>338</v>
      </c>
      <c r="C154" s="29" t="s">
        <v>353</v>
      </c>
      <c r="D154" s="125">
        <f t="shared" si="13"/>
        <v>0</v>
      </c>
      <c r="E154" s="255"/>
      <c r="F154" s="255"/>
      <c r="G154" s="255"/>
      <c r="H154" s="255"/>
      <c r="I154" s="255"/>
      <c r="J154" s="255"/>
      <c r="K154" s="128"/>
      <c r="L154" s="128"/>
      <c r="M154" s="128"/>
      <c r="N154" s="128"/>
      <c r="O154" s="128"/>
      <c r="P154" s="120"/>
      <c r="Q154" s="27">
        <f>Раздел2!G154</f>
        <v>0</v>
      </c>
      <c r="R154" s="27">
        <f>Раздел2!C154</f>
        <v>0</v>
      </c>
    </row>
    <row r="155" spans="2:18" x14ac:dyDescent="0.25">
      <c r="B155" s="148" t="s">
        <v>340</v>
      </c>
      <c r="C155" s="29" t="s">
        <v>355</v>
      </c>
      <c r="D155" s="125">
        <f t="shared" si="13"/>
        <v>0</v>
      </c>
      <c r="E155" s="255"/>
      <c r="F155" s="255"/>
      <c r="G155" s="255"/>
      <c r="H155" s="255"/>
      <c r="I155" s="255"/>
      <c r="J155" s="255"/>
      <c r="K155" s="128"/>
      <c r="L155" s="128"/>
      <c r="M155" s="128"/>
      <c r="N155" s="128"/>
      <c r="O155" s="128"/>
      <c r="P155" s="120"/>
      <c r="Q155" s="27">
        <f>Раздел2!G155</f>
        <v>0</v>
      </c>
      <c r="R155" s="27">
        <f>Раздел2!C155</f>
        <v>0</v>
      </c>
    </row>
    <row r="156" spans="2:18" x14ac:dyDescent="0.25">
      <c r="B156" s="148" t="s">
        <v>342</v>
      </c>
      <c r="C156" s="29" t="s">
        <v>357</v>
      </c>
      <c r="D156" s="125">
        <f t="shared" si="13"/>
        <v>0</v>
      </c>
      <c r="E156" s="255"/>
      <c r="F156" s="255"/>
      <c r="G156" s="255"/>
      <c r="H156" s="255"/>
      <c r="I156" s="255"/>
      <c r="J156" s="255"/>
      <c r="K156" s="128"/>
      <c r="L156" s="128"/>
      <c r="M156" s="128"/>
      <c r="N156" s="128"/>
      <c r="O156" s="128"/>
      <c r="P156" s="120"/>
      <c r="Q156" s="27">
        <f>Раздел2!G156</f>
        <v>0</v>
      </c>
      <c r="R156" s="27">
        <f>Раздел2!C156</f>
        <v>0</v>
      </c>
    </row>
    <row r="157" spans="2:18" x14ac:dyDescent="0.25">
      <c r="B157" s="148" t="s">
        <v>344</v>
      </c>
      <c r="C157" s="29" t="s">
        <v>359</v>
      </c>
      <c r="D157" s="125">
        <f t="shared" si="13"/>
        <v>0</v>
      </c>
      <c r="E157" s="255"/>
      <c r="F157" s="255"/>
      <c r="G157" s="255"/>
      <c r="H157" s="255"/>
      <c r="I157" s="255"/>
      <c r="J157" s="255"/>
      <c r="K157" s="128"/>
      <c r="L157" s="128"/>
      <c r="M157" s="128"/>
      <c r="N157" s="128"/>
      <c r="O157" s="128"/>
      <c r="P157" s="120"/>
      <c r="Q157" s="27">
        <f>Раздел2!G157</f>
        <v>0</v>
      </c>
      <c r="R157" s="27">
        <f>Раздел2!C157</f>
        <v>0</v>
      </c>
    </row>
    <row r="158" spans="2:18" x14ac:dyDescent="0.25">
      <c r="B158" s="148" t="s">
        <v>346</v>
      </c>
      <c r="C158" s="29" t="s">
        <v>361</v>
      </c>
      <c r="D158" s="125">
        <f t="shared" si="13"/>
        <v>0</v>
      </c>
      <c r="E158" s="125">
        <f>SUM(E159:E163)</f>
        <v>0</v>
      </c>
      <c r="F158" s="125">
        <f t="shared" ref="F158:P158" si="17">SUM(F159:F163)</f>
        <v>0</v>
      </c>
      <c r="G158" s="125">
        <f t="shared" si="17"/>
        <v>0</v>
      </c>
      <c r="H158" s="125">
        <f t="shared" si="17"/>
        <v>0</v>
      </c>
      <c r="I158" s="125">
        <f t="shared" si="17"/>
        <v>0</v>
      </c>
      <c r="J158" s="125">
        <f t="shared" si="17"/>
        <v>0</v>
      </c>
      <c r="K158" s="125">
        <f t="shared" si="17"/>
        <v>0</v>
      </c>
      <c r="L158" s="125">
        <f t="shared" si="17"/>
        <v>0</v>
      </c>
      <c r="M158" s="125">
        <f t="shared" si="17"/>
        <v>0</v>
      </c>
      <c r="N158" s="125">
        <f t="shared" si="17"/>
        <v>0</v>
      </c>
      <c r="O158" s="125">
        <f t="shared" si="17"/>
        <v>0</v>
      </c>
      <c r="P158" s="125">
        <f t="shared" si="17"/>
        <v>0</v>
      </c>
      <c r="Q158" s="27">
        <f>Раздел2!G158</f>
        <v>0</v>
      </c>
      <c r="R158" s="27">
        <f>Раздел2!C158</f>
        <v>0</v>
      </c>
    </row>
    <row r="159" spans="2:18" ht="21" x14ac:dyDescent="0.25">
      <c r="B159" s="149" t="s">
        <v>348</v>
      </c>
      <c r="C159" s="29" t="s">
        <v>363</v>
      </c>
      <c r="D159" s="125">
        <f t="shared" si="13"/>
        <v>0</v>
      </c>
      <c r="E159" s="265"/>
      <c r="F159" s="265"/>
      <c r="G159" s="265"/>
      <c r="H159" s="265"/>
      <c r="I159" s="265"/>
      <c r="J159" s="265"/>
      <c r="K159" s="129"/>
      <c r="L159" s="129"/>
      <c r="M159" s="129"/>
      <c r="N159" s="129"/>
      <c r="O159" s="129"/>
      <c r="P159" s="131"/>
      <c r="Q159" s="27">
        <f>Раздел2!G159</f>
        <v>0</v>
      </c>
      <c r="R159" s="27">
        <f>Раздел2!C159</f>
        <v>0</v>
      </c>
    </row>
    <row r="160" spans="2:18" x14ac:dyDescent="0.25">
      <c r="B160" s="149" t="s">
        <v>350</v>
      </c>
      <c r="C160" s="29" t="s">
        <v>365</v>
      </c>
      <c r="D160" s="125">
        <f t="shared" si="13"/>
        <v>0</v>
      </c>
      <c r="E160" s="255"/>
      <c r="F160" s="255"/>
      <c r="G160" s="255"/>
      <c r="H160" s="255"/>
      <c r="I160" s="255"/>
      <c r="J160" s="255"/>
      <c r="K160" s="128"/>
      <c r="L160" s="128"/>
      <c r="M160" s="128"/>
      <c r="N160" s="128"/>
      <c r="O160" s="128"/>
      <c r="P160" s="120"/>
      <c r="Q160" s="27">
        <f>Раздел2!G160</f>
        <v>0</v>
      </c>
      <c r="R160" s="27">
        <f>Раздел2!C160</f>
        <v>0</v>
      </c>
    </row>
    <row r="161" spans="2:18" x14ac:dyDescent="0.25">
      <c r="B161" s="149" t="s">
        <v>352</v>
      </c>
      <c r="C161" s="29" t="s">
        <v>367</v>
      </c>
      <c r="D161" s="125">
        <f t="shared" si="13"/>
        <v>0</v>
      </c>
      <c r="E161" s="255"/>
      <c r="F161" s="255"/>
      <c r="G161" s="255"/>
      <c r="H161" s="255"/>
      <c r="I161" s="255"/>
      <c r="J161" s="255"/>
      <c r="K161" s="128"/>
      <c r="L161" s="128"/>
      <c r="M161" s="128"/>
      <c r="N161" s="128"/>
      <c r="O161" s="128"/>
      <c r="P161" s="120"/>
      <c r="Q161" s="27">
        <f>Раздел2!G161</f>
        <v>0</v>
      </c>
      <c r="R161" s="27">
        <f>Раздел2!C161</f>
        <v>0</v>
      </c>
    </row>
    <row r="162" spans="2:18" x14ac:dyDescent="0.25">
      <c r="B162" s="149" t="s">
        <v>354</v>
      </c>
      <c r="C162" s="29" t="s">
        <v>369</v>
      </c>
      <c r="D162" s="125">
        <f t="shared" si="13"/>
        <v>0</v>
      </c>
      <c r="E162" s="255"/>
      <c r="F162" s="255"/>
      <c r="G162" s="255"/>
      <c r="H162" s="255"/>
      <c r="I162" s="255"/>
      <c r="J162" s="255"/>
      <c r="K162" s="128"/>
      <c r="L162" s="128"/>
      <c r="M162" s="128"/>
      <c r="N162" s="128"/>
      <c r="O162" s="128"/>
      <c r="P162" s="120"/>
      <c r="Q162" s="27">
        <f>Раздел2!G162</f>
        <v>0</v>
      </c>
      <c r="R162" s="27">
        <f>Раздел2!C162</f>
        <v>0</v>
      </c>
    </row>
    <row r="163" spans="2:18" x14ac:dyDescent="0.25">
      <c r="B163" s="143" t="s">
        <v>823</v>
      </c>
      <c r="C163" s="29" t="s">
        <v>371</v>
      </c>
      <c r="D163" s="125">
        <f t="shared" si="13"/>
        <v>0</v>
      </c>
      <c r="E163" s="255"/>
      <c r="F163" s="255"/>
      <c r="G163" s="255"/>
      <c r="H163" s="255"/>
      <c r="I163" s="255"/>
      <c r="J163" s="255"/>
      <c r="K163" s="128"/>
      <c r="L163" s="128"/>
      <c r="M163" s="128"/>
      <c r="N163" s="128"/>
      <c r="O163" s="128"/>
      <c r="P163" s="120"/>
      <c r="Q163" s="27">
        <f>Раздел2!G163</f>
        <v>0</v>
      </c>
      <c r="R163" s="27">
        <f>Раздел2!C163</f>
        <v>0</v>
      </c>
    </row>
    <row r="164" spans="2:18" x14ac:dyDescent="0.25">
      <c r="B164" s="148" t="s">
        <v>356</v>
      </c>
      <c r="C164" s="29" t="s">
        <v>373</v>
      </c>
      <c r="D164" s="125">
        <f t="shared" si="13"/>
        <v>0</v>
      </c>
      <c r="E164" s="255"/>
      <c r="F164" s="255"/>
      <c r="G164" s="255"/>
      <c r="H164" s="255"/>
      <c r="I164" s="255"/>
      <c r="J164" s="255"/>
      <c r="K164" s="128"/>
      <c r="L164" s="128"/>
      <c r="M164" s="128"/>
      <c r="N164" s="128"/>
      <c r="O164" s="128"/>
      <c r="P164" s="120"/>
      <c r="Q164" s="27">
        <f>Раздел2!G164</f>
        <v>0</v>
      </c>
      <c r="R164" s="27">
        <f>Раздел2!C164</f>
        <v>0</v>
      </c>
    </row>
    <row r="165" spans="2:18" x14ac:dyDescent="0.25">
      <c r="B165" s="148" t="s">
        <v>358</v>
      </c>
      <c r="C165" s="29" t="s">
        <v>375</v>
      </c>
      <c r="D165" s="125">
        <f t="shared" si="13"/>
        <v>0</v>
      </c>
      <c r="E165" s="255"/>
      <c r="F165" s="255"/>
      <c r="G165" s="255"/>
      <c r="H165" s="255"/>
      <c r="I165" s="255"/>
      <c r="J165" s="255"/>
      <c r="K165" s="128"/>
      <c r="L165" s="128"/>
      <c r="M165" s="128"/>
      <c r="N165" s="128"/>
      <c r="O165" s="128"/>
      <c r="P165" s="120"/>
      <c r="Q165" s="27">
        <f>Раздел2!G165</f>
        <v>0</v>
      </c>
      <c r="R165" s="27">
        <f>Раздел2!C165</f>
        <v>0</v>
      </c>
    </row>
    <row r="166" spans="2:18" x14ac:dyDescent="0.25">
      <c r="B166" s="148" t="s">
        <v>360</v>
      </c>
      <c r="C166" s="29" t="s">
        <v>377</v>
      </c>
      <c r="D166" s="125">
        <f t="shared" si="13"/>
        <v>0</v>
      </c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0"/>
      <c r="Q166" s="27">
        <f>Раздел2!G166</f>
        <v>0</v>
      </c>
      <c r="R166" s="27">
        <f>Раздел2!C166</f>
        <v>1</v>
      </c>
    </row>
    <row r="167" spans="2:18" x14ac:dyDescent="0.25">
      <c r="B167" s="148" t="s">
        <v>362</v>
      </c>
      <c r="C167" s="29" t="s">
        <v>379</v>
      </c>
      <c r="D167" s="125">
        <f t="shared" si="13"/>
        <v>0</v>
      </c>
      <c r="E167" s="255"/>
      <c r="F167" s="255"/>
      <c r="G167" s="255"/>
      <c r="H167" s="255"/>
      <c r="I167" s="255"/>
      <c r="J167" s="255"/>
      <c r="K167" s="128"/>
      <c r="L167" s="128"/>
      <c r="M167" s="128"/>
      <c r="N167" s="128"/>
      <c r="O167" s="128"/>
      <c r="P167" s="120"/>
      <c r="Q167" s="27">
        <f>Раздел2!G167</f>
        <v>0</v>
      </c>
      <c r="R167" s="27">
        <f>Раздел2!C167</f>
        <v>0</v>
      </c>
    </row>
    <row r="168" spans="2:18" x14ac:dyDescent="0.25">
      <c r="B168" s="148" t="s">
        <v>364</v>
      </c>
      <c r="C168" s="29" t="s">
        <v>381</v>
      </c>
      <c r="D168" s="125">
        <f t="shared" si="13"/>
        <v>0</v>
      </c>
      <c r="E168" s="253"/>
      <c r="F168" s="253"/>
      <c r="G168" s="253"/>
      <c r="H168" s="253"/>
      <c r="I168" s="253"/>
      <c r="J168" s="253"/>
      <c r="K168" s="130"/>
      <c r="L168" s="130"/>
      <c r="M168" s="130"/>
      <c r="N168" s="130"/>
      <c r="O168" s="130"/>
      <c r="P168" s="130"/>
      <c r="Q168" s="27">
        <f>Раздел2!G168</f>
        <v>0</v>
      </c>
      <c r="R168" s="27">
        <f>Раздел2!C168</f>
        <v>0</v>
      </c>
    </row>
    <row r="169" spans="2:18" x14ac:dyDescent="0.25">
      <c r="B169" s="148" t="s">
        <v>366</v>
      </c>
      <c r="C169" s="29" t="s">
        <v>383</v>
      </c>
      <c r="D169" s="125">
        <f t="shared" si="13"/>
        <v>0</v>
      </c>
      <c r="E169" s="255"/>
      <c r="F169" s="255"/>
      <c r="G169" s="255"/>
      <c r="H169" s="255"/>
      <c r="I169" s="255"/>
      <c r="J169" s="255"/>
      <c r="K169" s="128"/>
      <c r="L169" s="128"/>
      <c r="M169" s="128"/>
      <c r="N169" s="128"/>
      <c r="O169" s="128"/>
      <c r="P169" s="120"/>
      <c r="Q169" s="27">
        <f>Раздел2!G169</f>
        <v>0</v>
      </c>
      <c r="R169" s="27">
        <f>Раздел2!C169</f>
        <v>0</v>
      </c>
    </row>
    <row r="170" spans="2:18" x14ac:dyDescent="0.25">
      <c r="B170" s="148" t="s">
        <v>368</v>
      </c>
      <c r="C170" s="29" t="s">
        <v>385</v>
      </c>
      <c r="D170" s="125">
        <f t="shared" si="13"/>
        <v>0</v>
      </c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0"/>
      <c r="Q170" s="27">
        <f>Раздел2!G170</f>
        <v>0</v>
      </c>
      <c r="R170" s="27">
        <f>Раздел2!C170</f>
        <v>1</v>
      </c>
    </row>
    <row r="171" spans="2:18" x14ac:dyDescent="0.25">
      <c r="B171" s="148" t="s">
        <v>370</v>
      </c>
      <c r="C171" s="29" t="s">
        <v>387</v>
      </c>
      <c r="D171" s="125">
        <f t="shared" si="13"/>
        <v>0</v>
      </c>
      <c r="E171" s="255"/>
      <c r="F171" s="255"/>
      <c r="G171" s="255"/>
      <c r="H171" s="255"/>
      <c r="I171" s="255"/>
      <c r="J171" s="255"/>
      <c r="K171" s="128"/>
      <c r="L171" s="128"/>
      <c r="M171" s="128"/>
      <c r="N171" s="128"/>
      <c r="O171" s="128"/>
      <c r="P171" s="120"/>
      <c r="Q171" s="27">
        <f>Раздел2!G171</f>
        <v>0</v>
      </c>
      <c r="R171" s="27">
        <f>Раздел2!C171</f>
        <v>0</v>
      </c>
    </row>
    <row r="172" spans="2:18" x14ac:dyDescent="0.25">
      <c r="B172" s="148" t="s">
        <v>372</v>
      </c>
      <c r="C172" s="29" t="s">
        <v>389</v>
      </c>
      <c r="D172" s="125">
        <f t="shared" si="13"/>
        <v>0</v>
      </c>
      <c r="E172" s="255"/>
      <c r="F172" s="255"/>
      <c r="G172" s="255"/>
      <c r="H172" s="255"/>
      <c r="I172" s="255"/>
      <c r="J172" s="255"/>
      <c r="K172" s="128"/>
      <c r="L172" s="128"/>
      <c r="M172" s="128"/>
      <c r="N172" s="128"/>
      <c r="O172" s="128"/>
      <c r="P172" s="120"/>
      <c r="Q172" s="27">
        <f>Раздел2!G172</f>
        <v>0</v>
      </c>
      <c r="R172" s="27">
        <f>Раздел2!C172</f>
        <v>0</v>
      </c>
    </row>
    <row r="173" spans="2:18" x14ac:dyDescent="0.25">
      <c r="B173" s="148" t="s">
        <v>374</v>
      </c>
      <c r="C173" s="29" t="s">
        <v>391</v>
      </c>
      <c r="D173" s="125">
        <f t="shared" si="13"/>
        <v>0</v>
      </c>
      <c r="E173" s="255"/>
      <c r="F173" s="255"/>
      <c r="G173" s="255"/>
      <c r="H173" s="255"/>
      <c r="I173" s="255"/>
      <c r="J173" s="255"/>
      <c r="K173" s="128"/>
      <c r="L173" s="128"/>
      <c r="M173" s="128"/>
      <c r="N173" s="128"/>
      <c r="O173" s="128"/>
      <c r="P173" s="120"/>
      <c r="Q173" s="27">
        <f>Раздел2!G173</f>
        <v>0</v>
      </c>
      <c r="R173" s="27">
        <f>Раздел2!C173</f>
        <v>0</v>
      </c>
    </row>
    <row r="174" spans="2:18" x14ac:dyDescent="0.25">
      <c r="B174" s="148" t="s">
        <v>376</v>
      </c>
      <c r="C174" s="29" t="s">
        <v>393</v>
      </c>
      <c r="D174" s="125">
        <f t="shared" si="13"/>
        <v>0</v>
      </c>
      <c r="E174" s="255"/>
      <c r="F174" s="255"/>
      <c r="G174" s="255"/>
      <c r="H174" s="255"/>
      <c r="I174" s="255"/>
      <c r="J174" s="255"/>
      <c r="K174" s="128"/>
      <c r="L174" s="128"/>
      <c r="M174" s="128"/>
      <c r="N174" s="128"/>
      <c r="O174" s="128"/>
      <c r="P174" s="120"/>
      <c r="Q174" s="27">
        <f>Раздел2!G174</f>
        <v>0</v>
      </c>
      <c r="R174" s="27">
        <f>Раздел2!C174</f>
        <v>0</v>
      </c>
    </row>
    <row r="175" spans="2:18" x14ac:dyDescent="0.25">
      <c r="B175" s="142" t="s">
        <v>824</v>
      </c>
      <c r="C175" s="29" t="s">
        <v>395</v>
      </c>
      <c r="D175" s="125">
        <f t="shared" si="13"/>
        <v>0</v>
      </c>
      <c r="E175" s="255"/>
      <c r="F175" s="255"/>
      <c r="G175" s="255"/>
      <c r="H175" s="255"/>
      <c r="I175" s="255"/>
      <c r="J175" s="255"/>
      <c r="K175" s="128"/>
      <c r="L175" s="128"/>
      <c r="M175" s="128"/>
      <c r="N175" s="128"/>
      <c r="O175" s="128"/>
      <c r="P175" s="120"/>
      <c r="Q175" s="27">
        <f>Раздел2!G175</f>
        <v>0</v>
      </c>
      <c r="R175" s="27">
        <f>Раздел2!C175</f>
        <v>0</v>
      </c>
    </row>
    <row r="176" spans="2:18" x14ac:dyDescent="0.25">
      <c r="B176" s="148" t="s">
        <v>378</v>
      </c>
      <c r="C176" s="29" t="s">
        <v>397</v>
      </c>
      <c r="D176" s="125">
        <f t="shared" si="13"/>
        <v>0</v>
      </c>
      <c r="E176" s="255"/>
      <c r="F176" s="255"/>
      <c r="G176" s="255"/>
      <c r="H176" s="255"/>
      <c r="I176" s="255"/>
      <c r="J176" s="255"/>
      <c r="K176" s="128"/>
      <c r="L176" s="128"/>
      <c r="M176" s="128"/>
      <c r="N176" s="128"/>
      <c r="O176" s="128"/>
      <c r="P176" s="120"/>
      <c r="Q176" s="27">
        <f>Раздел2!G176</f>
        <v>0</v>
      </c>
      <c r="R176" s="27">
        <f>Раздел2!C176</f>
        <v>0</v>
      </c>
    </row>
    <row r="177" spans="2:18" x14ac:dyDescent="0.25">
      <c r="B177" s="148" t="s">
        <v>380</v>
      </c>
      <c r="C177" s="29" t="s">
        <v>399</v>
      </c>
      <c r="D177" s="125">
        <f t="shared" si="13"/>
        <v>0</v>
      </c>
      <c r="E177" s="255"/>
      <c r="F177" s="255"/>
      <c r="G177" s="255"/>
      <c r="H177" s="255"/>
      <c r="I177" s="255"/>
      <c r="J177" s="255"/>
      <c r="K177" s="128"/>
      <c r="L177" s="128"/>
      <c r="M177" s="128"/>
      <c r="N177" s="128"/>
      <c r="O177" s="128"/>
      <c r="P177" s="120"/>
      <c r="Q177" s="27">
        <f>Раздел2!G177</f>
        <v>0</v>
      </c>
      <c r="R177" s="27">
        <f>Раздел2!C177</f>
        <v>0</v>
      </c>
    </row>
    <row r="178" spans="2:18" x14ac:dyDescent="0.25">
      <c r="B178" s="148" t="s">
        <v>382</v>
      </c>
      <c r="C178" s="29" t="s">
        <v>401</v>
      </c>
      <c r="D178" s="125">
        <f t="shared" si="13"/>
        <v>0</v>
      </c>
      <c r="E178" s="255"/>
      <c r="F178" s="255"/>
      <c r="G178" s="255"/>
      <c r="H178" s="255"/>
      <c r="I178" s="255"/>
      <c r="J178" s="255"/>
      <c r="K178" s="128"/>
      <c r="L178" s="128"/>
      <c r="M178" s="128"/>
      <c r="N178" s="128"/>
      <c r="O178" s="128"/>
      <c r="P178" s="120"/>
      <c r="Q178" s="27">
        <f>Раздел2!G178</f>
        <v>0</v>
      </c>
      <c r="R178" s="27">
        <f>Раздел2!C178</f>
        <v>0</v>
      </c>
    </row>
    <row r="179" spans="2:18" x14ac:dyDescent="0.25">
      <c r="B179" s="148" t="s">
        <v>384</v>
      </c>
      <c r="C179" s="29" t="s">
        <v>403</v>
      </c>
      <c r="D179" s="125">
        <f t="shared" si="13"/>
        <v>0</v>
      </c>
      <c r="E179" s="255"/>
      <c r="F179" s="255"/>
      <c r="G179" s="255"/>
      <c r="H179" s="255"/>
      <c r="I179" s="255"/>
      <c r="J179" s="255"/>
      <c r="K179" s="128"/>
      <c r="L179" s="128"/>
      <c r="M179" s="128"/>
      <c r="N179" s="128"/>
      <c r="O179" s="128"/>
      <c r="P179" s="120"/>
      <c r="Q179" s="27">
        <f>Раздел2!G179</f>
        <v>0</v>
      </c>
      <c r="R179" s="27">
        <f>Раздел2!C179</f>
        <v>0</v>
      </c>
    </row>
    <row r="180" spans="2:18" x14ac:dyDescent="0.25">
      <c r="B180" s="148" t="s">
        <v>386</v>
      </c>
      <c r="C180" s="29" t="s">
        <v>405</v>
      </c>
      <c r="D180" s="125">
        <f t="shared" si="13"/>
        <v>0</v>
      </c>
      <c r="E180" s="255"/>
      <c r="F180" s="255"/>
      <c r="G180" s="255"/>
      <c r="H180" s="255"/>
      <c r="I180" s="255"/>
      <c r="J180" s="255"/>
      <c r="K180" s="128"/>
      <c r="L180" s="128"/>
      <c r="M180" s="128"/>
      <c r="N180" s="128"/>
      <c r="O180" s="128"/>
      <c r="P180" s="120"/>
      <c r="Q180" s="27">
        <f>Раздел2!G180</f>
        <v>0</v>
      </c>
      <c r="R180" s="27">
        <f>Раздел2!C180</f>
        <v>0</v>
      </c>
    </row>
    <row r="181" spans="2:18" x14ac:dyDescent="0.25">
      <c r="B181" s="148" t="s">
        <v>388</v>
      </c>
      <c r="C181" s="29" t="s">
        <v>407</v>
      </c>
      <c r="D181" s="125">
        <f t="shared" si="13"/>
        <v>0</v>
      </c>
      <c r="E181" s="255"/>
      <c r="F181" s="255"/>
      <c r="G181" s="255"/>
      <c r="H181" s="255"/>
      <c r="I181" s="255"/>
      <c r="J181" s="255"/>
      <c r="K181" s="128"/>
      <c r="L181" s="128"/>
      <c r="M181" s="128"/>
      <c r="N181" s="128"/>
      <c r="O181" s="128"/>
      <c r="P181" s="128"/>
      <c r="Q181" s="27">
        <f>Раздел2!G181</f>
        <v>0</v>
      </c>
      <c r="R181" s="27">
        <f>Раздел2!C181</f>
        <v>0</v>
      </c>
    </row>
    <row r="182" spans="2:18" ht="21" x14ac:dyDescent="0.25">
      <c r="B182" s="148" t="s">
        <v>390</v>
      </c>
      <c r="C182" s="29" t="s">
        <v>409</v>
      </c>
      <c r="D182" s="125">
        <f t="shared" si="13"/>
        <v>0</v>
      </c>
      <c r="E182" s="255"/>
      <c r="F182" s="255"/>
      <c r="G182" s="255"/>
      <c r="H182" s="255"/>
      <c r="I182" s="255"/>
      <c r="J182" s="255"/>
      <c r="K182" s="128"/>
      <c r="L182" s="128"/>
      <c r="M182" s="128"/>
      <c r="N182" s="128"/>
      <c r="O182" s="128"/>
      <c r="P182" s="128"/>
      <c r="Q182" s="27">
        <f>Раздел2!G182</f>
        <v>0</v>
      </c>
      <c r="R182" s="27">
        <f>Раздел2!C182</f>
        <v>0</v>
      </c>
    </row>
    <row r="183" spans="2:18" ht="21" x14ac:dyDescent="0.25">
      <c r="B183" s="148" t="s">
        <v>392</v>
      </c>
      <c r="C183" s="29" t="s">
        <v>411</v>
      </c>
      <c r="D183" s="125">
        <f t="shared" si="13"/>
        <v>0</v>
      </c>
      <c r="E183" s="255"/>
      <c r="F183" s="255"/>
      <c r="G183" s="255"/>
      <c r="H183" s="255"/>
      <c r="I183" s="255"/>
      <c r="J183" s="255"/>
      <c r="K183" s="128"/>
      <c r="L183" s="128"/>
      <c r="M183" s="128"/>
      <c r="N183" s="128"/>
      <c r="O183" s="128"/>
      <c r="P183" s="128"/>
      <c r="Q183" s="27">
        <f>Раздел2!G183</f>
        <v>0</v>
      </c>
      <c r="R183" s="27">
        <f>Раздел2!C183</f>
        <v>0</v>
      </c>
    </row>
    <row r="184" spans="2:18" x14ac:dyDescent="0.25">
      <c r="B184" s="148" t="s">
        <v>394</v>
      </c>
      <c r="C184" s="29" t="s">
        <v>413</v>
      </c>
      <c r="D184" s="125">
        <f t="shared" si="13"/>
        <v>0</v>
      </c>
      <c r="E184" s="255"/>
      <c r="F184" s="255"/>
      <c r="G184" s="255"/>
      <c r="H184" s="255"/>
      <c r="I184" s="255"/>
      <c r="J184" s="255"/>
      <c r="K184" s="128"/>
      <c r="L184" s="128"/>
      <c r="M184" s="128"/>
      <c r="N184" s="128"/>
      <c r="O184" s="128"/>
      <c r="P184" s="128"/>
      <c r="Q184" s="27">
        <f>Раздел2!G184</f>
        <v>0</v>
      </c>
      <c r="R184" s="27">
        <f>Раздел2!C184</f>
        <v>0</v>
      </c>
    </row>
    <row r="185" spans="2:18" x14ac:dyDescent="0.25">
      <c r="B185" s="148" t="s">
        <v>396</v>
      </c>
      <c r="C185" s="29" t="s">
        <v>415</v>
      </c>
      <c r="D185" s="125">
        <f t="shared" si="13"/>
        <v>0</v>
      </c>
      <c r="E185" s="255"/>
      <c r="F185" s="255"/>
      <c r="G185" s="255"/>
      <c r="H185" s="255"/>
      <c r="I185" s="255"/>
      <c r="J185" s="255"/>
      <c r="K185" s="128"/>
      <c r="L185" s="128"/>
      <c r="M185" s="128"/>
      <c r="N185" s="128"/>
      <c r="O185" s="128"/>
      <c r="P185" s="128"/>
      <c r="Q185" s="27">
        <f>Раздел2!G185</f>
        <v>0</v>
      </c>
      <c r="R185" s="27">
        <f>Раздел2!C185</f>
        <v>0</v>
      </c>
    </row>
    <row r="186" spans="2:18" x14ac:dyDescent="0.25">
      <c r="B186" s="148" t="s">
        <v>398</v>
      </c>
      <c r="C186" s="29" t="s">
        <v>417</v>
      </c>
      <c r="D186" s="125">
        <f t="shared" si="13"/>
        <v>0</v>
      </c>
      <c r="E186" s="255"/>
      <c r="F186" s="255"/>
      <c r="G186" s="255"/>
      <c r="H186" s="255"/>
      <c r="I186" s="255"/>
      <c r="J186" s="255"/>
      <c r="K186" s="128"/>
      <c r="L186" s="128"/>
      <c r="M186" s="128"/>
      <c r="N186" s="128"/>
      <c r="O186" s="128"/>
      <c r="P186" s="128"/>
      <c r="Q186" s="27">
        <f>Раздел2!G186</f>
        <v>0</v>
      </c>
      <c r="R186" s="27">
        <f>Раздел2!C186</f>
        <v>0</v>
      </c>
    </row>
    <row r="187" spans="2:18" x14ac:dyDescent="0.25">
      <c r="B187" s="148" t="s">
        <v>400</v>
      </c>
      <c r="C187" s="29" t="s">
        <v>419</v>
      </c>
      <c r="D187" s="125">
        <f t="shared" si="13"/>
        <v>0</v>
      </c>
      <c r="E187" s="255"/>
      <c r="F187" s="255"/>
      <c r="G187" s="255"/>
      <c r="H187" s="255"/>
      <c r="I187" s="255"/>
      <c r="J187" s="255"/>
      <c r="K187" s="128"/>
      <c r="L187" s="128"/>
      <c r="M187" s="128"/>
      <c r="N187" s="128"/>
      <c r="O187" s="128"/>
      <c r="P187" s="128"/>
      <c r="Q187" s="27">
        <f>Раздел2!G187</f>
        <v>0</v>
      </c>
      <c r="R187" s="27">
        <f>Раздел2!C187</f>
        <v>0</v>
      </c>
    </row>
    <row r="188" spans="2:18" x14ac:dyDescent="0.25">
      <c r="B188" s="148" t="s">
        <v>402</v>
      </c>
      <c r="C188" s="29" t="s">
        <v>421</v>
      </c>
      <c r="D188" s="125">
        <f t="shared" si="13"/>
        <v>0</v>
      </c>
      <c r="E188" s="255"/>
      <c r="F188" s="255"/>
      <c r="G188" s="255"/>
      <c r="H188" s="255"/>
      <c r="I188" s="255"/>
      <c r="J188" s="255"/>
      <c r="K188" s="128"/>
      <c r="L188" s="128"/>
      <c r="M188" s="128"/>
      <c r="N188" s="128"/>
      <c r="O188" s="128"/>
      <c r="P188" s="120"/>
      <c r="Q188" s="27">
        <f>Раздел2!G188</f>
        <v>0</v>
      </c>
      <c r="R188" s="27">
        <f>Раздел2!C188</f>
        <v>0</v>
      </c>
    </row>
    <row r="189" spans="2:18" ht="21" x14ac:dyDescent="0.25">
      <c r="B189" s="148" t="s">
        <v>404</v>
      </c>
      <c r="C189" s="29" t="s">
        <v>423</v>
      </c>
      <c r="D189" s="125">
        <f t="shared" si="13"/>
        <v>0</v>
      </c>
      <c r="E189" s="255"/>
      <c r="F189" s="255"/>
      <c r="G189" s="255"/>
      <c r="H189" s="255"/>
      <c r="I189" s="255"/>
      <c r="J189" s="255"/>
      <c r="K189" s="128"/>
      <c r="L189" s="128"/>
      <c r="M189" s="128"/>
      <c r="N189" s="128"/>
      <c r="O189" s="128"/>
      <c r="P189" s="120"/>
      <c r="Q189" s="27">
        <f>Раздел2!G189</f>
        <v>0</v>
      </c>
      <c r="R189" s="27">
        <f>Раздел2!C189</f>
        <v>0</v>
      </c>
    </row>
    <row r="190" spans="2:18" ht="21" x14ac:dyDescent="0.25">
      <c r="B190" s="148" t="s">
        <v>406</v>
      </c>
      <c r="C190" s="29" t="s">
        <v>425</v>
      </c>
      <c r="D190" s="125">
        <f t="shared" si="13"/>
        <v>0</v>
      </c>
      <c r="E190" s="255"/>
      <c r="F190" s="255"/>
      <c r="G190" s="255"/>
      <c r="H190" s="255"/>
      <c r="I190" s="255"/>
      <c r="J190" s="255"/>
      <c r="K190" s="128"/>
      <c r="L190" s="128"/>
      <c r="M190" s="128"/>
      <c r="N190" s="128"/>
      <c r="O190" s="128"/>
      <c r="P190" s="120"/>
      <c r="Q190" s="27">
        <f>Раздел2!G190</f>
        <v>0</v>
      </c>
      <c r="R190" s="27">
        <f>Раздел2!C190</f>
        <v>0</v>
      </c>
    </row>
    <row r="191" spans="2:18" x14ac:dyDescent="0.25">
      <c r="B191" s="148" t="s">
        <v>870</v>
      </c>
      <c r="C191" s="29" t="s">
        <v>427</v>
      </c>
      <c r="D191" s="125">
        <f t="shared" si="13"/>
        <v>0</v>
      </c>
      <c r="E191" s="255"/>
      <c r="F191" s="255"/>
      <c r="G191" s="255"/>
      <c r="H191" s="255"/>
      <c r="I191" s="255"/>
      <c r="J191" s="255"/>
      <c r="K191" s="128"/>
      <c r="L191" s="128"/>
      <c r="M191" s="128"/>
      <c r="N191" s="128"/>
      <c r="O191" s="128"/>
      <c r="P191" s="120"/>
      <c r="Q191" s="27">
        <f>Раздел2!G191</f>
        <v>0</v>
      </c>
      <c r="R191" s="27">
        <f>Раздел2!C191</f>
        <v>0</v>
      </c>
    </row>
    <row r="192" spans="2:18" ht="21" x14ac:dyDescent="0.25">
      <c r="B192" s="148" t="s">
        <v>408</v>
      </c>
      <c r="C192" s="29" t="s">
        <v>429</v>
      </c>
      <c r="D192" s="125">
        <f t="shared" si="13"/>
        <v>0</v>
      </c>
      <c r="E192" s="255"/>
      <c r="F192" s="255"/>
      <c r="G192" s="255"/>
      <c r="H192" s="255"/>
      <c r="I192" s="255"/>
      <c r="J192" s="255"/>
      <c r="K192" s="128"/>
      <c r="L192" s="128"/>
      <c r="M192" s="128"/>
      <c r="N192" s="128"/>
      <c r="O192" s="128"/>
      <c r="P192" s="120"/>
      <c r="Q192" s="27">
        <f>Раздел2!G192</f>
        <v>0</v>
      </c>
      <c r="R192" s="27">
        <f>Раздел2!C192</f>
        <v>0</v>
      </c>
    </row>
    <row r="193" spans="2:18" x14ac:dyDescent="0.25">
      <c r="B193" s="148" t="s">
        <v>410</v>
      </c>
      <c r="C193" s="29" t="s">
        <v>431</v>
      </c>
      <c r="D193" s="125">
        <f t="shared" si="13"/>
        <v>0</v>
      </c>
      <c r="E193" s="255"/>
      <c r="F193" s="255"/>
      <c r="G193" s="255"/>
      <c r="H193" s="255"/>
      <c r="I193" s="255"/>
      <c r="J193" s="255"/>
      <c r="K193" s="128"/>
      <c r="L193" s="128"/>
      <c r="M193" s="128"/>
      <c r="N193" s="128"/>
      <c r="O193" s="128"/>
      <c r="P193" s="120"/>
      <c r="Q193" s="27">
        <f>Раздел2!G193</f>
        <v>0</v>
      </c>
      <c r="R193" s="27">
        <f>Раздел2!C193</f>
        <v>0</v>
      </c>
    </row>
    <row r="194" spans="2:18" x14ac:dyDescent="0.25">
      <c r="B194" s="148" t="s">
        <v>412</v>
      </c>
      <c r="C194" s="29" t="s">
        <v>433</v>
      </c>
      <c r="D194" s="125">
        <f t="shared" si="13"/>
        <v>0</v>
      </c>
      <c r="E194" s="255"/>
      <c r="F194" s="255"/>
      <c r="G194" s="255"/>
      <c r="H194" s="255"/>
      <c r="I194" s="255"/>
      <c r="J194" s="255"/>
      <c r="K194" s="128"/>
      <c r="L194" s="128"/>
      <c r="M194" s="128"/>
      <c r="N194" s="128"/>
      <c r="O194" s="128"/>
      <c r="P194" s="120"/>
      <c r="Q194" s="27">
        <f>Раздел2!G194</f>
        <v>0</v>
      </c>
      <c r="R194" s="27">
        <f>Раздел2!C194</f>
        <v>0</v>
      </c>
    </row>
    <row r="195" spans="2:18" x14ac:dyDescent="0.25">
      <c r="B195" s="148" t="s">
        <v>414</v>
      </c>
      <c r="C195" s="29" t="s">
        <v>435</v>
      </c>
      <c r="D195" s="125">
        <f t="shared" si="13"/>
        <v>0</v>
      </c>
      <c r="E195" s="255"/>
      <c r="F195" s="255"/>
      <c r="G195" s="255"/>
      <c r="H195" s="255"/>
      <c r="I195" s="255"/>
      <c r="J195" s="255"/>
      <c r="K195" s="128"/>
      <c r="L195" s="128"/>
      <c r="M195" s="128"/>
      <c r="N195" s="128"/>
      <c r="O195" s="128"/>
      <c r="P195" s="120"/>
      <c r="Q195" s="27">
        <f>Раздел2!G195</f>
        <v>0</v>
      </c>
      <c r="R195" s="27">
        <f>Раздел2!C195</f>
        <v>0</v>
      </c>
    </row>
    <row r="196" spans="2:18" x14ac:dyDescent="0.25">
      <c r="B196" s="148" t="s">
        <v>416</v>
      </c>
      <c r="C196" s="29" t="s">
        <v>437</v>
      </c>
      <c r="D196" s="125">
        <f t="shared" si="13"/>
        <v>0</v>
      </c>
      <c r="E196" s="255"/>
      <c r="F196" s="255"/>
      <c r="G196" s="255"/>
      <c r="H196" s="255"/>
      <c r="I196" s="255"/>
      <c r="J196" s="255"/>
      <c r="K196" s="128"/>
      <c r="L196" s="128"/>
      <c r="M196" s="128"/>
      <c r="N196" s="128"/>
      <c r="O196" s="128"/>
      <c r="P196" s="120"/>
      <c r="Q196" s="27">
        <f>Раздел2!G196</f>
        <v>0</v>
      </c>
      <c r="R196" s="27">
        <f>Раздел2!C196</f>
        <v>0</v>
      </c>
    </row>
    <row r="197" spans="2:18" x14ac:dyDescent="0.25">
      <c r="B197" s="148" t="s">
        <v>418</v>
      </c>
      <c r="C197" s="29" t="s">
        <v>439</v>
      </c>
      <c r="D197" s="125">
        <f t="shared" si="13"/>
        <v>0</v>
      </c>
      <c r="E197" s="255"/>
      <c r="F197" s="255"/>
      <c r="G197" s="255"/>
      <c r="H197" s="255"/>
      <c r="I197" s="255"/>
      <c r="J197" s="255"/>
      <c r="K197" s="128"/>
      <c r="L197" s="128"/>
      <c r="M197" s="128"/>
      <c r="N197" s="128"/>
      <c r="O197" s="128"/>
      <c r="P197" s="120"/>
      <c r="Q197" s="27">
        <f>Раздел2!G197</f>
        <v>0</v>
      </c>
      <c r="R197" s="27">
        <f>Раздел2!C197</f>
        <v>0</v>
      </c>
    </row>
    <row r="198" spans="2:18" x14ac:dyDescent="0.25">
      <c r="B198" s="148" t="s">
        <v>420</v>
      </c>
      <c r="C198" s="29" t="s">
        <v>441</v>
      </c>
      <c r="D198" s="125">
        <f t="shared" si="13"/>
        <v>0</v>
      </c>
      <c r="E198" s="255"/>
      <c r="F198" s="255"/>
      <c r="G198" s="255"/>
      <c r="H198" s="255"/>
      <c r="I198" s="255"/>
      <c r="J198" s="255"/>
      <c r="K198" s="128"/>
      <c r="L198" s="128"/>
      <c r="M198" s="128"/>
      <c r="N198" s="128"/>
      <c r="O198" s="128"/>
      <c r="P198" s="128"/>
      <c r="Q198" s="27">
        <f>Раздел2!G198</f>
        <v>0</v>
      </c>
      <c r="R198" s="27">
        <f>Раздел2!C198</f>
        <v>0</v>
      </c>
    </row>
    <row r="199" spans="2:18" x14ac:dyDescent="0.25">
      <c r="B199" s="148" t="s">
        <v>422</v>
      </c>
      <c r="C199" s="29" t="s">
        <v>443</v>
      </c>
      <c r="D199" s="125">
        <f t="shared" si="13"/>
        <v>0</v>
      </c>
      <c r="E199" s="125">
        <f>SUM(E200:E204)</f>
        <v>0</v>
      </c>
      <c r="F199" s="125">
        <f t="shared" ref="F199:P199" si="18">SUM(F200:F204)</f>
        <v>0</v>
      </c>
      <c r="G199" s="125">
        <f t="shared" si="18"/>
        <v>0</v>
      </c>
      <c r="H199" s="125">
        <f t="shared" si="18"/>
        <v>0</v>
      </c>
      <c r="I199" s="125">
        <f t="shared" si="18"/>
        <v>0</v>
      </c>
      <c r="J199" s="125">
        <f t="shared" si="18"/>
        <v>0</v>
      </c>
      <c r="K199" s="125">
        <f t="shared" si="18"/>
        <v>0</v>
      </c>
      <c r="L199" s="125">
        <f t="shared" si="18"/>
        <v>0</v>
      </c>
      <c r="M199" s="125">
        <f t="shared" si="18"/>
        <v>0</v>
      </c>
      <c r="N199" s="125">
        <f t="shared" si="18"/>
        <v>0</v>
      </c>
      <c r="O199" s="125">
        <f t="shared" si="18"/>
        <v>0</v>
      </c>
      <c r="P199" s="125">
        <f t="shared" si="18"/>
        <v>0</v>
      </c>
      <c r="Q199" s="27">
        <f>Раздел2!G199</f>
        <v>0</v>
      </c>
      <c r="R199" s="27">
        <f>Раздел2!C199</f>
        <v>1</v>
      </c>
    </row>
    <row r="200" spans="2:18" ht="21" x14ac:dyDescent="0.25">
      <c r="B200" s="149" t="s">
        <v>424</v>
      </c>
      <c r="C200" s="29" t="s">
        <v>445</v>
      </c>
      <c r="D200" s="125">
        <f t="shared" si="13"/>
        <v>0</v>
      </c>
      <c r="E200" s="255"/>
      <c r="F200" s="255"/>
      <c r="G200" s="255"/>
      <c r="H200" s="255"/>
      <c r="I200" s="255"/>
      <c r="J200" s="255"/>
      <c r="K200" s="128"/>
      <c r="L200" s="128"/>
      <c r="M200" s="128"/>
      <c r="N200" s="128"/>
      <c r="O200" s="128"/>
      <c r="P200" s="128"/>
      <c r="Q200" s="27">
        <f>Раздел2!G200</f>
        <v>0</v>
      </c>
      <c r="R200" s="27">
        <f>Раздел2!C200</f>
        <v>0</v>
      </c>
    </row>
    <row r="201" spans="2:18" x14ac:dyDescent="0.25">
      <c r="B201" s="149" t="s">
        <v>426</v>
      </c>
      <c r="C201" s="29" t="s">
        <v>447</v>
      </c>
      <c r="D201" s="125">
        <f t="shared" si="13"/>
        <v>0</v>
      </c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27">
        <f>Раздел2!G201</f>
        <v>0</v>
      </c>
      <c r="R201" s="27">
        <f>Раздел2!C201</f>
        <v>1</v>
      </c>
    </row>
    <row r="202" spans="2:18" x14ac:dyDescent="0.25">
      <c r="B202" s="149" t="s">
        <v>428</v>
      </c>
      <c r="C202" s="29" t="s">
        <v>449</v>
      </c>
      <c r="D202" s="125">
        <f t="shared" ref="D202:D265" si="19">SUM(E202:J202)</f>
        <v>0</v>
      </c>
      <c r="E202" s="255"/>
      <c r="F202" s="255"/>
      <c r="G202" s="255"/>
      <c r="H202" s="255"/>
      <c r="I202" s="255"/>
      <c r="J202" s="255"/>
      <c r="K202" s="128"/>
      <c r="L202" s="128"/>
      <c r="M202" s="128"/>
      <c r="N202" s="128"/>
      <c r="O202" s="128"/>
      <c r="P202" s="128"/>
      <c r="Q202" s="27">
        <f>Раздел2!G202</f>
        <v>0</v>
      </c>
      <c r="R202" s="27">
        <f>Раздел2!C202</f>
        <v>0</v>
      </c>
    </row>
    <row r="203" spans="2:18" x14ac:dyDescent="0.25">
      <c r="B203" s="149" t="s">
        <v>430</v>
      </c>
      <c r="C203" s="29" t="s">
        <v>451</v>
      </c>
      <c r="D203" s="125">
        <f t="shared" si="19"/>
        <v>0</v>
      </c>
      <c r="E203" s="255"/>
      <c r="F203" s="255"/>
      <c r="G203" s="255"/>
      <c r="H203" s="255"/>
      <c r="I203" s="255"/>
      <c r="J203" s="255"/>
      <c r="K203" s="128"/>
      <c r="L203" s="128"/>
      <c r="M203" s="128"/>
      <c r="N203" s="128"/>
      <c r="O203" s="128"/>
      <c r="P203" s="128"/>
      <c r="Q203" s="27">
        <f>Раздел2!G203</f>
        <v>0</v>
      </c>
      <c r="R203" s="27">
        <f>Раздел2!C203</f>
        <v>0</v>
      </c>
    </row>
    <row r="204" spans="2:18" x14ac:dyDescent="0.25">
      <c r="B204" s="149" t="s">
        <v>432</v>
      </c>
      <c r="C204" s="29" t="s">
        <v>453</v>
      </c>
      <c r="D204" s="125">
        <f t="shared" si="19"/>
        <v>0</v>
      </c>
      <c r="E204" s="255"/>
      <c r="F204" s="255"/>
      <c r="G204" s="255"/>
      <c r="H204" s="255"/>
      <c r="I204" s="255"/>
      <c r="J204" s="255"/>
      <c r="K204" s="128"/>
      <c r="L204" s="128"/>
      <c r="M204" s="128"/>
      <c r="N204" s="128"/>
      <c r="O204" s="128"/>
      <c r="P204" s="128"/>
      <c r="Q204" s="27">
        <f>Раздел2!G204</f>
        <v>0</v>
      </c>
      <c r="R204" s="27">
        <f>Раздел2!C204</f>
        <v>0</v>
      </c>
    </row>
    <row r="205" spans="2:18" x14ac:dyDescent="0.25">
      <c r="B205" s="148" t="s">
        <v>434</v>
      </c>
      <c r="C205" s="29" t="s">
        <v>455</v>
      </c>
      <c r="D205" s="125">
        <f t="shared" si="19"/>
        <v>0</v>
      </c>
      <c r="E205" s="255"/>
      <c r="F205" s="255"/>
      <c r="G205" s="255"/>
      <c r="H205" s="255"/>
      <c r="I205" s="255"/>
      <c r="J205" s="255"/>
      <c r="K205" s="128"/>
      <c r="L205" s="128"/>
      <c r="M205" s="128"/>
      <c r="N205" s="128"/>
      <c r="O205" s="128"/>
      <c r="P205" s="128"/>
      <c r="Q205" s="27">
        <f>Раздел2!G205</f>
        <v>0</v>
      </c>
      <c r="R205" s="27">
        <f>Раздел2!C205</f>
        <v>0</v>
      </c>
    </row>
    <row r="206" spans="2:18" x14ac:dyDescent="0.25">
      <c r="B206" s="148" t="s">
        <v>436</v>
      </c>
      <c r="C206" s="29" t="s">
        <v>457</v>
      </c>
      <c r="D206" s="125">
        <f t="shared" si="19"/>
        <v>0</v>
      </c>
      <c r="E206" s="255"/>
      <c r="F206" s="255"/>
      <c r="G206" s="255"/>
      <c r="H206" s="255"/>
      <c r="I206" s="255"/>
      <c r="J206" s="255"/>
      <c r="K206" s="128"/>
      <c r="L206" s="128"/>
      <c r="M206" s="128"/>
      <c r="N206" s="128"/>
      <c r="O206" s="128"/>
      <c r="P206" s="128"/>
      <c r="Q206" s="27">
        <f>Раздел2!G206</f>
        <v>0</v>
      </c>
      <c r="R206" s="27">
        <f>Раздел2!C206</f>
        <v>0</v>
      </c>
    </row>
    <row r="207" spans="2:18" x14ac:dyDescent="0.25">
      <c r="B207" s="148" t="s">
        <v>438</v>
      </c>
      <c r="C207" s="29" t="s">
        <v>459</v>
      </c>
      <c r="D207" s="125">
        <f t="shared" si="19"/>
        <v>0</v>
      </c>
      <c r="E207" s="255"/>
      <c r="F207" s="255"/>
      <c r="G207" s="255"/>
      <c r="H207" s="255"/>
      <c r="I207" s="255"/>
      <c r="J207" s="255"/>
      <c r="K207" s="128"/>
      <c r="L207" s="128"/>
      <c r="M207" s="128"/>
      <c r="N207" s="128"/>
      <c r="O207" s="128"/>
      <c r="P207" s="128"/>
      <c r="Q207" s="27">
        <f>Раздел2!G207</f>
        <v>0</v>
      </c>
      <c r="R207" s="27">
        <f>Раздел2!C207</f>
        <v>0</v>
      </c>
    </row>
    <row r="208" spans="2:18" x14ac:dyDescent="0.25">
      <c r="B208" s="148" t="s">
        <v>871</v>
      </c>
      <c r="C208" s="29" t="s">
        <v>461</v>
      </c>
      <c r="D208" s="125">
        <f t="shared" si="19"/>
        <v>0</v>
      </c>
      <c r="E208" s="255"/>
      <c r="F208" s="255"/>
      <c r="G208" s="255"/>
      <c r="H208" s="255"/>
      <c r="I208" s="255"/>
      <c r="J208" s="255"/>
      <c r="K208" s="128"/>
      <c r="L208" s="128"/>
      <c r="M208" s="128"/>
      <c r="N208" s="128"/>
      <c r="O208" s="128"/>
      <c r="P208" s="128"/>
      <c r="Q208" s="27">
        <f>Раздел2!G208</f>
        <v>0</v>
      </c>
      <c r="R208" s="27">
        <f>Раздел2!C208</f>
        <v>0</v>
      </c>
    </row>
    <row r="209" spans="2:18" x14ac:dyDescent="0.25">
      <c r="B209" s="148" t="s">
        <v>440</v>
      </c>
      <c r="C209" s="29" t="s">
        <v>463</v>
      </c>
      <c r="D209" s="125">
        <f t="shared" si="19"/>
        <v>0</v>
      </c>
      <c r="E209" s="255"/>
      <c r="F209" s="255"/>
      <c r="G209" s="255"/>
      <c r="H209" s="255"/>
      <c r="I209" s="255"/>
      <c r="J209" s="255"/>
      <c r="K209" s="128"/>
      <c r="L209" s="128"/>
      <c r="M209" s="128"/>
      <c r="N209" s="128"/>
      <c r="O209" s="128"/>
      <c r="P209" s="128"/>
      <c r="Q209" s="27">
        <f>Раздел2!G209</f>
        <v>0</v>
      </c>
      <c r="R209" s="27">
        <f>Раздел2!C209</f>
        <v>0</v>
      </c>
    </row>
    <row r="210" spans="2:18" x14ac:dyDescent="0.25">
      <c r="B210" s="148" t="s">
        <v>442</v>
      </c>
      <c r="C210" s="29" t="s">
        <v>465</v>
      </c>
      <c r="D210" s="125">
        <f t="shared" si="19"/>
        <v>0</v>
      </c>
      <c r="E210" s="255"/>
      <c r="F210" s="255"/>
      <c r="G210" s="255"/>
      <c r="H210" s="255"/>
      <c r="I210" s="255"/>
      <c r="J210" s="255"/>
      <c r="K210" s="128"/>
      <c r="L210" s="128"/>
      <c r="M210" s="128"/>
      <c r="N210" s="128"/>
      <c r="O210" s="128"/>
      <c r="P210" s="128"/>
      <c r="Q210" s="27">
        <f>Раздел2!G210</f>
        <v>0</v>
      </c>
      <c r="R210" s="27">
        <f>Раздел2!C210</f>
        <v>0</v>
      </c>
    </row>
    <row r="211" spans="2:18" x14ac:dyDescent="0.25">
      <c r="B211" s="148" t="s">
        <v>444</v>
      </c>
      <c r="C211" s="29" t="s">
        <v>467</v>
      </c>
      <c r="D211" s="125">
        <f t="shared" si="19"/>
        <v>0</v>
      </c>
      <c r="E211" s="255"/>
      <c r="F211" s="255"/>
      <c r="G211" s="255"/>
      <c r="H211" s="255"/>
      <c r="I211" s="255"/>
      <c r="J211" s="255"/>
      <c r="K211" s="128"/>
      <c r="L211" s="128"/>
      <c r="M211" s="128"/>
      <c r="N211" s="128"/>
      <c r="O211" s="128"/>
      <c r="P211" s="128"/>
      <c r="Q211" s="27">
        <f>Раздел2!G211</f>
        <v>0</v>
      </c>
      <c r="R211" s="27">
        <f>Раздел2!C211</f>
        <v>0</v>
      </c>
    </row>
    <row r="212" spans="2:18" x14ac:dyDescent="0.25">
      <c r="B212" s="148" t="s">
        <v>446</v>
      </c>
      <c r="C212" s="29" t="s">
        <v>469</v>
      </c>
      <c r="D212" s="125">
        <f t="shared" si="19"/>
        <v>0</v>
      </c>
      <c r="E212" s="255"/>
      <c r="F212" s="255"/>
      <c r="G212" s="255"/>
      <c r="H212" s="255"/>
      <c r="I212" s="255"/>
      <c r="J212" s="255"/>
      <c r="K212" s="128"/>
      <c r="L212" s="128"/>
      <c r="M212" s="128"/>
      <c r="N212" s="128"/>
      <c r="O212" s="128"/>
      <c r="P212" s="128"/>
      <c r="Q212" s="27">
        <f>Раздел2!G212</f>
        <v>0</v>
      </c>
      <c r="R212" s="27">
        <f>Раздел2!C212</f>
        <v>0</v>
      </c>
    </row>
    <row r="213" spans="2:18" x14ac:dyDescent="0.25">
      <c r="B213" s="148" t="s">
        <v>448</v>
      </c>
      <c r="C213" s="29" t="s">
        <v>471</v>
      </c>
      <c r="D213" s="125">
        <f t="shared" si="19"/>
        <v>0</v>
      </c>
      <c r="E213" s="125">
        <f>SUM(E214:E217)</f>
        <v>0</v>
      </c>
      <c r="F213" s="125">
        <f t="shared" ref="F213:P213" si="20">SUM(F214:F217)</f>
        <v>0</v>
      </c>
      <c r="G213" s="125">
        <f t="shared" si="20"/>
        <v>0</v>
      </c>
      <c r="H213" s="125">
        <f t="shared" si="20"/>
        <v>0</v>
      </c>
      <c r="I213" s="125">
        <f t="shared" si="20"/>
        <v>0</v>
      </c>
      <c r="J213" s="125">
        <f t="shared" si="20"/>
        <v>0</v>
      </c>
      <c r="K213" s="125">
        <f t="shared" si="20"/>
        <v>0</v>
      </c>
      <c r="L213" s="125">
        <f t="shared" si="20"/>
        <v>0</v>
      </c>
      <c r="M213" s="125">
        <f t="shared" si="20"/>
        <v>0</v>
      </c>
      <c r="N213" s="125">
        <f t="shared" si="20"/>
        <v>0</v>
      </c>
      <c r="O213" s="125">
        <f t="shared" si="20"/>
        <v>0</v>
      </c>
      <c r="P213" s="125">
        <f t="shared" si="20"/>
        <v>0</v>
      </c>
      <c r="Q213" s="27">
        <f>Раздел2!G213</f>
        <v>0</v>
      </c>
      <c r="R213" s="27">
        <f>Раздел2!C213</f>
        <v>0</v>
      </c>
    </row>
    <row r="214" spans="2:18" ht="21" x14ac:dyDescent="0.25">
      <c r="B214" s="149" t="s">
        <v>450</v>
      </c>
      <c r="C214" s="29" t="s">
        <v>473</v>
      </c>
      <c r="D214" s="125">
        <f t="shared" si="19"/>
        <v>0</v>
      </c>
      <c r="E214" s="255"/>
      <c r="F214" s="255"/>
      <c r="G214" s="255"/>
      <c r="H214" s="255"/>
      <c r="I214" s="255"/>
      <c r="J214" s="255"/>
      <c r="K214" s="128"/>
      <c r="L214" s="128"/>
      <c r="M214" s="128"/>
      <c r="N214" s="128"/>
      <c r="O214" s="128"/>
      <c r="P214" s="128"/>
      <c r="Q214" s="27">
        <f>Раздел2!G214</f>
        <v>0</v>
      </c>
      <c r="R214" s="27">
        <f>Раздел2!C214</f>
        <v>0</v>
      </c>
    </row>
    <row r="215" spans="2:18" x14ac:dyDescent="0.25">
      <c r="B215" s="149" t="s">
        <v>452</v>
      </c>
      <c r="C215" s="29" t="s">
        <v>475</v>
      </c>
      <c r="D215" s="125">
        <f t="shared" si="19"/>
        <v>0</v>
      </c>
      <c r="E215" s="255"/>
      <c r="F215" s="255"/>
      <c r="G215" s="255"/>
      <c r="H215" s="255"/>
      <c r="I215" s="255"/>
      <c r="J215" s="255"/>
      <c r="K215" s="128"/>
      <c r="L215" s="128"/>
      <c r="M215" s="128"/>
      <c r="N215" s="128"/>
      <c r="O215" s="128"/>
      <c r="P215" s="120"/>
      <c r="Q215" s="27">
        <f>Раздел2!G215</f>
        <v>0</v>
      </c>
      <c r="R215" s="27">
        <f>Раздел2!C215</f>
        <v>0</v>
      </c>
    </row>
    <row r="216" spans="2:18" x14ac:dyDescent="0.25">
      <c r="B216" s="149" t="s">
        <v>454</v>
      </c>
      <c r="C216" s="29" t="s">
        <v>477</v>
      </c>
      <c r="D216" s="125">
        <f t="shared" si="19"/>
        <v>0</v>
      </c>
      <c r="E216" s="255"/>
      <c r="F216" s="255"/>
      <c r="G216" s="255"/>
      <c r="H216" s="255"/>
      <c r="I216" s="255"/>
      <c r="J216" s="255"/>
      <c r="K216" s="128"/>
      <c r="L216" s="128"/>
      <c r="M216" s="128"/>
      <c r="N216" s="128"/>
      <c r="O216" s="128"/>
      <c r="P216" s="120"/>
      <c r="Q216" s="27">
        <f>Раздел2!G216</f>
        <v>0</v>
      </c>
      <c r="R216" s="27">
        <f>Раздел2!C216</f>
        <v>0</v>
      </c>
    </row>
    <row r="217" spans="2:18" x14ac:dyDescent="0.25">
      <c r="B217" s="149" t="s">
        <v>456</v>
      </c>
      <c r="C217" s="29" t="s">
        <v>478</v>
      </c>
      <c r="D217" s="125">
        <f t="shared" si="19"/>
        <v>0</v>
      </c>
      <c r="E217" s="255"/>
      <c r="F217" s="255"/>
      <c r="G217" s="255"/>
      <c r="H217" s="255"/>
      <c r="I217" s="255"/>
      <c r="J217" s="255"/>
      <c r="K217" s="128"/>
      <c r="L217" s="128"/>
      <c r="M217" s="128"/>
      <c r="N217" s="128"/>
      <c r="O217" s="128"/>
      <c r="P217" s="120"/>
      <c r="Q217" s="27">
        <f>Раздел2!G217</f>
        <v>0</v>
      </c>
      <c r="R217" s="27">
        <f>Раздел2!C217</f>
        <v>0</v>
      </c>
    </row>
    <row r="218" spans="2:18" x14ac:dyDescent="0.25">
      <c r="B218" s="148" t="s">
        <v>458</v>
      </c>
      <c r="C218" s="29" t="s">
        <v>480</v>
      </c>
      <c r="D218" s="125">
        <f t="shared" si="19"/>
        <v>0</v>
      </c>
      <c r="E218" s="255"/>
      <c r="F218" s="255"/>
      <c r="G218" s="255"/>
      <c r="H218" s="255"/>
      <c r="I218" s="255"/>
      <c r="J218" s="255"/>
      <c r="K218" s="128"/>
      <c r="L218" s="128"/>
      <c r="M218" s="128"/>
      <c r="N218" s="128"/>
      <c r="O218" s="128"/>
      <c r="P218" s="120"/>
      <c r="Q218" s="27">
        <f>Раздел2!G218</f>
        <v>0</v>
      </c>
      <c r="R218" s="27">
        <f>Раздел2!C218</f>
        <v>0</v>
      </c>
    </row>
    <row r="219" spans="2:18" x14ac:dyDescent="0.25">
      <c r="B219" s="148" t="s">
        <v>460</v>
      </c>
      <c r="C219" s="29" t="s">
        <v>482</v>
      </c>
      <c r="D219" s="125">
        <f t="shared" si="19"/>
        <v>0</v>
      </c>
      <c r="E219" s="255"/>
      <c r="F219" s="255"/>
      <c r="G219" s="255"/>
      <c r="H219" s="255"/>
      <c r="I219" s="255"/>
      <c r="J219" s="255"/>
      <c r="K219" s="128"/>
      <c r="L219" s="128"/>
      <c r="M219" s="128"/>
      <c r="N219" s="128"/>
      <c r="O219" s="128"/>
      <c r="P219" s="120"/>
      <c r="Q219" s="27">
        <f>Раздел2!G219</f>
        <v>0</v>
      </c>
      <c r="R219" s="27">
        <f>Раздел2!C219</f>
        <v>0</v>
      </c>
    </row>
    <row r="220" spans="2:18" x14ac:dyDescent="0.25">
      <c r="B220" s="148" t="s">
        <v>462</v>
      </c>
      <c r="C220" s="29" t="s">
        <v>484</v>
      </c>
      <c r="D220" s="125">
        <f t="shared" si="19"/>
        <v>0</v>
      </c>
      <c r="E220" s="125">
        <f>SUM(E221:E223)</f>
        <v>0</v>
      </c>
      <c r="F220" s="125">
        <f t="shared" ref="F220:P220" si="21">SUM(F221:F223)</f>
        <v>0</v>
      </c>
      <c r="G220" s="125">
        <f t="shared" si="21"/>
        <v>0</v>
      </c>
      <c r="H220" s="125">
        <f t="shared" si="21"/>
        <v>0</v>
      </c>
      <c r="I220" s="125">
        <f t="shared" si="21"/>
        <v>0</v>
      </c>
      <c r="J220" s="125">
        <f t="shared" si="21"/>
        <v>0</v>
      </c>
      <c r="K220" s="125">
        <f t="shared" si="21"/>
        <v>0</v>
      </c>
      <c r="L220" s="125">
        <f t="shared" si="21"/>
        <v>0</v>
      </c>
      <c r="M220" s="125">
        <f t="shared" si="21"/>
        <v>0</v>
      </c>
      <c r="N220" s="125">
        <f t="shared" si="21"/>
        <v>0</v>
      </c>
      <c r="O220" s="125">
        <f t="shared" si="21"/>
        <v>0</v>
      </c>
      <c r="P220" s="125">
        <f t="shared" si="21"/>
        <v>0</v>
      </c>
      <c r="Q220" s="27">
        <f>Раздел2!G220</f>
        <v>0</v>
      </c>
      <c r="R220" s="27">
        <f>Раздел2!C220</f>
        <v>0</v>
      </c>
    </row>
    <row r="221" spans="2:18" ht="21" x14ac:dyDescent="0.25">
      <c r="B221" s="149" t="s">
        <v>464</v>
      </c>
      <c r="C221" s="29" t="s">
        <v>486</v>
      </c>
      <c r="D221" s="125">
        <f t="shared" si="19"/>
        <v>0</v>
      </c>
      <c r="E221" s="255"/>
      <c r="F221" s="255"/>
      <c r="G221" s="255"/>
      <c r="H221" s="255"/>
      <c r="I221" s="255"/>
      <c r="J221" s="255"/>
      <c r="K221" s="128"/>
      <c r="L221" s="128"/>
      <c r="M221" s="128"/>
      <c r="N221" s="128"/>
      <c r="O221" s="128"/>
      <c r="P221" s="128"/>
      <c r="Q221" s="27">
        <f>Раздел2!G221</f>
        <v>0</v>
      </c>
      <c r="R221" s="27">
        <f>Раздел2!C221</f>
        <v>0</v>
      </c>
    </row>
    <row r="222" spans="2:18" x14ac:dyDescent="0.25">
      <c r="B222" s="148" t="s">
        <v>466</v>
      </c>
      <c r="C222" s="29" t="s">
        <v>488</v>
      </c>
      <c r="D222" s="125">
        <f t="shared" si="19"/>
        <v>0</v>
      </c>
      <c r="E222" s="255"/>
      <c r="F222" s="255"/>
      <c r="G222" s="255"/>
      <c r="H222" s="255"/>
      <c r="I222" s="255"/>
      <c r="J222" s="255"/>
      <c r="K222" s="128"/>
      <c r="L222" s="128"/>
      <c r="M222" s="128"/>
      <c r="N222" s="128"/>
      <c r="O222" s="128"/>
      <c r="P222" s="128"/>
      <c r="Q222" s="27">
        <f>Раздел2!G222</f>
        <v>0</v>
      </c>
      <c r="R222" s="27">
        <f>Раздел2!C222</f>
        <v>0</v>
      </c>
    </row>
    <row r="223" spans="2:18" x14ac:dyDescent="0.25">
      <c r="B223" s="148" t="s">
        <v>468</v>
      </c>
      <c r="C223" s="29" t="s">
        <v>490</v>
      </c>
      <c r="D223" s="125">
        <f t="shared" si="19"/>
        <v>0</v>
      </c>
      <c r="E223" s="255"/>
      <c r="F223" s="255"/>
      <c r="G223" s="255"/>
      <c r="H223" s="255"/>
      <c r="I223" s="255"/>
      <c r="J223" s="255"/>
      <c r="K223" s="128"/>
      <c r="L223" s="128"/>
      <c r="M223" s="128"/>
      <c r="N223" s="128"/>
      <c r="O223" s="128"/>
      <c r="P223" s="128"/>
      <c r="Q223" s="27">
        <f>Раздел2!G223</f>
        <v>0</v>
      </c>
      <c r="R223" s="27">
        <f>Раздел2!C223</f>
        <v>0</v>
      </c>
    </row>
    <row r="224" spans="2:18" x14ac:dyDescent="0.25">
      <c r="B224" s="148" t="s">
        <v>470</v>
      </c>
      <c r="C224" s="29" t="s">
        <v>492</v>
      </c>
      <c r="D224" s="125">
        <f t="shared" si="19"/>
        <v>0</v>
      </c>
      <c r="E224" s="255"/>
      <c r="F224" s="255"/>
      <c r="G224" s="255"/>
      <c r="H224" s="255"/>
      <c r="I224" s="255"/>
      <c r="J224" s="255"/>
      <c r="K224" s="128"/>
      <c r="L224" s="128"/>
      <c r="M224" s="128"/>
      <c r="N224" s="128"/>
      <c r="O224" s="128"/>
      <c r="P224" s="128"/>
      <c r="Q224" s="27">
        <f>Раздел2!G224</f>
        <v>0</v>
      </c>
      <c r="R224" s="27">
        <f>Раздел2!C224</f>
        <v>0</v>
      </c>
    </row>
    <row r="225" spans="2:18" x14ac:dyDescent="0.25">
      <c r="B225" s="148" t="s">
        <v>472</v>
      </c>
      <c r="C225" s="29" t="s">
        <v>494</v>
      </c>
      <c r="D225" s="125">
        <f t="shared" si="19"/>
        <v>0</v>
      </c>
      <c r="E225" s="255"/>
      <c r="F225" s="255"/>
      <c r="G225" s="255"/>
      <c r="H225" s="255"/>
      <c r="I225" s="255"/>
      <c r="J225" s="255"/>
      <c r="K225" s="128"/>
      <c r="L225" s="128"/>
      <c r="M225" s="128"/>
      <c r="N225" s="128"/>
      <c r="O225" s="128"/>
      <c r="P225" s="128"/>
      <c r="Q225" s="27">
        <f>Раздел2!G225</f>
        <v>0</v>
      </c>
      <c r="R225" s="27">
        <f>Раздел2!C225</f>
        <v>0</v>
      </c>
    </row>
    <row r="226" spans="2:18" x14ac:dyDescent="0.25">
      <c r="B226" s="148" t="s">
        <v>474</v>
      </c>
      <c r="C226" s="29" t="s">
        <v>496</v>
      </c>
      <c r="D226" s="125">
        <f t="shared" si="19"/>
        <v>0</v>
      </c>
      <c r="E226" s="255"/>
      <c r="F226" s="255"/>
      <c r="G226" s="255"/>
      <c r="H226" s="255"/>
      <c r="I226" s="255"/>
      <c r="J226" s="255"/>
      <c r="K226" s="128"/>
      <c r="L226" s="128"/>
      <c r="M226" s="128"/>
      <c r="N226" s="128"/>
      <c r="O226" s="128"/>
      <c r="P226" s="128"/>
      <c r="Q226" s="27">
        <f>Раздел2!G226</f>
        <v>0</v>
      </c>
      <c r="R226" s="27">
        <f>Раздел2!C226</f>
        <v>0</v>
      </c>
    </row>
    <row r="227" spans="2:18" x14ac:dyDescent="0.25">
      <c r="B227" s="148" t="s">
        <v>476</v>
      </c>
      <c r="C227" s="29" t="s">
        <v>498</v>
      </c>
      <c r="D227" s="125">
        <f t="shared" si="19"/>
        <v>0</v>
      </c>
      <c r="E227" s="255"/>
      <c r="F227" s="255"/>
      <c r="G227" s="255"/>
      <c r="H227" s="255"/>
      <c r="I227" s="255"/>
      <c r="J227" s="255"/>
      <c r="K227" s="128"/>
      <c r="L227" s="128"/>
      <c r="M227" s="128"/>
      <c r="N227" s="128"/>
      <c r="O227" s="128"/>
      <c r="P227" s="128"/>
      <c r="Q227" s="27">
        <f>Раздел2!G227</f>
        <v>0</v>
      </c>
      <c r="R227" s="27">
        <f>Раздел2!C227</f>
        <v>0</v>
      </c>
    </row>
    <row r="228" spans="2:18" x14ac:dyDescent="0.25">
      <c r="B228" s="148" t="s">
        <v>872</v>
      </c>
      <c r="C228" s="29" t="s">
        <v>500</v>
      </c>
      <c r="D228" s="125">
        <f t="shared" si="19"/>
        <v>0</v>
      </c>
      <c r="E228" s="161">
        <f>SUM(E229:E230)</f>
        <v>0</v>
      </c>
      <c r="F228" s="161">
        <f t="shared" ref="F228:P228" si="22">SUM(F229:F230)</f>
        <v>0</v>
      </c>
      <c r="G228" s="161">
        <f t="shared" si="22"/>
        <v>0</v>
      </c>
      <c r="H228" s="161">
        <f t="shared" si="22"/>
        <v>0</v>
      </c>
      <c r="I228" s="161">
        <f t="shared" si="22"/>
        <v>0</v>
      </c>
      <c r="J228" s="161">
        <f t="shared" si="22"/>
        <v>0</v>
      </c>
      <c r="K228" s="161">
        <f t="shared" si="22"/>
        <v>0</v>
      </c>
      <c r="L228" s="161">
        <f t="shared" si="22"/>
        <v>0</v>
      </c>
      <c r="M228" s="161">
        <f t="shared" si="22"/>
        <v>0</v>
      </c>
      <c r="N228" s="161">
        <f t="shared" si="22"/>
        <v>0</v>
      </c>
      <c r="O228" s="161">
        <f t="shared" si="22"/>
        <v>0</v>
      </c>
      <c r="P228" s="161">
        <f t="shared" si="22"/>
        <v>0</v>
      </c>
      <c r="Q228" s="27">
        <f>Раздел2!G228</f>
        <v>0</v>
      </c>
      <c r="R228" s="27">
        <f>Раздел2!C228</f>
        <v>0</v>
      </c>
    </row>
    <row r="229" spans="2:18" ht="21" x14ac:dyDescent="0.25">
      <c r="B229" s="149" t="s">
        <v>884</v>
      </c>
      <c r="C229" s="29" t="s">
        <v>502</v>
      </c>
      <c r="D229" s="125">
        <f t="shared" si="19"/>
        <v>0</v>
      </c>
      <c r="E229" s="255"/>
      <c r="F229" s="255"/>
      <c r="G229" s="255"/>
      <c r="H229" s="255"/>
      <c r="I229" s="255"/>
      <c r="J229" s="255"/>
      <c r="K229" s="128"/>
      <c r="L229" s="128"/>
      <c r="M229" s="128"/>
      <c r="N229" s="128"/>
      <c r="O229" s="128"/>
      <c r="P229" s="128"/>
      <c r="Q229" s="27">
        <f>Раздел2!G229</f>
        <v>0</v>
      </c>
      <c r="R229" s="27">
        <f>Раздел2!C229</f>
        <v>0</v>
      </c>
    </row>
    <row r="230" spans="2:18" x14ac:dyDescent="0.25">
      <c r="B230" s="149" t="s">
        <v>874</v>
      </c>
      <c r="C230" s="29" t="s">
        <v>504</v>
      </c>
      <c r="D230" s="125">
        <f t="shared" si="19"/>
        <v>0</v>
      </c>
      <c r="E230" s="255"/>
      <c r="F230" s="255"/>
      <c r="G230" s="255"/>
      <c r="H230" s="255"/>
      <c r="I230" s="255"/>
      <c r="J230" s="255"/>
      <c r="K230" s="128"/>
      <c r="L230" s="128"/>
      <c r="M230" s="128"/>
      <c r="N230" s="128"/>
      <c r="O230" s="128"/>
      <c r="P230" s="128"/>
      <c r="Q230" s="27">
        <f>Раздел2!G230</f>
        <v>0</v>
      </c>
      <c r="R230" s="27">
        <f>Раздел2!C230</f>
        <v>0</v>
      </c>
    </row>
    <row r="231" spans="2:18" x14ac:dyDescent="0.25">
      <c r="B231" s="148" t="s">
        <v>479</v>
      </c>
      <c r="C231" s="29" t="s">
        <v>506</v>
      </c>
      <c r="D231" s="125">
        <f t="shared" si="19"/>
        <v>0</v>
      </c>
      <c r="E231" s="255"/>
      <c r="F231" s="255"/>
      <c r="G231" s="255"/>
      <c r="H231" s="255"/>
      <c r="I231" s="255"/>
      <c r="J231" s="255"/>
      <c r="K231" s="128"/>
      <c r="L231" s="128"/>
      <c r="M231" s="128"/>
      <c r="N231" s="128"/>
      <c r="O231" s="128"/>
      <c r="P231" s="128"/>
      <c r="Q231" s="27">
        <f>Раздел2!G231</f>
        <v>0</v>
      </c>
      <c r="R231" s="27">
        <f>Раздел2!C231</f>
        <v>0</v>
      </c>
    </row>
    <row r="232" spans="2:18" x14ac:dyDescent="0.25">
      <c r="B232" s="148" t="s">
        <v>481</v>
      </c>
      <c r="C232" s="29" t="s">
        <v>508</v>
      </c>
      <c r="D232" s="125">
        <f t="shared" si="19"/>
        <v>0</v>
      </c>
      <c r="E232" s="255"/>
      <c r="F232" s="255"/>
      <c r="G232" s="255"/>
      <c r="H232" s="255"/>
      <c r="I232" s="255"/>
      <c r="J232" s="255"/>
      <c r="K232" s="128"/>
      <c r="L232" s="128"/>
      <c r="M232" s="128"/>
      <c r="N232" s="128"/>
      <c r="O232" s="128"/>
      <c r="P232" s="128"/>
      <c r="Q232" s="27">
        <f>Раздел2!G232</f>
        <v>0</v>
      </c>
      <c r="R232" s="27">
        <f>Раздел2!C232</f>
        <v>0</v>
      </c>
    </row>
    <row r="233" spans="2:18" x14ac:dyDescent="0.25">
      <c r="B233" s="148" t="s">
        <v>483</v>
      </c>
      <c r="C233" s="29" t="s">
        <v>510</v>
      </c>
      <c r="D233" s="125">
        <f t="shared" si="19"/>
        <v>0</v>
      </c>
      <c r="E233" s="255"/>
      <c r="F233" s="255"/>
      <c r="G233" s="255"/>
      <c r="H233" s="255"/>
      <c r="I233" s="255"/>
      <c r="J233" s="255"/>
      <c r="K233" s="128"/>
      <c r="L233" s="128"/>
      <c r="M233" s="128"/>
      <c r="N233" s="128"/>
      <c r="O233" s="128"/>
      <c r="P233" s="128"/>
      <c r="Q233" s="27">
        <f>Раздел2!G233</f>
        <v>0</v>
      </c>
      <c r="R233" s="27">
        <f>Раздел2!C233</f>
        <v>0</v>
      </c>
    </row>
    <row r="234" spans="2:18" x14ac:dyDescent="0.25">
      <c r="B234" s="150" t="s">
        <v>485</v>
      </c>
      <c r="C234" s="29" t="s">
        <v>512</v>
      </c>
      <c r="D234" s="125">
        <f t="shared" si="19"/>
        <v>0</v>
      </c>
      <c r="E234" s="255"/>
      <c r="F234" s="255"/>
      <c r="G234" s="255"/>
      <c r="H234" s="255"/>
      <c r="I234" s="255"/>
      <c r="J234" s="255"/>
      <c r="K234" s="128"/>
      <c r="L234" s="128"/>
      <c r="M234" s="128"/>
      <c r="N234" s="128"/>
      <c r="O234" s="128"/>
      <c r="P234" s="128"/>
      <c r="Q234" s="27">
        <f>Раздел2!G234</f>
        <v>0</v>
      </c>
      <c r="R234" s="27">
        <f>Раздел2!C234</f>
        <v>0</v>
      </c>
    </row>
    <row r="235" spans="2:18" x14ac:dyDescent="0.25">
      <c r="B235" s="148" t="s">
        <v>487</v>
      </c>
      <c r="C235" s="29" t="s">
        <v>514</v>
      </c>
      <c r="D235" s="125">
        <f t="shared" si="19"/>
        <v>0</v>
      </c>
      <c r="E235" s="255"/>
      <c r="F235" s="255"/>
      <c r="G235" s="255"/>
      <c r="H235" s="255"/>
      <c r="I235" s="255"/>
      <c r="J235" s="255"/>
      <c r="K235" s="128"/>
      <c r="L235" s="128"/>
      <c r="M235" s="128"/>
      <c r="N235" s="128"/>
      <c r="O235" s="128"/>
      <c r="P235" s="128"/>
      <c r="Q235" s="27">
        <f>Раздел2!G235</f>
        <v>0</v>
      </c>
      <c r="R235" s="27">
        <f>Раздел2!C235</f>
        <v>0</v>
      </c>
    </row>
    <row r="236" spans="2:18" x14ac:dyDescent="0.25">
      <c r="B236" s="148" t="s">
        <v>489</v>
      </c>
      <c r="C236" s="29" t="s">
        <v>516</v>
      </c>
      <c r="D236" s="125">
        <f t="shared" si="19"/>
        <v>0</v>
      </c>
      <c r="E236" s="255"/>
      <c r="F236" s="255"/>
      <c r="G236" s="255"/>
      <c r="H236" s="255"/>
      <c r="I236" s="255"/>
      <c r="J236" s="255"/>
      <c r="K236" s="128"/>
      <c r="L236" s="128"/>
      <c r="M236" s="128"/>
      <c r="N236" s="128"/>
      <c r="O236" s="128"/>
      <c r="P236" s="128"/>
      <c r="Q236" s="27">
        <f>Раздел2!G236</f>
        <v>0</v>
      </c>
      <c r="R236" s="27">
        <f>Раздел2!C236</f>
        <v>0</v>
      </c>
    </row>
    <row r="237" spans="2:18" x14ac:dyDescent="0.25">
      <c r="B237" s="148" t="s">
        <v>491</v>
      </c>
      <c r="C237" s="29" t="s">
        <v>518</v>
      </c>
      <c r="D237" s="125">
        <f t="shared" si="19"/>
        <v>0</v>
      </c>
      <c r="E237" s="255"/>
      <c r="F237" s="255"/>
      <c r="G237" s="255"/>
      <c r="H237" s="255"/>
      <c r="I237" s="255"/>
      <c r="J237" s="255"/>
      <c r="K237" s="128"/>
      <c r="L237" s="128"/>
      <c r="M237" s="128"/>
      <c r="N237" s="128"/>
      <c r="O237" s="128"/>
      <c r="P237" s="128"/>
      <c r="Q237" s="27">
        <f>Раздел2!G237</f>
        <v>0</v>
      </c>
      <c r="R237" s="27">
        <f>Раздел2!C237</f>
        <v>0</v>
      </c>
    </row>
    <row r="238" spans="2:18" x14ac:dyDescent="0.25">
      <c r="B238" s="148" t="s">
        <v>493</v>
      </c>
      <c r="C238" s="29" t="s">
        <v>520</v>
      </c>
      <c r="D238" s="125">
        <f t="shared" si="19"/>
        <v>0</v>
      </c>
      <c r="E238" s="255"/>
      <c r="F238" s="255"/>
      <c r="G238" s="255"/>
      <c r="H238" s="255"/>
      <c r="I238" s="255"/>
      <c r="J238" s="255"/>
      <c r="K238" s="128"/>
      <c r="L238" s="128"/>
      <c r="M238" s="128"/>
      <c r="N238" s="128"/>
      <c r="O238" s="128"/>
      <c r="P238" s="128"/>
      <c r="Q238" s="27">
        <f>Раздел2!G238</f>
        <v>0</v>
      </c>
      <c r="R238" s="27">
        <f>Раздел2!C238</f>
        <v>0</v>
      </c>
    </row>
    <row r="239" spans="2:18" x14ac:dyDescent="0.25">
      <c r="B239" s="148" t="s">
        <v>495</v>
      </c>
      <c r="C239" s="29" t="s">
        <v>522</v>
      </c>
      <c r="D239" s="125">
        <f t="shared" si="19"/>
        <v>0</v>
      </c>
      <c r="E239" s="255"/>
      <c r="F239" s="255"/>
      <c r="G239" s="255"/>
      <c r="H239" s="255"/>
      <c r="I239" s="255"/>
      <c r="J239" s="255"/>
      <c r="K239" s="128"/>
      <c r="L239" s="128"/>
      <c r="M239" s="128"/>
      <c r="N239" s="128"/>
      <c r="O239" s="128"/>
      <c r="P239" s="128"/>
      <c r="Q239" s="27">
        <f>Раздел2!G239</f>
        <v>0</v>
      </c>
      <c r="R239" s="27">
        <f>Раздел2!C239</f>
        <v>0</v>
      </c>
    </row>
    <row r="240" spans="2:18" x14ac:dyDescent="0.25">
      <c r="B240" s="148" t="s">
        <v>497</v>
      </c>
      <c r="C240" s="29" t="s">
        <v>524</v>
      </c>
      <c r="D240" s="125">
        <f t="shared" si="19"/>
        <v>0</v>
      </c>
      <c r="E240" s="125">
        <f>SUM(E241:E244)</f>
        <v>0</v>
      </c>
      <c r="F240" s="125">
        <f t="shared" ref="F240:P240" si="23">SUM(F241:F244)</f>
        <v>0</v>
      </c>
      <c r="G240" s="125">
        <f t="shared" si="23"/>
        <v>0</v>
      </c>
      <c r="H240" s="125">
        <f t="shared" si="23"/>
        <v>0</v>
      </c>
      <c r="I240" s="125">
        <f t="shared" si="23"/>
        <v>0</v>
      </c>
      <c r="J240" s="125">
        <f t="shared" si="23"/>
        <v>0</v>
      </c>
      <c r="K240" s="125">
        <f t="shared" si="23"/>
        <v>0</v>
      </c>
      <c r="L240" s="125">
        <f t="shared" si="23"/>
        <v>0</v>
      </c>
      <c r="M240" s="125">
        <f t="shared" si="23"/>
        <v>0</v>
      </c>
      <c r="N240" s="125">
        <f t="shared" si="23"/>
        <v>0</v>
      </c>
      <c r="O240" s="125">
        <f t="shared" si="23"/>
        <v>0</v>
      </c>
      <c r="P240" s="125">
        <f t="shared" si="23"/>
        <v>0</v>
      </c>
      <c r="Q240" s="27">
        <f>Раздел2!G240</f>
        <v>0</v>
      </c>
      <c r="R240" s="27">
        <f>Раздел2!C240</f>
        <v>0</v>
      </c>
    </row>
    <row r="241" spans="2:18" ht="21" x14ac:dyDescent="0.25">
      <c r="B241" s="149" t="s">
        <v>499</v>
      </c>
      <c r="C241" s="29" t="s">
        <v>526</v>
      </c>
      <c r="D241" s="125">
        <f t="shared" si="19"/>
        <v>0</v>
      </c>
      <c r="E241" s="255"/>
      <c r="F241" s="255"/>
      <c r="G241" s="255"/>
      <c r="H241" s="255"/>
      <c r="I241" s="255"/>
      <c r="J241" s="255"/>
      <c r="K241" s="128"/>
      <c r="L241" s="128"/>
      <c r="M241" s="128"/>
      <c r="N241" s="128"/>
      <c r="O241" s="128"/>
      <c r="P241" s="128"/>
      <c r="Q241" s="27">
        <f>Раздел2!G241</f>
        <v>0</v>
      </c>
      <c r="R241" s="27">
        <f>Раздел2!C241</f>
        <v>0</v>
      </c>
    </row>
    <row r="242" spans="2:18" x14ac:dyDescent="0.25">
      <c r="B242" s="149" t="s">
        <v>501</v>
      </c>
      <c r="C242" s="29" t="s">
        <v>528</v>
      </c>
      <c r="D242" s="125">
        <f t="shared" si="19"/>
        <v>0</v>
      </c>
      <c r="E242" s="255"/>
      <c r="F242" s="255"/>
      <c r="G242" s="255"/>
      <c r="H242" s="255"/>
      <c r="I242" s="255"/>
      <c r="J242" s="255"/>
      <c r="K242" s="128"/>
      <c r="L242" s="128"/>
      <c r="M242" s="128"/>
      <c r="N242" s="128"/>
      <c r="O242" s="128"/>
      <c r="P242" s="128"/>
      <c r="Q242" s="27">
        <f>Раздел2!G242</f>
        <v>0</v>
      </c>
      <c r="R242" s="27">
        <f>Раздел2!C242</f>
        <v>0</v>
      </c>
    </row>
    <row r="243" spans="2:18" x14ac:dyDescent="0.25">
      <c r="B243" s="149" t="s">
        <v>503</v>
      </c>
      <c r="C243" s="29" t="s">
        <v>530</v>
      </c>
      <c r="D243" s="125">
        <f t="shared" si="19"/>
        <v>0</v>
      </c>
      <c r="E243" s="255"/>
      <c r="F243" s="255"/>
      <c r="G243" s="255"/>
      <c r="H243" s="255"/>
      <c r="I243" s="255"/>
      <c r="J243" s="255"/>
      <c r="K243" s="128"/>
      <c r="L243" s="128"/>
      <c r="M243" s="128"/>
      <c r="N243" s="128"/>
      <c r="O243" s="128"/>
      <c r="P243" s="128"/>
      <c r="Q243" s="27">
        <f>Раздел2!G243</f>
        <v>0</v>
      </c>
      <c r="R243" s="27">
        <f>Раздел2!C243</f>
        <v>0</v>
      </c>
    </row>
    <row r="244" spans="2:18" x14ac:dyDescent="0.25">
      <c r="B244" s="149" t="s">
        <v>505</v>
      </c>
      <c r="C244" s="29" t="s">
        <v>532</v>
      </c>
      <c r="D244" s="125">
        <f t="shared" si="19"/>
        <v>0</v>
      </c>
      <c r="E244" s="255"/>
      <c r="F244" s="255"/>
      <c r="G244" s="255"/>
      <c r="H244" s="255"/>
      <c r="I244" s="255"/>
      <c r="J244" s="255"/>
      <c r="K244" s="128"/>
      <c r="L244" s="128"/>
      <c r="M244" s="128"/>
      <c r="N244" s="128"/>
      <c r="O244" s="128"/>
      <c r="P244" s="128"/>
      <c r="Q244" s="27">
        <f>Раздел2!G244</f>
        <v>0</v>
      </c>
      <c r="R244" s="27">
        <f>Раздел2!C244</f>
        <v>0</v>
      </c>
    </row>
    <row r="245" spans="2:18" x14ac:dyDescent="0.25">
      <c r="B245" s="148" t="s">
        <v>507</v>
      </c>
      <c r="C245" s="29" t="s">
        <v>534</v>
      </c>
      <c r="D245" s="125">
        <f t="shared" si="19"/>
        <v>0</v>
      </c>
      <c r="E245" s="255"/>
      <c r="F245" s="255"/>
      <c r="G245" s="255"/>
      <c r="H245" s="255"/>
      <c r="I245" s="255"/>
      <c r="J245" s="255"/>
      <c r="K245" s="128"/>
      <c r="L245" s="128"/>
      <c r="M245" s="128"/>
      <c r="N245" s="128"/>
      <c r="O245" s="128"/>
      <c r="P245" s="128"/>
      <c r="Q245" s="27">
        <f>Раздел2!G245</f>
        <v>0</v>
      </c>
      <c r="R245" s="27">
        <f>Раздел2!C245</f>
        <v>0</v>
      </c>
    </row>
    <row r="246" spans="2:18" x14ac:dyDescent="0.25">
      <c r="B246" s="148" t="s">
        <v>509</v>
      </c>
      <c r="C246" s="29" t="s">
        <v>536</v>
      </c>
      <c r="D246" s="125">
        <f t="shared" si="19"/>
        <v>0</v>
      </c>
      <c r="E246" s="255"/>
      <c r="F246" s="255"/>
      <c r="G246" s="255"/>
      <c r="H246" s="255"/>
      <c r="I246" s="255"/>
      <c r="J246" s="255"/>
      <c r="K246" s="128"/>
      <c r="L246" s="128"/>
      <c r="M246" s="128"/>
      <c r="N246" s="128"/>
      <c r="O246" s="128"/>
      <c r="P246" s="120"/>
      <c r="Q246" s="27">
        <f>Раздел2!G246</f>
        <v>0</v>
      </c>
      <c r="R246" s="27">
        <f>Раздел2!C246</f>
        <v>0</v>
      </c>
    </row>
    <row r="247" spans="2:18" x14ac:dyDescent="0.25">
      <c r="B247" s="148" t="s">
        <v>511</v>
      </c>
      <c r="C247" s="29" t="s">
        <v>538</v>
      </c>
      <c r="D247" s="125">
        <f t="shared" si="19"/>
        <v>0</v>
      </c>
      <c r="E247" s="255"/>
      <c r="F247" s="255"/>
      <c r="G247" s="255"/>
      <c r="H247" s="255"/>
      <c r="I247" s="255"/>
      <c r="J247" s="255"/>
      <c r="K247" s="128"/>
      <c r="L247" s="128"/>
      <c r="M247" s="128"/>
      <c r="N247" s="128"/>
      <c r="O247" s="128"/>
      <c r="P247" s="120"/>
      <c r="Q247" s="27">
        <f>Раздел2!G247</f>
        <v>0</v>
      </c>
      <c r="R247" s="27">
        <f>Раздел2!C247</f>
        <v>0</v>
      </c>
    </row>
    <row r="248" spans="2:18" x14ac:dyDescent="0.25">
      <c r="B248" s="148" t="s">
        <v>513</v>
      </c>
      <c r="C248" s="29" t="s">
        <v>540</v>
      </c>
      <c r="D248" s="125">
        <f t="shared" si="19"/>
        <v>0</v>
      </c>
      <c r="E248" s="255"/>
      <c r="F248" s="255"/>
      <c r="G248" s="255"/>
      <c r="H248" s="255"/>
      <c r="I248" s="255"/>
      <c r="J248" s="255"/>
      <c r="K248" s="128"/>
      <c r="L248" s="128"/>
      <c r="M248" s="128"/>
      <c r="N248" s="128"/>
      <c r="O248" s="128"/>
      <c r="P248" s="120"/>
      <c r="Q248" s="27">
        <f>Раздел2!G248</f>
        <v>0</v>
      </c>
      <c r="R248" s="27">
        <f>Раздел2!C248</f>
        <v>0</v>
      </c>
    </row>
    <row r="249" spans="2:18" x14ac:dyDescent="0.25">
      <c r="B249" s="148" t="s">
        <v>515</v>
      </c>
      <c r="C249" s="29" t="s">
        <v>542</v>
      </c>
      <c r="D249" s="125">
        <f t="shared" si="19"/>
        <v>0</v>
      </c>
      <c r="E249" s="125">
        <f>SUM(E250:E255)</f>
        <v>0</v>
      </c>
      <c r="F249" s="125">
        <f t="shared" ref="F249:P249" si="24">SUM(F250:F255)</f>
        <v>0</v>
      </c>
      <c r="G249" s="125">
        <f t="shared" si="24"/>
        <v>0</v>
      </c>
      <c r="H249" s="125">
        <f t="shared" si="24"/>
        <v>0</v>
      </c>
      <c r="I249" s="125">
        <f t="shared" si="24"/>
        <v>0</v>
      </c>
      <c r="J249" s="125">
        <f t="shared" si="24"/>
        <v>0</v>
      </c>
      <c r="K249" s="125">
        <f t="shared" si="24"/>
        <v>0</v>
      </c>
      <c r="L249" s="125">
        <f t="shared" si="24"/>
        <v>0</v>
      </c>
      <c r="M249" s="125">
        <f t="shared" si="24"/>
        <v>0</v>
      </c>
      <c r="N249" s="125">
        <f t="shared" si="24"/>
        <v>0</v>
      </c>
      <c r="O249" s="125">
        <f t="shared" si="24"/>
        <v>0</v>
      </c>
      <c r="P249" s="125">
        <f t="shared" si="24"/>
        <v>0</v>
      </c>
      <c r="Q249" s="27">
        <f>Раздел2!G249</f>
        <v>0</v>
      </c>
      <c r="R249" s="27">
        <f>Раздел2!C249</f>
        <v>0</v>
      </c>
    </row>
    <row r="250" spans="2:18" ht="21" x14ac:dyDescent="0.25">
      <c r="B250" s="149" t="s">
        <v>517</v>
      </c>
      <c r="C250" s="29" t="s">
        <v>544</v>
      </c>
      <c r="D250" s="125">
        <f t="shared" si="19"/>
        <v>0</v>
      </c>
      <c r="E250" s="255"/>
      <c r="F250" s="255"/>
      <c r="G250" s="255"/>
      <c r="H250" s="255"/>
      <c r="I250" s="255"/>
      <c r="J250" s="255"/>
      <c r="K250" s="128"/>
      <c r="L250" s="128"/>
      <c r="M250" s="128"/>
      <c r="N250" s="128"/>
      <c r="O250" s="128"/>
      <c r="P250" s="128"/>
      <c r="Q250" s="27">
        <f>Раздел2!G250</f>
        <v>0</v>
      </c>
      <c r="R250" s="27">
        <f>Раздел2!C250</f>
        <v>0</v>
      </c>
    </row>
    <row r="251" spans="2:18" x14ac:dyDescent="0.25">
      <c r="B251" s="149" t="s">
        <v>519</v>
      </c>
      <c r="C251" s="29" t="s">
        <v>545</v>
      </c>
      <c r="D251" s="125">
        <f t="shared" si="19"/>
        <v>0</v>
      </c>
      <c r="E251" s="255"/>
      <c r="F251" s="255"/>
      <c r="G251" s="255"/>
      <c r="H251" s="255"/>
      <c r="I251" s="255"/>
      <c r="J251" s="255"/>
      <c r="K251" s="128"/>
      <c r="L251" s="128"/>
      <c r="M251" s="128"/>
      <c r="N251" s="128"/>
      <c r="O251" s="128"/>
      <c r="P251" s="128"/>
      <c r="Q251" s="27">
        <f>Раздел2!G251</f>
        <v>0</v>
      </c>
      <c r="R251" s="27">
        <f>Раздел2!C251</f>
        <v>0</v>
      </c>
    </row>
    <row r="252" spans="2:18" x14ac:dyDescent="0.25">
      <c r="B252" s="149" t="s">
        <v>521</v>
      </c>
      <c r="C252" s="29" t="s">
        <v>547</v>
      </c>
      <c r="D252" s="125">
        <f t="shared" si="19"/>
        <v>0</v>
      </c>
      <c r="E252" s="255"/>
      <c r="F252" s="255"/>
      <c r="G252" s="255"/>
      <c r="H252" s="255"/>
      <c r="I252" s="255"/>
      <c r="J252" s="255"/>
      <c r="K252" s="128"/>
      <c r="L252" s="128"/>
      <c r="M252" s="128"/>
      <c r="N252" s="128"/>
      <c r="O252" s="128"/>
      <c r="P252" s="128"/>
      <c r="Q252" s="27">
        <f>Раздел2!G252</f>
        <v>0</v>
      </c>
      <c r="R252" s="27">
        <f>Раздел2!C252</f>
        <v>0</v>
      </c>
    </row>
    <row r="253" spans="2:18" x14ac:dyDescent="0.25">
      <c r="B253" s="149" t="s">
        <v>523</v>
      </c>
      <c r="C253" s="29" t="s">
        <v>549</v>
      </c>
      <c r="D253" s="125">
        <f t="shared" si="19"/>
        <v>0</v>
      </c>
      <c r="E253" s="255"/>
      <c r="F253" s="255"/>
      <c r="G253" s="255"/>
      <c r="H253" s="255"/>
      <c r="I253" s="255"/>
      <c r="J253" s="255"/>
      <c r="K253" s="128"/>
      <c r="L253" s="128"/>
      <c r="M253" s="128"/>
      <c r="N253" s="128"/>
      <c r="O253" s="128"/>
      <c r="P253" s="128"/>
      <c r="Q253" s="27">
        <f>Раздел2!G253</f>
        <v>0</v>
      </c>
      <c r="R253" s="27">
        <f>Раздел2!C253</f>
        <v>0</v>
      </c>
    </row>
    <row r="254" spans="2:18" x14ac:dyDescent="0.25">
      <c r="B254" s="149" t="s">
        <v>525</v>
      </c>
      <c r="C254" s="29" t="s">
        <v>551</v>
      </c>
      <c r="D254" s="125">
        <f t="shared" si="19"/>
        <v>0</v>
      </c>
      <c r="E254" s="255"/>
      <c r="F254" s="255"/>
      <c r="G254" s="255"/>
      <c r="H254" s="255"/>
      <c r="I254" s="255"/>
      <c r="J254" s="255"/>
      <c r="K254" s="128"/>
      <c r="L254" s="128"/>
      <c r="M254" s="128"/>
      <c r="N254" s="128"/>
      <c r="O254" s="128"/>
      <c r="P254" s="128"/>
      <c r="Q254" s="27">
        <f>Раздел2!G254</f>
        <v>0</v>
      </c>
      <c r="R254" s="27">
        <f>Раздел2!C254</f>
        <v>0</v>
      </c>
    </row>
    <row r="255" spans="2:18" x14ac:dyDescent="0.25">
      <c r="B255" s="149" t="s">
        <v>527</v>
      </c>
      <c r="C255" s="29" t="s">
        <v>553</v>
      </c>
      <c r="D255" s="125">
        <f t="shared" si="19"/>
        <v>0</v>
      </c>
      <c r="E255" s="255"/>
      <c r="F255" s="255"/>
      <c r="G255" s="255"/>
      <c r="H255" s="255"/>
      <c r="I255" s="255"/>
      <c r="J255" s="255"/>
      <c r="K255" s="128"/>
      <c r="L255" s="128"/>
      <c r="M255" s="128"/>
      <c r="N255" s="128"/>
      <c r="O255" s="128"/>
      <c r="P255" s="128"/>
      <c r="Q255" s="27">
        <f>Раздел2!G255</f>
        <v>0</v>
      </c>
      <c r="R255" s="27">
        <f>Раздел2!C255</f>
        <v>0</v>
      </c>
    </row>
    <row r="256" spans="2:18" x14ac:dyDescent="0.25">
      <c r="B256" s="148" t="s">
        <v>529</v>
      </c>
      <c r="C256" s="29" t="s">
        <v>555</v>
      </c>
      <c r="D256" s="125">
        <f t="shared" si="19"/>
        <v>0</v>
      </c>
      <c r="E256" s="255"/>
      <c r="F256" s="255"/>
      <c r="G256" s="255"/>
      <c r="H256" s="255"/>
      <c r="I256" s="255"/>
      <c r="J256" s="255"/>
      <c r="K256" s="128"/>
      <c r="L256" s="128"/>
      <c r="M256" s="128"/>
      <c r="N256" s="128"/>
      <c r="O256" s="128"/>
      <c r="P256" s="128"/>
      <c r="Q256" s="27">
        <f>Раздел2!G256</f>
        <v>0</v>
      </c>
      <c r="R256" s="27">
        <f>Раздел2!C256</f>
        <v>0</v>
      </c>
    </row>
    <row r="257" spans="2:18" x14ac:dyDescent="0.25">
      <c r="B257" s="148" t="s">
        <v>531</v>
      </c>
      <c r="C257" s="29" t="s">
        <v>557</v>
      </c>
      <c r="D257" s="125">
        <f t="shared" si="19"/>
        <v>0</v>
      </c>
      <c r="E257" s="125">
        <f>SUM(E258:E263)</f>
        <v>0</v>
      </c>
      <c r="F257" s="125">
        <f t="shared" ref="F257:P257" si="25">SUM(F258:F263)</f>
        <v>0</v>
      </c>
      <c r="G257" s="125">
        <f t="shared" si="25"/>
        <v>0</v>
      </c>
      <c r="H257" s="125">
        <f t="shared" si="25"/>
        <v>0</v>
      </c>
      <c r="I257" s="125">
        <f t="shared" si="25"/>
        <v>0</v>
      </c>
      <c r="J257" s="125">
        <f t="shared" si="25"/>
        <v>0</v>
      </c>
      <c r="K257" s="125">
        <f t="shared" si="25"/>
        <v>0</v>
      </c>
      <c r="L257" s="125">
        <f t="shared" si="25"/>
        <v>0</v>
      </c>
      <c r="M257" s="125">
        <f t="shared" si="25"/>
        <v>0</v>
      </c>
      <c r="N257" s="125">
        <f t="shared" si="25"/>
        <v>0</v>
      </c>
      <c r="O257" s="125">
        <f t="shared" si="25"/>
        <v>0</v>
      </c>
      <c r="P257" s="125">
        <f t="shared" si="25"/>
        <v>0</v>
      </c>
      <c r="Q257" s="27">
        <f>Раздел2!G257</f>
        <v>0</v>
      </c>
      <c r="R257" s="27">
        <f>Раздел2!C257</f>
        <v>1</v>
      </c>
    </row>
    <row r="258" spans="2:18" ht="21" x14ac:dyDescent="0.25">
      <c r="B258" s="149" t="s">
        <v>533</v>
      </c>
      <c r="C258" s="29" t="s">
        <v>559</v>
      </c>
      <c r="D258" s="125">
        <f t="shared" si="19"/>
        <v>0</v>
      </c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27">
        <f>Раздел2!G258</f>
        <v>0</v>
      </c>
      <c r="R258" s="27">
        <f>Раздел2!C258</f>
        <v>1</v>
      </c>
    </row>
    <row r="259" spans="2:18" x14ac:dyDescent="0.25">
      <c r="B259" s="149" t="s">
        <v>535</v>
      </c>
      <c r="C259" s="29" t="s">
        <v>561</v>
      </c>
      <c r="D259" s="125">
        <f t="shared" si="19"/>
        <v>0</v>
      </c>
      <c r="E259" s="255"/>
      <c r="F259" s="255"/>
      <c r="G259" s="255"/>
      <c r="H259" s="255"/>
      <c r="I259" s="255"/>
      <c r="J259" s="255"/>
      <c r="K259" s="128"/>
      <c r="L259" s="128"/>
      <c r="M259" s="128"/>
      <c r="N259" s="128"/>
      <c r="O259" s="128"/>
      <c r="P259" s="120"/>
      <c r="Q259" s="27">
        <f>Раздел2!G259</f>
        <v>0</v>
      </c>
      <c r="R259" s="27">
        <f>Раздел2!C259</f>
        <v>0</v>
      </c>
    </row>
    <row r="260" spans="2:18" x14ac:dyDescent="0.25">
      <c r="B260" s="149" t="s">
        <v>537</v>
      </c>
      <c r="C260" s="29" t="s">
        <v>563</v>
      </c>
      <c r="D260" s="125">
        <f t="shared" si="19"/>
        <v>0</v>
      </c>
      <c r="E260" s="255"/>
      <c r="F260" s="255"/>
      <c r="G260" s="255"/>
      <c r="H260" s="255"/>
      <c r="I260" s="255"/>
      <c r="J260" s="255"/>
      <c r="K260" s="128"/>
      <c r="L260" s="128"/>
      <c r="M260" s="128"/>
      <c r="N260" s="128"/>
      <c r="O260" s="128"/>
      <c r="P260" s="120"/>
      <c r="Q260" s="27">
        <f>Раздел2!G260</f>
        <v>0</v>
      </c>
      <c r="R260" s="27">
        <f>Раздел2!C260</f>
        <v>0</v>
      </c>
    </row>
    <row r="261" spans="2:18" x14ac:dyDescent="0.25">
      <c r="B261" s="149" t="s">
        <v>539</v>
      </c>
      <c r="C261" s="29" t="s">
        <v>565</v>
      </c>
      <c r="D261" s="125">
        <f t="shared" si="19"/>
        <v>0</v>
      </c>
      <c r="E261" s="255"/>
      <c r="F261" s="255"/>
      <c r="G261" s="255"/>
      <c r="H261" s="255"/>
      <c r="I261" s="255"/>
      <c r="J261" s="255"/>
      <c r="K261" s="128"/>
      <c r="L261" s="128"/>
      <c r="M261" s="128"/>
      <c r="N261" s="128"/>
      <c r="O261" s="128"/>
      <c r="P261" s="120"/>
      <c r="Q261" s="27">
        <f>Раздел2!G261</f>
        <v>0</v>
      </c>
      <c r="R261" s="27">
        <f>Раздел2!C261</f>
        <v>0</v>
      </c>
    </row>
    <row r="262" spans="2:18" x14ac:dyDescent="0.25">
      <c r="B262" s="149" t="s">
        <v>541</v>
      </c>
      <c r="C262" s="29" t="s">
        <v>567</v>
      </c>
      <c r="D262" s="125">
        <f t="shared" si="19"/>
        <v>0</v>
      </c>
      <c r="E262" s="255"/>
      <c r="F262" s="255"/>
      <c r="G262" s="255"/>
      <c r="H262" s="255"/>
      <c r="I262" s="255"/>
      <c r="J262" s="255"/>
      <c r="K262" s="128"/>
      <c r="L262" s="128"/>
      <c r="M262" s="128"/>
      <c r="N262" s="128"/>
      <c r="O262" s="128"/>
      <c r="P262" s="120"/>
      <c r="Q262" s="27">
        <f>Раздел2!G262</f>
        <v>0</v>
      </c>
      <c r="R262" s="27">
        <f>Раздел2!C262</f>
        <v>0</v>
      </c>
    </row>
    <row r="263" spans="2:18" x14ac:dyDescent="0.25">
      <c r="B263" s="149" t="s">
        <v>543</v>
      </c>
      <c r="C263" s="29" t="s">
        <v>569</v>
      </c>
      <c r="D263" s="125">
        <f t="shared" si="19"/>
        <v>0</v>
      </c>
      <c r="E263" s="255"/>
      <c r="F263" s="255"/>
      <c r="G263" s="255"/>
      <c r="H263" s="255"/>
      <c r="I263" s="255"/>
      <c r="J263" s="255"/>
      <c r="K263" s="128"/>
      <c r="L263" s="128"/>
      <c r="M263" s="128"/>
      <c r="N263" s="128"/>
      <c r="O263" s="128"/>
      <c r="P263" s="120"/>
      <c r="Q263" s="27">
        <f>Раздел2!G263</f>
        <v>0</v>
      </c>
      <c r="R263" s="27">
        <f>Раздел2!C263</f>
        <v>0</v>
      </c>
    </row>
    <row r="264" spans="2:18" x14ac:dyDescent="0.25">
      <c r="B264" s="148" t="s">
        <v>546</v>
      </c>
      <c r="C264" s="29" t="s">
        <v>571</v>
      </c>
      <c r="D264" s="125">
        <f t="shared" si="19"/>
        <v>0</v>
      </c>
      <c r="E264" s="255"/>
      <c r="F264" s="255"/>
      <c r="G264" s="255"/>
      <c r="H264" s="255"/>
      <c r="I264" s="255"/>
      <c r="J264" s="255"/>
      <c r="K264" s="128"/>
      <c r="L264" s="128"/>
      <c r="M264" s="128"/>
      <c r="N264" s="128"/>
      <c r="O264" s="128"/>
      <c r="P264" s="120"/>
      <c r="Q264" s="27">
        <f>Раздел2!G264</f>
        <v>0</v>
      </c>
      <c r="R264" s="27">
        <f>Раздел2!C264</f>
        <v>0</v>
      </c>
    </row>
    <row r="265" spans="2:18" x14ac:dyDescent="0.25">
      <c r="B265" s="148" t="s">
        <v>548</v>
      </c>
      <c r="C265" s="29" t="s">
        <v>573</v>
      </c>
      <c r="D265" s="125">
        <f t="shared" si="19"/>
        <v>0</v>
      </c>
      <c r="E265" s="255"/>
      <c r="F265" s="255"/>
      <c r="G265" s="255"/>
      <c r="H265" s="255"/>
      <c r="I265" s="255"/>
      <c r="J265" s="255"/>
      <c r="K265" s="128"/>
      <c r="L265" s="128"/>
      <c r="M265" s="128"/>
      <c r="N265" s="128"/>
      <c r="O265" s="128"/>
      <c r="P265" s="128"/>
      <c r="Q265" s="27">
        <f>Раздел2!G265</f>
        <v>0</v>
      </c>
      <c r="R265" s="27">
        <f>Раздел2!C265</f>
        <v>0</v>
      </c>
    </row>
    <row r="266" spans="2:18" x14ac:dyDescent="0.25">
      <c r="B266" s="148" t="s">
        <v>550</v>
      </c>
      <c r="C266" s="29" t="s">
        <v>575</v>
      </c>
      <c r="D266" s="125">
        <f t="shared" ref="D266:D281" si="26">SUM(E266:J266)</f>
        <v>0</v>
      </c>
      <c r="E266" s="125">
        <f>SUM(E267:E268)</f>
        <v>0</v>
      </c>
      <c r="F266" s="125">
        <f t="shared" ref="F266:P266" si="27">SUM(F267:F268)</f>
        <v>0</v>
      </c>
      <c r="G266" s="125">
        <f t="shared" si="27"/>
        <v>0</v>
      </c>
      <c r="H266" s="125">
        <f t="shared" si="27"/>
        <v>0</v>
      </c>
      <c r="I266" s="125">
        <f t="shared" si="27"/>
        <v>0</v>
      </c>
      <c r="J266" s="125">
        <f t="shared" si="27"/>
        <v>0</v>
      </c>
      <c r="K266" s="125">
        <f t="shared" si="27"/>
        <v>0</v>
      </c>
      <c r="L266" s="125">
        <f t="shared" si="27"/>
        <v>0</v>
      </c>
      <c r="M266" s="125">
        <f t="shared" si="27"/>
        <v>0</v>
      </c>
      <c r="N266" s="125">
        <f t="shared" si="27"/>
        <v>0</v>
      </c>
      <c r="O266" s="125">
        <f t="shared" si="27"/>
        <v>0</v>
      </c>
      <c r="P266" s="125">
        <f t="shared" si="27"/>
        <v>0</v>
      </c>
      <c r="Q266" s="27">
        <f>Раздел2!G266</f>
        <v>0</v>
      </c>
      <c r="R266" s="27">
        <f>Раздел2!C266</f>
        <v>0</v>
      </c>
    </row>
    <row r="267" spans="2:18" ht="21" x14ac:dyDescent="0.25">
      <c r="B267" s="149" t="s">
        <v>552</v>
      </c>
      <c r="C267" s="29" t="s">
        <v>577</v>
      </c>
      <c r="D267" s="125">
        <f t="shared" si="26"/>
        <v>0</v>
      </c>
      <c r="E267" s="255"/>
      <c r="F267" s="255"/>
      <c r="G267" s="255"/>
      <c r="H267" s="255"/>
      <c r="I267" s="255"/>
      <c r="J267" s="255"/>
      <c r="K267" s="128"/>
      <c r="L267" s="128"/>
      <c r="M267" s="128"/>
      <c r="N267" s="128"/>
      <c r="O267" s="128"/>
      <c r="P267" s="120"/>
      <c r="Q267" s="27">
        <f>Раздел2!G267</f>
        <v>0</v>
      </c>
      <c r="R267" s="27">
        <f>Раздел2!C267</f>
        <v>0</v>
      </c>
    </row>
    <row r="268" spans="2:18" x14ac:dyDescent="0.25">
      <c r="B268" s="149" t="s">
        <v>554</v>
      </c>
      <c r="C268" s="29" t="s">
        <v>579</v>
      </c>
      <c r="D268" s="125">
        <f t="shared" si="26"/>
        <v>0</v>
      </c>
      <c r="E268" s="255"/>
      <c r="F268" s="255"/>
      <c r="G268" s="255"/>
      <c r="H268" s="255"/>
      <c r="I268" s="255"/>
      <c r="J268" s="255"/>
      <c r="K268" s="128"/>
      <c r="L268" s="128"/>
      <c r="M268" s="128"/>
      <c r="N268" s="128"/>
      <c r="O268" s="128"/>
      <c r="P268" s="120"/>
      <c r="Q268" s="27">
        <f>Раздел2!G268</f>
        <v>0</v>
      </c>
      <c r="R268" s="27">
        <f>Раздел2!C268</f>
        <v>0</v>
      </c>
    </row>
    <row r="269" spans="2:18" x14ac:dyDescent="0.25">
      <c r="B269" s="148" t="s">
        <v>556</v>
      </c>
      <c r="C269" s="29" t="s">
        <v>581</v>
      </c>
      <c r="D269" s="125">
        <f t="shared" si="26"/>
        <v>0</v>
      </c>
      <c r="E269" s="125">
        <f>SUM(E270:E272)</f>
        <v>0</v>
      </c>
      <c r="F269" s="125">
        <f t="shared" ref="F269:P269" si="28">SUM(F270:F272)</f>
        <v>0</v>
      </c>
      <c r="G269" s="125">
        <f t="shared" si="28"/>
        <v>0</v>
      </c>
      <c r="H269" s="125">
        <f t="shared" si="28"/>
        <v>0</v>
      </c>
      <c r="I269" s="125">
        <f t="shared" si="28"/>
        <v>0</v>
      </c>
      <c r="J269" s="125">
        <f t="shared" si="28"/>
        <v>0</v>
      </c>
      <c r="K269" s="125">
        <f t="shared" si="28"/>
        <v>0</v>
      </c>
      <c r="L269" s="125">
        <f t="shared" si="28"/>
        <v>0</v>
      </c>
      <c r="M269" s="125">
        <f t="shared" si="28"/>
        <v>0</v>
      </c>
      <c r="N269" s="125">
        <f t="shared" si="28"/>
        <v>0</v>
      </c>
      <c r="O269" s="125">
        <f t="shared" si="28"/>
        <v>0</v>
      </c>
      <c r="P269" s="125">
        <f t="shared" si="28"/>
        <v>0</v>
      </c>
      <c r="Q269" s="27">
        <f>Раздел2!G269</f>
        <v>0</v>
      </c>
      <c r="R269" s="27">
        <f>Раздел2!C269</f>
        <v>0</v>
      </c>
    </row>
    <row r="270" spans="2:18" ht="21" x14ac:dyDescent="0.25">
      <c r="B270" s="149" t="s">
        <v>558</v>
      </c>
      <c r="C270" s="29" t="s">
        <v>583</v>
      </c>
      <c r="D270" s="125">
        <f t="shared" si="26"/>
        <v>0</v>
      </c>
      <c r="E270" s="255"/>
      <c r="F270" s="255"/>
      <c r="G270" s="255"/>
      <c r="H270" s="255"/>
      <c r="I270" s="255"/>
      <c r="J270" s="255"/>
      <c r="K270" s="128"/>
      <c r="L270" s="128"/>
      <c r="M270" s="128"/>
      <c r="N270" s="128"/>
      <c r="O270" s="128"/>
      <c r="P270" s="120"/>
      <c r="Q270" s="27">
        <f>Раздел2!G270</f>
        <v>0</v>
      </c>
      <c r="R270" s="27">
        <f>Раздел2!C270</f>
        <v>0</v>
      </c>
    </row>
    <row r="271" spans="2:18" x14ac:dyDescent="0.25">
      <c r="B271" s="149" t="s">
        <v>560</v>
      </c>
      <c r="C271" s="29" t="s">
        <v>667</v>
      </c>
      <c r="D271" s="125">
        <f t="shared" si="26"/>
        <v>0</v>
      </c>
      <c r="E271" s="255"/>
      <c r="F271" s="255"/>
      <c r="G271" s="255"/>
      <c r="H271" s="255"/>
      <c r="I271" s="255"/>
      <c r="J271" s="255"/>
      <c r="K271" s="128"/>
      <c r="L271" s="128"/>
      <c r="M271" s="128"/>
      <c r="N271" s="128"/>
      <c r="O271" s="128"/>
      <c r="P271" s="120"/>
      <c r="Q271" s="27">
        <f>Раздел2!G271</f>
        <v>0</v>
      </c>
      <c r="R271" s="27">
        <f>Раздел2!C271</f>
        <v>0</v>
      </c>
    </row>
    <row r="272" spans="2:18" x14ac:dyDescent="0.25">
      <c r="B272" s="149" t="s">
        <v>562</v>
      </c>
      <c r="C272" s="29" t="s">
        <v>826</v>
      </c>
      <c r="D272" s="125">
        <f t="shared" si="26"/>
        <v>0</v>
      </c>
      <c r="E272" s="255"/>
      <c r="F272" s="255"/>
      <c r="G272" s="255"/>
      <c r="H272" s="255"/>
      <c r="I272" s="255"/>
      <c r="J272" s="255"/>
      <c r="K272" s="128"/>
      <c r="L272" s="128"/>
      <c r="M272" s="128"/>
      <c r="N272" s="128"/>
      <c r="O272" s="128"/>
      <c r="P272" s="120"/>
      <c r="Q272" s="27">
        <f>Раздел2!G272</f>
        <v>0</v>
      </c>
      <c r="R272" s="27">
        <f>Раздел2!C272</f>
        <v>0</v>
      </c>
    </row>
    <row r="273" spans="2:18" x14ac:dyDescent="0.25">
      <c r="B273" s="148" t="s">
        <v>564</v>
      </c>
      <c r="C273" s="29" t="s">
        <v>827</v>
      </c>
      <c r="D273" s="125">
        <f t="shared" si="26"/>
        <v>0</v>
      </c>
      <c r="E273" s="255"/>
      <c r="F273" s="255"/>
      <c r="G273" s="255"/>
      <c r="H273" s="255"/>
      <c r="I273" s="255"/>
      <c r="J273" s="255"/>
      <c r="K273" s="128"/>
      <c r="L273" s="128"/>
      <c r="M273" s="128"/>
      <c r="N273" s="128"/>
      <c r="O273" s="128"/>
      <c r="P273" s="120"/>
      <c r="Q273" s="27">
        <f>Раздел2!G273</f>
        <v>0</v>
      </c>
      <c r="R273" s="27">
        <f>Раздел2!C273</f>
        <v>0</v>
      </c>
    </row>
    <row r="274" spans="2:18" x14ac:dyDescent="0.25">
      <c r="B274" s="148" t="s">
        <v>566</v>
      </c>
      <c r="C274" s="29" t="s">
        <v>828</v>
      </c>
      <c r="D274" s="125">
        <f t="shared" si="26"/>
        <v>0</v>
      </c>
      <c r="E274" s="255"/>
      <c r="F274" s="255"/>
      <c r="G274" s="255"/>
      <c r="H274" s="255"/>
      <c r="I274" s="255"/>
      <c r="J274" s="255"/>
      <c r="K274" s="128"/>
      <c r="L274" s="128"/>
      <c r="M274" s="128"/>
      <c r="N274" s="128"/>
      <c r="O274" s="128"/>
      <c r="P274" s="120"/>
      <c r="Q274" s="27">
        <f>Раздел2!G274</f>
        <v>0</v>
      </c>
      <c r="R274" s="27">
        <f>Раздел2!C274</f>
        <v>0</v>
      </c>
    </row>
    <row r="275" spans="2:18" x14ac:dyDescent="0.25">
      <c r="B275" s="148" t="s">
        <v>568</v>
      </c>
      <c r="C275" s="29" t="s">
        <v>829</v>
      </c>
      <c r="D275" s="125">
        <f t="shared" si="26"/>
        <v>0</v>
      </c>
      <c r="E275" s="255"/>
      <c r="F275" s="255"/>
      <c r="G275" s="255"/>
      <c r="H275" s="255"/>
      <c r="I275" s="255"/>
      <c r="J275" s="255"/>
      <c r="K275" s="128"/>
      <c r="L275" s="128"/>
      <c r="M275" s="128"/>
      <c r="N275" s="128"/>
      <c r="O275" s="128"/>
      <c r="P275" s="120"/>
      <c r="Q275" s="27">
        <f>Раздел2!G275</f>
        <v>0</v>
      </c>
      <c r="R275" s="27">
        <f>Раздел2!C275</f>
        <v>0</v>
      </c>
    </row>
    <row r="276" spans="2:18" x14ac:dyDescent="0.25">
      <c r="B276" s="148" t="s">
        <v>570</v>
      </c>
      <c r="C276" s="29" t="s">
        <v>875</v>
      </c>
      <c r="D276" s="125">
        <f t="shared" si="26"/>
        <v>0</v>
      </c>
      <c r="E276" s="255"/>
      <c r="F276" s="255"/>
      <c r="G276" s="255"/>
      <c r="H276" s="255"/>
      <c r="I276" s="255"/>
      <c r="J276" s="255"/>
      <c r="K276" s="128"/>
      <c r="L276" s="128"/>
      <c r="M276" s="128"/>
      <c r="N276" s="128"/>
      <c r="O276" s="128"/>
      <c r="P276" s="120"/>
      <c r="Q276" s="27">
        <f>Раздел2!G276</f>
        <v>0</v>
      </c>
      <c r="R276" s="27">
        <f>Раздел2!C276</f>
        <v>0</v>
      </c>
    </row>
    <row r="277" spans="2:18" x14ac:dyDescent="0.25">
      <c r="B277" s="148" t="s">
        <v>572</v>
      </c>
      <c r="C277" s="29" t="s">
        <v>876</v>
      </c>
      <c r="D277" s="125">
        <f t="shared" si="26"/>
        <v>0</v>
      </c>
      <c r="E277" s="255"/>
      <c r="F277" s="255"/>
      <c r="G277" s="255"/>
      <c r="H277" s="255"/>
      <c r="I277" s="255"/>
      <c r="J277" s="255"/>
      <c r="K277" s="128"/>
      <c r="L277" s="128"/>
      <c r="M277" s="128"/>
      <c r="N277" s="128"/>
      <c r="O277" s="128"/>
      <c r="P277" s="120"/>
      <c r="Q277" s="27">
        <f>Раздел2!G277</f>
        <v>0</v>
      </c>
      <c r="R277" s="27">
        <f>Раздел2!C277</f>
        <v>0</v>
      </c>
    </row>
    <row r="278" spans="2:18" x14ac:dyDescent="0.25">
      <c r="B278" s="148" t="s">
        <v>574</v>
      </c>
      <c r="C278" s="29" t="s">
        <v>877</v>
      </c>
      <c r="D278" s="125">
        <f t="shared" si="26"/>
        <v>0</v>
      </c>
      <c r="E278" s="255"/>
      <c r="F278" s="255"/>
      <c r="G278" s="255"/>
      <c r="H278" s="255"/>
      <c r="I278" s="255"/>
      <c r="J278" s="255"/>
      <c r="K278" s="128"/>
      <c r="L278" s="128"/>
      <c r="M278" s="128"/>
      <c r="N278" s="128"/>
      <c r="O278" s="128"/>
      <c r="P278" s="120"/>
      <c r="Q278" s="27">
        <f>Раздел2!G278</f>
        <v>0</v>
      </c>
      <c r="R278" s="27">
        <f>Раздел2!C278</f>
        <v>0</v>
      </c>
    </row>
    <row r="279" spans="2:18" x14ac:dyDescent="0.25">
      <c r="B279" s="148" t="s">
        <v>576</v>
      </c>
      <c r="C279" s="29" t="s">
        <v>878</v>
      </c>
      <c r="D279" s="125">
        <f t="shared" si="26"/>
        <v>0</v>
      </c>
      <c r="E279" s="255"/>
      <c r="F279" s="255"/>
      <c r="G279" s="255"/>
      <c r="H279" s="255"/>
      <c r="I279" s="255"/>
      <c r="J279" s="255"/>
      <c r="K279" s="128"/>
      <c r="L279" s="128"/>
      <c r="M279" s="128"/>
      <c r="N279" s="128"/>
      <c r="O279" s="128"/>
      <c r="P279" s="120"/>
      <c r="Q279" s="27">
        <f>Раздел2!G279</f>
        <v>0</v>
      </c>
      <c r="R279" s="27">
        <f>Раздел2!C279</f>
        <v>0</v>
      </c>
    </row>
    <row r="280" spans="2:18" x14ac:dyDescent="0.25">
      <c r="B280" s="148" t="s">
        <v>578</v>
      </c>
      <c r="C280" s="29" t="s">
        <v>879</v>
      </c>
      <c r="D280" s="125">
        <f>SUM(E280:J280)</f>
        <v>0</v>
      </c>
      <c r="E280" s="255"/>
      <c r="F280" s="255"/>
      <c r="G280" s="255"/>
      <c r="H280" s="255"/>
      <c r="I280" s="255"/>
      <c r="J280" s="255"/>
      <c r="K280" s="128"/>
      <c r="L280" s="128"/>
      <c r="M280" s="128"/>
      <c r="N280" s="128"/>
      <c r="O280" s="128"/>
      <c r="P280" s="120"/>
      <c r="Q280" s="27">
        <f>Раздел2!G280</f>
        <v>0</v>
      </c>
      <c r="R280" s="27">
        <f>Раздел2!C280</f>
        <v>0</v>
      </c>
    </row>
    <row r="281" spans="2:18" x14ac:dyDescent="0.25">
      <c r="B281" s="148" t="s">
        <v>580</v>
      </c>
      <c r="C281" s="29" t="s">
        <v>880</v>
      </c>
      <c r="D281" s="125">
        <f t="shared" si="26"/>
        <v>0</v>
      </c>
      <c r="E281" s="255"/>
      <c r="F281" s="255"/>
      <c r="G281" s="255"/>
      <c r="H281" s="255"/>
      <c r="I281" s="255"/>
      <c r="J281" s="255"/>
      <c r="K281" s="128"/>
      <c r="L281" s="128"/>
      <c r="M281" s="128"/>
      <c r="N281" s="128"/>
      <c r="O281" s="128"/>
      <c r="P281" s="120"/>
      <c r="Q281" s="27">
        <f>Раздел2!G281</f>
        <v>0</v>
      </c>
      <c r="R281" s="27">
        <f>Раздел2!C281</f>
        <v>0</v>
      </c>
    </row>
    <row r="282" spans="2:18" x14ac:dyDescent="0.25">
      <c r="B282" s="151" t="s">
        <v>582</v>
      </c>
      <c r="C282" s="29" t="s">
        <v>881</v>
      </c>
      <c r="D282" s="125">
        <f>SUM(D9:D22,D26:D29,D32:D37,D48:D53,D58:D60,D42:D45,D64:D74,D79:D89,D93:D100,D103:D107,D115:D118,D119:D132,D135:D140,D143,D148:D149,D155:D158,D164:D165,D166:D180,D181:D199,D205:D210,D211:D213,D218:D220,D224:D228,D231:D240,D245:D249,D256:D257,D264:D266,D269,D273:D281)</f>
        <v>0</v>
      </c>
      <c r="E282" s="125">
        <f t="shared" ref="E282:O282" si="29">SUM(E9:E22,E26:E29,E32:E37,E48:E53,E58:E60,E42:E45,E64:E74,E79:E89,E93:E100,E103:E107,E115:E118,E119:E132,E135:E140,E143,E148:E149,E155:E158,E164:E165,E166:E180,E181:E199,E205:E210,E211:E213,E218:E220,E224:E228,E231:E240,E245:E249,E256:E257,E264:E266,E269,E273:E281)</f>
        <v>0</v>
      </c>
      <c r="F282" s="125">
        <f t="shared" si="29"/>
        <v>0</v>
      </c>
      <c r="G282" s="125">
        <f t="shared" si="29"/>
        <v>0</v>
      </c>
      <c r="H282" s="125">
        <f t="shared" si="29"/>
        <v>0</v>
      </c>
      <c r="I282" s="125">
        <f t="shared" si="29"/>
        <v>0</v>
      </c>
      <c r="J282" s="125">
        <f t="shared" si="29"/>
        <v>0</v>
      </c>
      <c r="K282" s="125">
        <f t="shared" si="29"/>
        <v>0</v>
      </c>
      <c r="L282" s="125">
        <f t="shared" si="29"/>
        <v>0</v>
      </c>
      <c r="M282" s="125">
        <f t="shared" si="29"/>
        <v>0</v>
      </c>
      <c r="N282" s="125">
        <f t="shared" si="29"/>
        <v>0</v>
      </c>
      <c r="O282" s="125">
        <f t="shared" si="29"/>
        <v>0</v>
      </c>
      <c r="P282" s="125">
        <f>SUM(P9:P22,P26:P29,P32:P37,P48:P53,P58:P60,P42:P45,P64:P74,P79:P89,P93:P100,P103:P107,P115:P118,P119:P132,P135:P140,P143,P148:P149,P155:P158,P164:P165,P166:P180,P181:P199,P205:P210,P211:P213,P218:P220,P224:P228,P231:P240,P245:P249,P256:P257,P264:P266,P269,P273:P281)</f>
        <v>0</v>
      </c>
      <c r="Q282" s="27">
        <f>Раздел2!G282</f>
        <v>0</v>
      </c>
      <c r="R282" s="27">
        <f>Раздел2!C282</f>
        <v>9</v>
      </c>
    </row>
  </sheetData>
  <sheetProtection algorithmName="SHA-512" hashValue="Q/qjcvaxi2D4drFqzUPFmem8INm12b6DxdDZb7xPSSk4I6IEOOlbAGGJDH261bLtp3UdfDZl6ov2xbLQQy38eA==" saltValue="7OymLkXC7rFcV1WlsADOcg==" spinCount="100000" sheet="1" objects="1" scenarios="1" selectLockedCells="1"/>
  <mergeCells count="14">
    <mergeCell ref="A1:A8"/>
    <mergeCell ref="B1:P1"/>
    <mergeCell ref="B2:P2"/>
    <mergeCell ref="B3:B7"/>
    <mergeCell ref="C3:C7"/>
    <mergeCell ref="E3:J3"/>
    <mergeCell ref="K3:P3"/>
    <mergeCell ref="D3:D7"/>
    <mergeCell ref="E4:F6"/>
    <mergeCell ref="G4:H6"/>
    <mergeCell ref="I4:J6"/>
    <mergeCell ref="K4:L6"/>
    <mergeCell ref="M4:N6"/>
    <mergeCell ref="O4:P6"/>
  </mergeCells>
  <phoneticPr fontId="34" type="noConversion"/>
  <conditionalFormatting sqref="D9:D282">
    <cfRule type="expression" dxfId="53" priority="2">
      <formula>IF(AND($Q9=0,$D9&lt;&gt;0),1,0)=1</formula>
    </cfRule>
  </conditionalFormatting>
  <conditionalFormatting sqref="E9:J282">
    <cfRule type="expression" dxfId="52" priority="1">
      <formula>IF($Q9&lt;SUM($E9:$J9),1,0)=1</formula>
    </cfRule>
  </conditionalFormatting>
  <dataValidations count="1">
    <dataValidation type="whole" operator="greaterThanOrEqual" allowBlank="1" showInputMessage="1" showErrorMessage="1" sqref="E9:P281">
      <formula1>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AMH281"/>
  <sheetViews>
    <sheetView showZeros="0" topLeftCell="B1" zoomScale="80" zoomScaleNormal="80" zoomScaleSheetLayoutView="90" workbookViewId="0">
      <pane xSplit="2" ySplit="7" topLeftCell="K245" activePane="bottomRight" state="frozen"/>
      <selection activeCell="B1" sqref="B1"/>
      <selection pane="topRight" activeCell="D1" sqref="D1"/>
      <selection pane="bottomLeft" activeCell="B8" sqref="B8"/>
      <selection pane="bottomRight" activeCell="V19" sqref="V19"/>
    </sheetView>
  </sheetViews>
  <sheetFormatPr defaultRowHeight="15" x14ac:dyDescent="0.25"/>
  <cols>
    <col min="1" max="1" width="5" style="27" hidden="1" customWidth="1"/>
    <col min="2" max="2" width="30.5703125" style="27" customWidth="1"/>
    <col min="3" max="3" width="4.5703125" style="27" customWidth="1"/>
    <col min="4" max="4" width="9.140625" style="61"/>
    <col min="5" max="6" width="6.140625" style="61" customWidth="1"/>
    <col min="7" max="7" width="5.5703125" style="61" customWidth="1"/>
    <col min="8" max="9" width="6" style="61" customWidth="1"/>
    <col min="10" max="10" width="4.85546875" style="61" customWidth="1"/>
    <col min="11" max="11" width="4.7109375" style="61" customWidth="1"/>
    <col min="12" max="13" width="4.5703125" style="61" customWidth="1"/>
    <col min="14" max="14" width="4.42578125" style="61" customWidth="1"/>
    <col min="15" max="15" width="5.28515625" style="61" customWidth="1"/>
    <col min="16" max="17" width="5.140625" style="61" customWidth="1"/>
    <col min="18" max="18" width="4.7109375" style="61" customWidth="1"/>
    <col min="19" max="19" width="4.85546875" style="61" customWidth="1"/>
    <col min="20" max="20" width="4.28515625" style="9" customWidth="1"/>
    <col min="21" max="21" width="4.7109375" style="61" customWidth="1"/>
    <col min="22" max="22" width="5" style="61" customWidth="1"/>
    <col min="23" max="23" width="5.42578125" style="61" customWidth="1"/>
    <col min="24" max="24" width="4.7109375" style="61" customWidth="1"/>
    <col min="25" max="25" width="5" style="61" customWidth="1"/>
    <col min="26" max="26" width="4.85546875" style="61" customWidth="1"/>
    <col min="27" max="27" width="5.28515625" style="61" customWidth="1"/>
    <col min="28" max="28" width="5.85546875" style="61" customWidth="1"/>
    <col min="29" max="29" width="5.28515625" style="61" customWidth="1"/>
    <col min="30" max="30" width="5.5703125" style="61" customWidth="1"/>
    <col min="31" max="32" width="5.7109375" style="61" customWidth="1"/>
    <col min="33" max="33" width="4.85546875" style="61" customWidth="1"/>
    <col min="34" max="34" width="5.28515625" style="9" customWidth="1"/>
    <col min="35" max="36" width="9.140625" style="27"/>
    <col min="37" max="38" width="0" style="27" hidden="1" customWidth="1"/>
    <col min="39" max="1022" width="9.140625" style="27"/>
  </cols>
  <sheetData>
    <row r="1" spans="1:38" ht="15" customHeight="1" x14ac:dyDescent="0.25">
      <c r="A1" s="393"/>
      <c r="B1" s="371" t="s">
        <v>625</v>
      </c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  <c r="X1" s="371"/>
      <c r="Y1" s="371"/>
      <c r="Z1" s="371"/>
      <c r="AA1" s="371"/>
      <c r="AB1" s="371"/>
      <c r="AC1" s="371"/>
      <c r="AD1" s="371"/>
      <c r="AE1" s="371"/>
      <c r="AF1" s="371"/>
      <c r="AG1" s="371"/>
      <c r="AH1" s="371"/>
    </row>
    <row r="2" spans="1:38" ht="11.25" customHeight="1" x14ac:dyDescent="0.25">
      <c r="A2" s="393"/>
      <c r="B2" s="32"/>
      <c r="C2" s="61"/>
      <c r="Q2" s="160"/>
      <c r="R2" s="160"/>
      <c r="S2" s="160"/>
      <c r="T2" s="160"/>
      <c r="AC2" s="402" t="s">
        <v>626</v>
      </c>
      <c r="AD2" s="402"/>
      <c r="AE2" s="402"/>
      <c r="AF2" s="402"/>
      <c r="AG2" s="402"/>
      <c r="AH2" s="402"/>
    </row>
    <row r="3" spans="1:38" ht="16.5" customHeight="1" x14ac:dyDescent="0.25">
      <c r="A3" s="393"/>
      <c r="B3" s="370" t="s">
        <v>64</v>
      </c>
      <c r="C3" s="384" t="s">
        <v>65</v>
      </c>
      <c r="D3" s="382" t="s">
        <v>627</v>
      </c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82"/>
    </row>
    <row r="4" spans="1:38" ht="28.5" customHeight="1" x14ac:dyDescent="0.25">
      <c r="A4" s="393"/>
      <c r="B4" s="370"/>
      <c r="C4" s="384"/>
      <c r="D4" s="370" t="s">
        <v>595</v>
      </c>
      <c r="E4" s="370"/>
      <c r="F4" s="370"/>
      <c r="G4" s="370"/>
      <c r="H4" s="370"/>
      <c r="I4" s="370"/>
      <c r="J4" s="370" t="s">
        <v>628</v>
      </c>
      <c r="K4" s="370"/>
      <c r="L4" s="370"/>
      <c r="M4" s="370"/>
      <c r="N4" s="370"/>
      <c r="O4" s="370" t="s">
        <v>629</v>
      </c>
      <c r="P4" s="370"/>
      <c r="Q4" s="370"/>
      <c r="R4" s="370"/>
      <c r="S4" s="370"/>
      <c r="T4" s="370" t="s">
        <v>630</v>
      </c>
      <c r="U4" s="370"/>
      <c r="V4" s="370"/>
      <c r="W4" s="370"/>
      <c r="X4" s="370"/>
      <c r="Y4" s="370" t="s">
        <v>631</v>
      </c>
      <c r="Z4" s="370"/>
      <c r="AA4" s="370"/>
      <c r="AB4" s="370"/>
      <c r="AC4" s="370"/>
      <c r="AD4" s="370" t="s">
        <v>632</v>
      </c>
      <c r="AE4" s="370"/>
      <c r="AF4" s="370"/>
      <c r="AG4" s="370"/>
      <c r="AH4" s="370"/>
    </row>
    <row r="5" spans="1:38" ht="28.5" customHeight="1" x14ac:dyDescent="0.25">
      <c r="A5" s="393"/>
      <c r="B5" s="370"/>
      <c r="C5" s="384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</row>
    <row r="6" spans="1:38" ht="31.5" customHeight="1" x14ac:dyDescent="0.25">
      <c r="A6" s="393"/>
      <c r="B6" s="370"/>
      <c r="C6" s="377"/>
      <c r="D6" s="60" t="s">
        <v>633</v>
      </c>
      <c r="E6" s="60">
        <v>1</v>
      </c>
      <c r="F6" s="60">
        <v>2</v>
      </c>
      <c r="G6" s="60">
        <v>3</v>
      </c>
      <c r="H6" s="60" t="s">
        <v>634</v>
      </c>
      <c r="I6" s="60" t="s">
        <v>635</v>
      </c>
      <c r="J6" s="28">
        <v>1</v>
      </c>
      <c r="K6" s="28">
        <v>2</v>
      </c>
      <c r="L6" s="28">
        <v>3</v>
      </c>
      <c r="M6" s="28" t="s">
        <v>634</v>
      </c>
      <c r="N6" s="28" t="s">
        <v>635</v>
      </c>
      <c r="O6" s="28">
        <v>1</v>
      </c>
      <c r="P6" s="28">
        <v>2</v>
      </c>
      <c r="Q6" s="28">
        <v>3</v>
      </c>
      <c r="R6" s="28" t="s">
        <v>634</v>
      </c>
      <c r="S6" s="28" t="s">
        <v>635</v>
      </c>
      <c r="T6" s="28">
        <v>1</v>
      </c>
      <c r="U6" s="28">
        <v>2</v>
      </c>
      <c r="V6" s="28">
        <v>3</v>
      </c>
      <c r="W6" s="28" t="s">
        <v>634</v>
      </c>
      <c r="X6" s="28" t="s">
        <v>635</v>
      </c>
      <c r="Y6" s="28">
        <v>1</v>
      </c>
      <c r="Z6" s="28">
        <v>2</v>
      </c>
      <c r="AA6" s="28">
        <v>3</v>
      </c>
      <c r="AB6" s="28" t="s">
        <v>634</v>
      </c>
      <c r="AC6" s="28" t="s">
        <v>635</v>
      </c>
      <c r="AD6" s="28">
        <v>1</v>
      </c>
      <c r="AE6" s="28">
        <v>2</v>
      </c>
      <c r="AF6" s="28">
        <v>3</v>
      </c>
      <c r="AG6" s="28" t="s">
        <v>634</v>
      </c>
      <c r="AH6" s="28" t="s">
        <v>635</v>
      </c>
    </row>
    <row r="7" spans="1:38" x14ac:dyDescent="0.25">
      <c r="A7" s="393"/>
      <c r="B7" s="171">
        <v>1</v>
      </c>
      <c r="C7" s="171">
        <v>2</v>
      </c>
      <c r="D7" s="171">
        <v>3</v>
      </c>
      <c r="E7" s="171">
        <v>4</v>
      </c>
      <c r="F7" s="171">
        <v>5</v>
      </c>
      <c r="G7" s="171">
        <v>6</v>
      </c>
      <c r="H7" s="171">
        <v>7</v>
      </c>
      <c r="I7" s="171">
        <v>8</v>
      </c>
      <c r="J7" s="171">
        <v>9</v>
      </c>
      <c r="K7" s="171">
        <v>10</v>
      </c>
      <c r="L7" s="171">
        <v>11</v>
      </c>
      <c r="M7" s="171">
        <v>12</v>
      </c>
      <c r="N7" s="171">
        <v>13</v>
      </c>
      <c r="O7" s="171">
        <v>14</v>
      </c>
      <c r="P7" s="171">
        <v>15</v>
      </c>
      <c r="Q7" s="171">
        <v>16</v>
      </c>
      <c r="R7" s="171">
        <v>17</v>
      </c>
      <c r="S7" s="171">
        <v>18</v>
      </c>
      <c r="T7" s="171">
        <v>19</v>
      </c>
      <c r="U7" s="171">
        <v>20</v>
      </c>
      <c r="V7" s="171">
        <v>21</v>
      </c>
      <c r="W7" s="171">
        <v>22</v>
      </c>
      <c r="X7" s="171">
        <v>23</v>
      </c>
      <c r="Y7" s="171">
        <v>24</v>
      </c>
      <c r="Z7" s="171">
        <v>25</v>
      </c>
      <c r="AA7" s="171">
        <v>26</v>
      </c>
      <c r="AB7" s="171">
        <v>27</v>
      </c>
      <c r="AC7" s="171">
        <v>28</v>
      </c>
      <c r="AD7" s="171">
        <v>29</v>
      </c>
      <c r="AE7" s="171">
        <v>30</v>
      </c>
      <c r="AF7" s="171">
        <v>31</v>
      </c>
      <c r="AG7" s="171">
        <v>32</v>
      </c>
      <c r="AH7" s="171">
        <v>33</v>
      </c>
      <c r="AK7" s="27" t="s">
        <v>898</v>
      </c>
      <c r="AL7" s="27" t="s">
        <v>902</v>
      </c>
    </row>
    <row r="8" spans="1:38" x14ac:dyDescent="0.25">
      <c r="B8" s="148" t="s">
        <v>80</v>
      </c>
      <c r="C8" s="29" t="s">
        <v>29</v>
      </c>
      <c r="D8" s="125">
        <f>SUM(E8:G8)</f>
        <v>0</v>
      </c>
      <c r="E8" s="132">
        <f>SUM(J8,O8,T8,Y8,AD8)</f>
        <v>0</v>
      </c>
      <c r="F8" s="132">
        <f>SUM(K8,P8,U8,Z8,AE8)</f>
        <v>0</v>
      </c>
      <c r="G8" s="132">
        <f>SUM(L8,Q8,V8,AA8,AF8)</f>
        <v>0</v>
      </c>
      <c r="H8" s="132">
        <f>SUM(M8,R8,W8,AB8,AG8)</f>
        <v>0</v>
      </c>
      <c r="I8" s="132">
        <f>SUM(N8,S8,X8,AC8,AH8)</f>
        <v>0</v>
      </c>
      <c r="J8" s="251"/>
      <c r="K8" s="255"/>
      <c r="L8" s="251"/>
      <c r="M8" s="251"/>
      <c r="N8" s="251"/>
      <c r="O8" s="251"/>
      <c r="P8" s="251"/>
      <c r="Q8" s="251"/>
      <c r="R8" s="255"/>
      <c r="S8" s="251"/>
      <c r="T8" s="251"/>
      <c r="U8" s="255"/>
      <c r="V8" s="255"/>
      <c r="W8" s="267"/>
      <c r="X8" s="251"/>
      <c r="Y8" s="255"/>
      <c r="Z8" s="251"/>
      <c r="AA8" s="251"/>
      <c r="AB8" s="251"/>
      <c r="AC8" s="251"/>
      <c r="AD8" s="251"/>
      <c r="AE8" s="251"/>
      <c r="AF8" s="255"/>
      <c r="AG8" s="251"/>
      <c r="AH8" s="251"/>
      <c r="AK8" s="27">
        <f>Раздел2!C9</f>
        <v>0</v>
      </c>
      <c r="AL8" s="27">
        <f>Раздел1!I18</f>
        <v>0</v>
      </c>
    </row>
    <row r="9" spans="1:38" x14ac:dyDescent="0.25">
      <c r="B9" s="148" t="s">
        <v>864</v>
      </c>
      <c r="C9" s="29" t="s">
        <v>31</v>
      </c>
      <c r="D9" s="125">
        <f t="shared" ref="D9:D72" si="0">SUM(E9:G9)</f>
        <v>0</v>
      </c>
      <c r="E9" s="132">
        <f t="shared" ref="E9:E72" si="1">SUM(J9,O9,T9,Y9,AD9)</f>
        <v>0</v>
      </c>
      <c r="F9" s="132">
        <f t="shared" ref="F9:F72" si="2">SUM(K9,P9,U9,Z9,AE9)</f>
        <v>0</v>
      </c>
      <c r="G9" s="132">
        <f t="shared" ref="G9:G72" si="3">SUM(L9,Q9,V9,AA9,AF9)</f>
        <v>0</v>
      </c>
      <c r="H9" s="132">
        <f t="shared" ref="H9:H72" si="4">SUM(M9,R9,W9,AB9,AG9)</f>
        <v>0</v>
      </c>
      <c r="I9" s="132">
        <f t="shared" ref="I9:I72" si="5">SUM(N9,S9,X9,AC9,AH9)</f>
        <v>0</v>
      </c>
      <c r="J9" s="251"/>
      <c r="K9" s="255"/>
      <c r="L9" s="251"/>
      <c r="M9" s="251"/>
      <c r="N9" s="251"/>
      <c r="O9" s="251"/>
      <c r="P9" s="251"/>
      <c r="Q9" s="251"/>
      <c r="R9" s="255"/>
      <c r="S9" s="251"/>
      <c r="T9" s="251"/>
      <c r="U9" s="255"/>
      <c r="V9" s="255"/>
      <c r="W9" s="267"/>
      <c r="X9" s="251"/>
      <c r="Y9" s="255"/>
      <c r="Z9" s="251"/>
      <c r="AA9" s="251"/>
      <c r="AB9" s="251"/>
      <c r="AC9" s="251"/>
      <c r="AD9" s="251"/>
      <c r="AE9" s="251"/>
      <c r="AF9" s="255"/>
      <c r="AG9" s="251"/>
      <c r="AH9" s="251"/>
      <c r="AK9" s="27">
        <f>Раздел2!C10</f>
        <v>0</v>
      </c>
    </row>
    <row r="10" spans="1:38" x14ac:dyDescent="0.25">
      <c r="B10" s="148" t="s">
        <v>81</v>
      </c>
      <c r="C10" s="29" t="s">
        <v>33</v>
      </c>
      <c r="D10" s="125">
        <f t="shared" si="0"/>
        <v>0</v>
      </c>
      <c r="E10" s="132">
        <f t="shared" si="1"/>
        <v>0</v>
      </c>
      <c r="F10" s="132">
        <f t="shared" si="2"/>
        <v>0</v>
      </c>
      <c r="G10" s="132">
        <f t="shared" si="3"/>
        <v>0</v>
      </c>
      <c r="H10" s="132">
        <f t="shared" si="4"/>
        <v>0</v>
      </c>
      <c r="I10" s="132">
        <f t="shared" si="5"/>
        <v>0</v>
      </c>
      <c r="J10" s="255"/>
      <c r="K10" s="255"/>
      <c r="L10" s="255"/>
      <c r="M10" s="251"/>
      <c r="N10" s="255"/>
      <c r="O10" s="255"/>
      <c r="P10" s="255"/>
      <c r="Q10" s="255"/>
      <c r="R10" s="255"/>
      <c r="S10" s="255"/>
      <c r="T10" s="255"/>
      <c r="U10" s="255"/>
      <c r="V10" s="255"/>
      <c r="W10" s="267"/>
      <c r="X10" s="255"/>
      <c r="Y10" s="255"/>
      <c r="Z10" s="255"/>
      <c r="AA10" s="251"/>
      <c r="AB10" s="255"/>
      <c r="AC10" s="255"/>
      <c r="AD10" s="255"/>
      <c r="AE10" s="255"/>
      <c r="AF10" s="255"/>
      <c r="AG10" s="255"/>
      <c r="AH10" s="255"/>
      <c r="AK10" s="27">
        <f>Раздел2!C11</f>
        <v>0</v>
      </c>
    </row>
    <row r="11" spans="1:38" x14ac:dyDescent="0.25">
      <c r="B11" s="148" t="s">
        <v>82</v>
      </c>
      <c r="C11" s="29" t="s">
        <v>35</v>
      </c>
      <c r="D11" s="125">
        <f t="shared" si="0"/>
        <v>0</v>
      </c>
      <c r="E11" s="132">
        <f t="shared" si="1"/>
        <v>0</v>
      </c>
      <c r="F11" s="132">
        <f t="shared" si="2"/>
        <v>0</v>
      </c>
      <c r="G11" s="132">
        <f t="shared" si="3"/>
        <v>0</v>
      </c>
      <c r="H11" s="132">
        <f t="shared" si="4"/>
        <v>0</v>
      </c>
      <c r="I11" s="132">
        <f t="shared" si="5"/>
        <v>0</v>
      </c>
      <c r="J11" s="255"/>
      <c r="K11" s="255"/>
      <c r="L11" s="255"/>
      <c r="M11" s="251"/>
      <c r="N11" s="255"/>
      <c r="O11" s="255"/>
      <c r="P11" s="255"/>
      <c r="Q11" s="255"/>
      <c r="R11" s="255"/>
      <c r="S11" s="255"/>
      <c r="T11" s="255"/>
      <c r="U11" s="255"/>
      <c r="V11" s="255"/>
      <c r="W11" s="267"/>
      <c r="X11" s="255"/>
      <c r="Y11" s="255"/>
      <c r="Z11" s="255"/>
      <c r="AA11" s="251"/>
      <c r="AB11" s="255"/>
      <c r="AC11" s="255"/>
      <c r="AD11" s="255"/>
      <c r="AE11" s="255"/>
      <c r="AF11" s="255"/>
      <c r="AG11" s="255"/>
      <c r="AH11" s="255"/>
      <c r="AK11" s="27">
        <f>Раздел2!C12</f>
        <v>0</v>
      </c>
    </row>
    <row r="12" spans="1:38" x14ac:dyDescent="0.25">
      <c r="B12" s="148" t="s">
        <v>83</v>
      </c>
      <c r="C12" s="29" t="s">
        <v>37</v>
      </c>
      <c r="D12" s="125">
        <f t="shared" si="0"/>
        <v>0</v>
      </c>
      <c r="E12" s="132">
        <f t="shared" si="1"/>
        <v>0</v>
      </c>
      <c r="F12" s="132">
        <f t="shared" si="2"/>
        <v>0</v>
      </c>
      <c r="G12" s="132">
        <f t="shared" si="3"/>
        <v>0</v>
      </c>
      <c r="H12" s="132">
        <f t="shared" si="4"/>
        <v>0</v>
      </c>
      <c r="I12" s="132">
        <f t="shared" si="5"/>
        <v>0</v>
      </c>
      <c r="J12" s="251"/>
      <c r="K12" s="255"/>
      <c r="L12" s="251"/>
      <c r="M12" s="251"/>
      <c r="N12" s="255"/>
      <c r="O12" s="255"/>
      <c r="P12" s="255"/>
      <c r="Q12" s="255"/>
      <c r="R12" s="255"/>
      <c r="S12" s="255"/>
      <c r="T12" s="255"/>
      <c r="U12" s="255"/>
      <c r="V12" s="255"/>
      <c r="W12" s="267"/>
      <c r="X12" s="251"/>
      <c r="Y12" s="255"/>
      <c r="Z12" s="251"/>
      <c r="AA12" s="251"/>
      <c r="AB12" s="255"/>
      <c r="AC12" s="255"/>
      <c r="AD12" s="255"/>
      <c r="AE12" s="255"/>
      <c r="AF12" s="255"/>
      <c r="AG12" s="255"/>
      <c r="AH12" s="255"/>
      <c r="AK12" s="27">
        <f>Раздел2!C13</f>
        <v>0</v>
      </c>
    </row>
    <row r="13" spans="1:38" x14ac:dyDescent="0.25">
      <c r="B13" s="148" t="s">
        <v>84</v>
      </c>
      <c r="C13" s="29" t="s">
        <v>38</v>
      </c>
      <c r="D13" s="125">
        <f t="shared" si="0"/>
        <v>0</v>
      </c>
      <c r="E13" s="132">
        <f t="shared" si="1"/>
        <v>0</v>
      </c>
      <c r="F13" s="132">
        <f t="shared" si="2"/>
        <v>0</v>
      </c>
      <c r="G13" s="132">
        <f t="shared" si="3"/>
        <v>0</v>
      </c>
      <c r="H13" s="132">
        <f t="shared" si="4"/>
        <v>0</v>
      </c>
      <c r="I13" s="132">
        <f t="shared" si="5"/>
        <v>0</v>
      </c>
      <c r="J13" s="251"/>
      <c r="K13" s="255"/>
      <c r="L13" s="251"/>
      <c r="M13" s="251"/>
      <c r="N13" s="255"/>
      <c r="O13" s="255"/>
      <c r="P13" s="255"/>
      <c r="Q13" s="255"/>
      <c r="R13" s="255"/>
      <c r="S13" s="255"/>
      <c r="T13" s="255"/>
      <c r="U13" s="255"/>
      <c r="V13" s="255"/>
      <c r="W13" s="267"/>
      <c r="X13" s="251"/>
      <c r="Y13" s="255"/>
      <c r="Z13" s="251"/>
      <c r="AA13" s="251"/>
      <c r="AB13" s="255"/>
      <c r="AC13" s="255"/>
      <c r="AD13" s="255"/>
      <c r="AE13" s="255"/>
      <c r="AF13" s="255"/>
      <c r="AG13" s="255"/>
      <c r="AH13" s="255"/>
      <c r="AK13" s="27">
        <f>Раздел2!C14</f>
        <v>0</v>
      </c>
    </row>
    <row r="14" spans="1:38" x14ac:dyDescent="0.25">
      <c r="B14" s="148" t="s">
        <v>85</v>
      </c>
      <c r="C14" s="29" t="s">
        <v>39</v>
      </c>
      <c r="D14" s="125">
        <f t="shared" si="0"/>
        <v>0</v>
      </c>
      <c r="E14" s="132">
        <f t="shared" si="1"/>
        <v>0</v>
      </c>
      <c r="F14" s="132">
        <f t="shared" si="2"/>
        <v>0</v>
      </c>
      <c r="G14" s="132">
        <f t="shared" si="3"/>
        <v>0</v>
      </c>
      <c r="H14" s="132">
        <f t="shared" si="4"/>
        <v>0</v>
      </c>
      <c r="I14" s="132">
        <f t="shared" si="5"/>
        <v>0</v>
      </c>
      <c r="J14" s="251"/>
      <c r="K14" s="255"/>
      <c r="L14" s="251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67"/>
      <c r="X14" s="251"/>
      <c r="Y14" s="255"/>
      <c r="Z14" s="251"/>
      <c r="AA14" s="255"/>
      <c r="AB14" s="255"/>
      <c r="AC14" s="255"/>
      <c r="AD14" s="255"/>
      <c r="AE14" s="255"/>
      <c r="AF14" s="255"/>
      <c r="AG14" s="255"/>
      <c r="AH14" s="255"/>
      <c r="AK14" s="27">
        <f>Раздел2!C15</f>
        <v>0</v>
      </c>
    </row>
    <row r="15" spans="1:38" x14ac:dyDescent="0.25">
      <c r="B15" s="148" t="s">
        <v>86</v>
      </c>
      <c r="C15" s="29" t="s">
        <v>41</v>
      </c>
      <c r="D15" s="125">
        <f t="shared" si="0"/>
        <v>0</v>
      </c>
      <c r="E15" s="132">
        <f t="shared" si="1"/>
        <v>0</v>
      </c>
      <c r="F15" s="132">
        <f t="shared" si="2"/>
        <v>0</v>
      </c>
      <c r="G15" s="132">
        <f t="shared" si="3"/>
        <v>0</v>
      </c>
      <c r="H15" s="132">
        <f t="shared" si="4"/>
        <v>0</v>
      </c>
      <c r="I15" s="132">
        <f t="shared" si="5"/>
        <v>0</v>
      </c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67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K15" s="27">
        <f>Раздел2!C16</f>
        <v>0</v>
      </c>
    </row>
    <row r="16" spans="1:38" x14ac:dyDescent="0.25">
      <c r="B16" s="148" t="s">
        <v>87</v>
      </c>
      <c r="C16" s="29" t="s">
        <v>42</v>
      </c>
      <c r="D16" s="125">
        <f t="shared" si="0"/>
        <v>0</v>
      </c>
      <c r="E16" s="132">
        <f t="shared" si="1"/>
        <v>0</v>
      </c>
      <c r="F16" s="132">
        <f t="shared" si="2"/>
        <v>0</v>
      </c>
      <c r="G16" s="132">
        <f t="shared" si="3"/>
        <v>0</v>
      </c>
      <c r="H16" s="132">
        <f t="shared" si="4"/>
        <v>0</v>
      </c>
      <c r="I16" s="132">
        <f t="shared" si="5"/>
        <v>0</v>
      </c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67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K16" s="27">
        <f>Раздел2!C17</f>
        <v>0</v>
      </c>
    </row>
    <row r="17" spans="2:37" x14ac:dyDescent="0.25">
      <c r="B17" s="148" t="s">
        <v>88</v>
      </c>
      <c r="C17" s="29" t="s">
        <v>43</v>
      </c>
      <c r="D17" s="125">
        <f t="shared" si="0"/>
        <v>0</v>
      </c>
      <c r="E17" s="132">
        <f t="shared" si="1"/>
        <v>0</v>
      </c>
      <c r="F17" s="132">
        <f t="shared" si="2"/>
        <v>0</v>
      </c>
      <c r="G17" s="132">
        <f t="shared" si="3"/>
        <v>0</v>
      </c>
      <c r="H17" s="132">
        <f t="shared" si="4"/>
        <v>0</v>
      </c>
      <c r="I17" s="132">
        <f t="shared" si="5"/>
        <v>0</v>
      </c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67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K17" s="27">
        <f>Раздел2!C18</f>
        <v>0</v>
      </c>
    </row>
    <row r="18" spans="2:37" ht="21" x14ac:dyDescent="0.25">
      <c r="B18" s="142" t="s">
        <v>821</v>
      </c>
      <c r="C18" s="29" t="s">
        <v>45</v>
      </c>
      <c r="D18" s="125">
        <f t="shared" si="0"/>
        <v>0</v>
      </c>
      <c r="E18" s="132">
        <f t="shared" si="1"/>
        <v>0</v>
      </c>
      <c r="F18" s="132">
        <f t="shared" si="2"/>
        <v>0</v>
      </c>
      <c r="G18" s="132">
        <f t="shared" si="3"/>
        <v>0</v>
      </c>
      <c r="H18" s="132">
        <f t="shared" si="4"/>
        <v>0</v>
      </c>
      <c r="I18" s="132">
        <f t="shared" si="5"/>
        <v>0</v>
      </c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67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K18" s="27">
        <f>Раздел2!C19</f>
        <v>0</v>
      </c>
    </row>
    <row r="19" spans="2:37" x14ac:dyDescent="0.25">
      <c r="B19" s="148" t="s">
        <v>89</v>
      </c>
      <c r="C19" s="29" t="s">
        <v>47</v>
      </c>
      <c r="D19" s="125">
        <f t="shared" si="0"/>
        <v>1</v>
      </c>
      <c r="E19" s="132">
        <f t="shared" si="1"/>
        <v>0</v>
      </c>
      <c r="F19" s="132">
        <f t="shared" si="2"/>
        <v>0</v>
      </c>
      <c r="G19" s="132">
        <f t="shared" si="3"/>
        <v>1</v>
      </c>
      <c r="H19" s="132">
        <f t="shared" si="4"/>
        <v>0</v>
      </c>
      <c r="I19" s="132">
        <f t="shared" si="5"/>
        <v>0</v>
      </c>
      <c r="J19" s="127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>
        <v>1</v>
      </c>
      <c r="W19" s="120"/>
      <c r="X19" s="127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K19" s="27">
        <f>Раздел2!C20</f>
        <v>1</v>
      </c>
    </row>
    <row r="20" spans="2:37" x14ac:dyDescent="0.25">
      <c r="B20" s="148" t="s">
        <v>90</v>
      </c>
      <c r="C20" s="29" t="s">
        <v>49</v>
      </c>
      <c r="D20" s="125">
        <f t="shared" si="0"/>
        <v>0</v>
      </c>
      <c r="E20" s="132">
        <f t="shared" si="1"/>
        <v>0</v>
      </c>
      <c r="F20" s="132">
        <f t="shared" si="2"/>
        <v>0</v>
      </c>
      <c r="G20" s="132">
        <f t="shared" si="3"/>
        <v>0</v>
      </c>
      <c r="H20" s="132">
        <f t="shared" si="4"/>
        <v>0</v>
      </c>
      <c r="I20" s="132">
        <f t="shared" si="5"/>
        <v>0</v>
      </c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67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K20" s="27">
        <f>Раздел2!C21</f>
        <v>0</v>
      </c>
    </row>
    <row r="21" spans="2:37" x14ac:dyDescent="0.25">
      <c r="B21" s="148" t="s">
        <v>91</v>
      </c>
      <c r="C21" s="29" t="s">
        <v>51</v>
      </c>
      <c r="D21" s="125">
        <f t="shared" si="0"/>
        <v>0</v>
      </c>
      <c r="E21" s="132">
        <f t="shared" si="1"/>
        <v>0</v>
      </c>
      <c r="F21" s="132">
        <f t="shared" si="2"/>
        <v>0</v>
      </c>
      <c r="G21" s="132">
        <f t="shared" si="3"/>
        <v>0</v>
      </c>
      <c r="H21" s="132">
        <f t="shared" si="4"/>
        <v>0</v>
      </c>
      <c r="I21" s="132">
        <f t="shared" si="5"/>
        <v>0</v>
      </c>
      <c r="J21" s="125">
        <f>SUM(J22:J24)</f>
        <v>0</v>
      </c>
      <c r="K21" s="125">
        <f t="shared" ref="K21:AH21" si="6">SUM(K22:K24)</f>
        <v>0</v>
      </c>
      <c r="L21" s="125">
        <f t="shared" si="6"/>
        <v>0</v>
      </c>
      <c r="M21" s="125">
        <f t="shared" si="6"/>
        <v>0</v>
      </c>
      <c r="N21" s="125">
        <f t="shared" si="6"/>
        <v>0</v>
      </c>
      <c r="O21" s="125">
        <f t="shared" si="6"/>
        <v>0</v>
      </c>
      <c r="P21" s="125">
        <f t="shared" si="6"/>
        <v>0</v>
      </c>
      <c r="Q21" s="125">
        <f t="shared" si="6"/>
        <v>0</v>
      </c>
      <c r="R21" s="125">
        <f t="shared" si="6"/>
        <v>0</v>
      </c>
      <c r="S21" s="125">
        <f t="shared" si="6"/>
        <v>0</v>
      </c>
      <c r="T21" s="125">
        <f t="shared" si="6"/>
        <v>0</v>
      </c>
      <c r="U21" s="125">
        <f t="shared" si="6"/>
        <v>0</v>
      </c>
      <c r="V21" s="125">
        <f t="shared" si="6"/>
        <v>0</v>
      </c>
      <c r="W21" s="125">
        <f t="shared" si="6"/>
        <v>0</v>
      </c>
      <c r="X21" s="125">
        <f t="shared" si="6"/>
        <v>0</v>
      </c>
      <c r="Y21" s="125">
        <f t="shared" si="6"/>
        <v>0</v>
      </c>
      <c r="Z21" s="125">
        <f t="shared" si="6"/>
        <v>0</v>
      </c>
      <c r="AA21" s="125">
        <f t="shared" si="6"/>
        <v>0</v>
      </c>
      <c r="AB21" s="125">
        <f t="shared" si="6"/>
        <v>0</v>
      </c>
      <c r="AC21" s="125">
        <f t="shared" si="6"/>
        <v>0</v>
      </c>
      <c r="AD21" s="125">
        <f t="shared" si="6"/>
        <v>0</v>
      </c>
      <c r="AE21" s="125">
        <f t="shared" si="6"/>
        <v>0</v>
      </c>
      <c r="AF21" s="125">
        <f t="shared" si="6"/>
        <v>0</v>
      </c>
      <c r="AG21" s="125">
        <f t="shared" si="6"/>
        <v>0</v>
      </c>
      <c r="AH21" s="125">
        <f t="shared" si="6"/>
        <v>0</v>
      </c>
      <c r="AK21" s="27">
        <f>Раздел2!C22</f>
        <v>1</v>
      </c>
    </row>
    <row r="22" spans="2:37" ht="21" x14ac:dyDescent="0.25">
      <c r="B22" s="149" t="s">
        <v>92</v>
      </c>
      <c r="C22" s="29" t="s">
        <v>53</v>
      </c>
      <c r="D22" s="125">
        <f t="shared" si="0"/>
        <v>0</v>
      </c>
      <c r="E22" s="132">
        <f t="shared" si="1"/>
        <v>0</v>
      </c>
      <c r="F22" s="132">
        <f t="shared" si="2"/>
        <v>0</v>
      </c>
      <c r="G22" s="132">
        <f t="shared" si="3"/>
        <v>0</v>
      </c>
      <c r="H22" s="132">
        <f t="shared" si="4"/>
        <v>0</v>
      </c>
      <c r="I22" s="132">
        <f t="shared" si="5"/>
        <v>0</v>
      </c>
      <c r="J22" s="127"/>
      <c r="K22" s="127"/>
      <c r="L22" s="127"/>
      <c r="M22" s="127"/>
      <c r="N22" s="128"/>
      <c r="O22" s="127"/>
      <c r="P22" s="128"/>
      <c r="Q22" s="128"/>
      <c r="R22" s="128"/>
      <c r="S22" s="128"/>
      <c r="T22" s="128"/>
      <c r="U22" s="129"/>
      <c r="V22" s="128"/>
      <c r="W22" s="120"/>
      <c r="X22" s="127"/>
      <c r="Y22" s="127"/>
      <c r="Z22" s="127"/>
      <c r="AA22" s="127"/>
      <c r="AB22" s="128"/>
      <c r="AC22" s="127"/>
      <c r="AD22" s="128"/>
      <c r="AE22" s="128"/>
      <c r="AF22" s="128"/>
      <c r="AG22" s="128"/>
      <c r="AH22" s="128"/>
      <c r="AK22" s="27">
        <f>Раздел2!C23</f>
        <v>1</v>
      </c>
    </row>
    <row r="23" spans="2:37" x14ac:dyDescent="0.25">
      <c r="B23" s="149" t="s">
        <v>93</v>
      </c>
      <c r="C23" s="29" t="s">
        <v>55</v>
      </c>
      <c r="D23" s="125">
        <f t="shared" si="0"/>
        <v>0</v>
      </c>
      <c r="E23" s="132">
        <f t="shared" si="1"/>
        <v>0</v>
      </c>
      <c r="F23" s="132">
        <f t="shared" si="2"/>
        <v>0</v>
      </c>
      <c r="G23" s="132">
        <f t="shared" si="3"/>
        <v>0</v>
      </c>
      <c r="H23" s="132">
        <f t="shared" si="4"/>
        <v>0</v>
      </c>
      <c r="I23" s="132">
        <f t="shared" si="5"/>
        <v>0</v>
      </c>
      <c r="J23" s="251"/>
      <c r="K23" s="251"/>
      <c r="L23" s="251"/>
      <c r="M23" s="255"/>
      <c r="N23" s="255"/>
      <c r="O23" s="251"/>
      <c r="P23" s="251"/>
      <c r="Q23" s="255"/>
      <c r="R23" s="255"/>
      <c r="S23" s="255"/>
      <c r="T23" s="255"/>
      <c r="U23" s="265"/>
      <c r="V23" s="255"/>
      <c r="W23" s="267"/>
      <c r="X23" s="251"/>
      <c r="Y23" s="251"/>
      <c r="Z23" s="251"/>
      <c r="AA23" s="255"/>
      <c r="AB23" s="255"/>
      <c r="AC23" s="251"/>
      <c r="AD23" s="251"/>
      <c r="AE23" s="255"/>
      <c r="AF23" s="255"/>
      <c r="AG23" s="255"/>
      <c r="AH23" s="255"/>
      <c r="AK23" s="27">
        <f>Раздел2!C24</f>
        <v>0</v>
      </c>
    </row>
    <row r="24" spans="2:37" x14ac:dyDescent="0.25">
      <c r="B24" s="149" t="s">
        <v>822</v>
      </c>
      <c r="C24" s="29" t="s">
        <v>61</v>
      </c>
      <c r="D24" s="125">
        <f t="shared" si="0"/>
        <v>0</v>
      </c>
      <c r="E24" s="132">
        <f t="shared" si="1"/>
        <v>0</v>
      </c>
      <c r="F24" s="132">
        <f t="shared" si="2"/>
        <v>0</v>
      </c>
      <c r="G24" s="132">
        <f t="shared" si="3"/>
        <v>0</v>
      </c>
      <c r="H24" s="132">
        <f t="shared" si="4"/>
        <v>0</v>
      </c>
      <c r="I24" s="132">
        <f t="shared" si="5"/>
        <v>0</v>
      </c>
      <c r="J24" s="251"/>
      <c r="K24" s="251"/>
      <c r="L24" s="251"/>
      <c r="M24" s="255"/>
      <c r="N24" s="255"/>
      <c r="O24" s="251"/>
      <c r="P24" s="251"/>
      <c r="Q24" s="255"/>
      <c r="R24" s="255"/>
      <c r="S24" s="255"/>
      <c r="T24" s="255"/>
      <c r="U24" s="265"/>
      <c r="V24" s="255"/>
      <c r="W24" s="267"/>
      <c r="X24" s="251"/>
      <c r="Y24" s="251"/>
      <c r="Z24" s="251"/>
      <c r="AA24" s="255"/>
      <c r="AB24" s="255"/>
      <c r="AC24" s="251"/>
      <c r="AD24" s="251"/>
      <c r="AE24" s="255"/>
      <c r="AF24" s="255"/>
      <c r="AG24" s="255"/>
      <c r="AH24" s="255"/>
      <c r="AK24" s="27">
        <f>Раздел2!C25</f>
        <v>0</v>
      </c>
    </row>
    <row r="25" spans="2:37" x14ac:dyDescent="0.25">
      <c r="B25" s="148" t="s">
        <v>94</v>
      </c>
      <c r="C25" s="29" t="s">
        <v>98</v>
      </c>
      <c r="D25" s="125">
        <f t="shared" si="0"/>
        <v>0</v>
      </c>
      <c r="E25" s="132">
        <f t="shared" si="1"/>
        <v>0</v>
      </c>
      <c r="F25" s="132">
        <f t="shared" si="2"/>
        <v>0</v>
      </c>
      <c r="G25" s="132">
        <f t="shared" si="3"/>
        <v>0</v>
      </c>
      <c r="H25" s="132">
        <f t="shared" si="4"/>
        <v>0</v>
      </c>
      <c r="I25" s="132">
        <f t="shared" si="5"/>
        <v>0</v>
      </c>
      <c r="J25" s="251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67"/>
      <c r="X25" s="251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K25" s="27">
        <f>Раздел2!C26</f>
        <v>0</v>
      </c>
    </row>
    <row r="26" spans="2:37" x14ac:dyDescent="0.25">
      <c r="B26" s="148" t="s">
        <v>95</v>
      </c>
      <c r="C26" s="29" t="s">
        <v>100</v>
      </c>
      <c r="D26" s="125">
        <f t="shared" si="0"/>
        <v>0</v>
      </c>
      <c r="E26" s="132">
        <f t="shared" si="1"/>
        <v>0</v>
      </c>
      <c r="F26" s="132">
        <f t="shared" si="2"/>
        <v>0</v>
      </c>
      <c r="G26" s="132">
        <f t="shared" si="3"/>
        <v>0</v>
      </c>
      <c r="H26" s="132">
        <f t="shared" si="4"/>
        <v>0</v>
      </c>
      <c r="I26" s="132">
        <f t="shared" si="5"/>
        <v>0</v>
      </c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67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K26" s="27">
        <f>Раздел2!C27</f>
        <v>0</v>
      </c>
    </row>
    <row r="27" spans="2:37" x14ac:dyDescent="0.25">
      <c r="B27" s="148" t="s">
        <v>96</v>
      </c>
      <c r="C27" s="29" t="s">
        <v>102</v>
      </c>
      <c r="D27" s="125">
        <f t="shared" si="0"/>
        <v>0</v>
      </c>
      <c r="E27" s="132">
        <f t="shared" si="1"/>
        <v>0</v>
      </c>
      <c r="F27" s="132">
        <f t="shared" si="2"/>
        <v>0</v>
      </c>
      <c r="G27" s="132">
        <f t="shared" si="3"/>
        <v>0</v>
      </c>
      <c r="H27" s="132">
        <f t="shared" si="4"/>
        <v>0</v>
      </c>
      <c r="I27" s="132">
        <f t="shared" si="5"/>
        <v>0</v>
      </c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67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K27" s="27">
        <f>Раздел2!C28</f>
        <v>0</v>
      </c>
    </row>
    <row r="28" spans="2:37" x14ac:dyDescent="0.25">
      <c r="B28" s="148" t="s">
        <v>97</v>
      </c>
      <c r="C28" s="29" t="s">
        <v>104</v>
      </c>
      <c r="D28" s="125">
        <f t="shared" si="0"/>
        <v>0</v>
      </c>
      <c r="E28" s="132">
        <f t="shared" si="1"/>
        <v>0</v>
      </c>
      <c r="F28" s="132">
        <f t="shared" si="2"/>
        <v>0</v>
      </c>
      <c r="G28" s="132">
        <f t="shared" si="3"/>
        <v>0</v>
      </c>
      <c r="H28" s="132">
        <f t="shared" si="4"/>
        <v>0</v>
      </c>
      <c r="I28" s="132">
        <f t="shared" si="5"/>
        <v>0</v>
      </c>
      <c r="J28" s="125">
        <f>SUM(J29:J30)</f>
        <v>0</v>
      </c>
      <c r="K28" s="125">
        <f t="shared" ref="K28:AH28" si="7">SUM(K29:K30)</f>
        <v>0</v>
      </c>
      <c r="L28" s="125">
        <f t="shared" si="7"/>
        <v>0</v>
      </c>
      <c r="M28" s="125">
        <f t="shared" si="7"/>
        <v>0</v>
      </c>
      <c r="N28" s="125">
        <f t="shared" si="7"/>
        <v>0</v>
      </c>
      <c r="O28" s="125">
        <f t="shared" si="7"/>
        <v>0</v>
      </c>
      <c r="P28" s="125">
        <f t="shared" si="7"/>
        <v>0</v>
      </c>
      <c r="Q28" s="125">
        <f t="shared" si="7"/>
        <v>0</v>
      </c>
      <c r="R28" s="125">
        <f t="shared" si="7"/>
        <v>0</v>
      </c>
      <c r="S28" s="125">
        <f t="shared" si="7"/>
        <v>0</v>
      </c>
      <c r="T28" s="125">
        <f t="shared" si="7"/>
        <v>0</v>
      </c>
      <c r="U28" s="125">
        <f t="shared" si="7"/>
        <v>0</v>
      </c>
      <c r="V28" s="125">
        <f t="shared" si="7"/>
        <v>0</v>
      </c>
      <c r="W28" s="125">
        <f t="shared" si="7"/>
        <v>0</v>
      </c>
      <c r="X28" s="125">
        <f t="shared" si="7"/>
        <v>0</v>
      </c>
      <c r="Y28" s="125">
        <f t="shared" si="7"/>
        <v>0</v>
      </c>
      <c r="Z28" s="125">
        <f t="shared" si="7"/>
        <v>0</v>
      </c>
      <c r="AA28" s="125">
        <f t="shared" si="7"/>
        <v>0</v>
      </c>
      <c r="AB28" s="125">
        <f t="shared" si="7"/>
        <v>0</v>
      </c>
      <c r="AC28" s="125">
        <f t="shared" si="7"/>
        <v>0</v>
      </c>
      <c r="AD28" s="125">
        <f t="shared" si="7"/>
        <v>0</v>
      </c>
      <c r="AE28" s="125">
        <f t="shared" si="7"/>
        <v>0</v>
      </c>
      <c r="AF28" s="125">
        <f t="shared" si="7"/>
        <v>0</v>
      </c>
      <c r="AG28" s="125">
        <f t="shared" si="7"/>
        <v>0</v>
      </c>
      <c r="AH28" s="125">
        <f t="shared" si="7"/>
        <v>0</v>
      </c>
      <c r="AK28" s="27">
        <f>Раздел2!C29</f>
        <v>0</v>
      </c>
    </row>
    <row r="29" spans="2:37" ht="21" x14ac:dyDescent="0.25">
      <c r="B29" s="149" t="s">
        <v>99</v>
      </c>
      <c r="C29" s="29" t="s">
        <v>106</v>
      </c>
      <c r="D29" s="125">
        <f t="shared" si="0"/>
        <v>0</v>
      </c>
      <c r="E29" s="132">
        <f t="shared" si="1"/>
        <v>0</v>
      </c>
      <c r="F29" s="132">
        <f t="shared" si="2"/>
        <v>0</v>
      </c>
      <c r="G29" s="132">
        <f t="shared" si="3"/>
        <v>0</v>
      </c>
      <c r="H29" s="132">
        <f t="shared" si="4"/>
        <v>0</v>
      </c>
      <c r="I29" s="132">
        <f t="shared" si="5"/>
        <v>0</v>
      </c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67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K29" s="27">
        <f>Раздел2!C30</f>
        <v>0</v>
      </c>
    </row>
    <row r="30" spans="2:37" x14ac:dyDescent="0.25">
      <c r="B30" s="149" t="s">
        <v>101</v>
      </c>
      <c r="C30" s="29" t="s">
        <v>108</v>
      </c>
      <c r="D30" s="125">
        <f t="shared" si="0"/>
        <v>0</v>
      </c>
      <c r="E30" s="132">
        <f t="shared" si="1"/>
        <v>0</v>
      </c>
      <c r="F30" s="132">
        <f t="shared" si="2"/>
        <v>0</v>
      </c>
      <c r="G30" s="132">
        <f t="shared" si="3"/>
        <v>0</v>
      </c>
      <c r="H30" s="132">
        <f t="shared" si="4"/>
        <v>0</v>
      </c>
      <c r="I30" s="132">
        <f t="shared" si="5"/>
        <v>0</v>
      </c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67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K30" s="27">
        <f>Раздел2!C31</f>
        <v>0</v>
      </c>
    </row>
    <row r="31" spans="2:37" x14ac:dyDescent="0.25">
      <c r="B31" s="148" t="s">
        <v>103</v>
      </c>
      <c r="C31" s="29" t="s">
        <v>110</v>
      </c>
      <c r="D31" s="125">
        <f t="shared" si="0"/>
        <v>0</v>
      </c>
      <c r="E31" s="132">
        <f t="shared" si="1"/>
        <v>0</v>
      </c>
      <c r="F31" s="132">
        <f t="shared" si="2"/>
        <v>0</v>
      </c>
      <c r="G31" s="132">
        <f t="shared" si="3"/>
        <v>0</v>
      </c>
      <c r="H31" s="132">
        <f t="shared" si="4"/>
        <v>0</v>
      </c>
      <c r="I31" s="132">
        <f t="shared" si="5"/>
        <v>0</v>
      </c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67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K31" s="27">
        <f>Раздел2!C32</f>
        <v>0</v>
      </c>
    </row>
    <row r="32" spans="2:37" x14ac:dyDescent="0.25">
      <c r="B32" s="148" t="s">
        <v>105</v>
      </c>
      <c r="C32" s="29" t="s">
        <v>112</v>
      </c>
      <c r="D32" s="125">
        <f t="shared" si="0"/>
        <v>0</v>
      </c>
      <c r="E32" s="132">
        <f t="shared" si="1"/>
        <v>0</v>
      </c>
      <c r="F32" s="132">
        <f t="shared" si="2"/>
        <v>0</v>
      </c>
      <c r="G32" s="132">
        <f t="shared" si="3"/>
        <v>0</v>
      </c>
      <c r="H32" s="132">
        <f t="shared" si="4"/>
        <v>0</v>
      </c>
      <c r="I32" s="132">
        <f t="shared" si="5"/>
        <v>0</v>
      </c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67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K32" s="27">
        <f>Раздел2!C33</f>
        <v>0</v>
      </c>
    </row>
    <row r="33" spans="2:37" x14ac:dyDescent="0.25">
      <c r="B33" s="148" t="s">
        <v>107</v>
      </c>
      <c r="C33" s="29" t="s">
        <v>114</v>
      </c>
      <c r="D33" s="125">
        <f t="shared" si="0"/>
        <v>0</v>
      </c>
      <c r="E33" s="132">
        <f t="shared" si="1"/>
        <v>0</v>
      </c>
      <c r="F33" s="132">
        <f t="shared" si="2"/>
        <v>0</v>
      </c>
      <c r="G33" s="132">
        <f t="shared" si="3"/>
        <v>0</v>
      </c>
      <c r="H33" s="132">
        <f t="shared" si="4"/>
        <v>0</v>
      </c>
      <c r="I33" s="132">
        <f t="shared" si="5"/>
        <v>0</v>
      </c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  <c r="V33" s="255"/>
      <c r="W33" s="267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K33" s="27">
        <f>Раздел2!C34</f>
        <v>0</v>
      </c>
    </row>
    <row r="34" spans="2:37" x14ac:dyDescent="0.25">
      <c r="B34" s="148" t="s">
        <v>109</v>
      </c>
      <c r="C34" s="29" t="s">
        <v>116</v>
      </c>
      <c r="D34" s="125">
        <f t="shared" si="0"/>
        <v>0</v>
      </c>
      <c r="E34" s="132">
        <f t="shared" si="1"/>
        <v>0</v>
      </c>
      <c r="F34" s="132">
        <f t="shared" si="2"/>
        <v>0</v>
      </c>
      <c r="G34" s="132">
        <f t="shared" si="3"/>
        <v>0</v>
      </c>
      <c r="H34" s="132">
        <f t="shared" si="4"/>
        <v>0</v>
      </c>
      <c r="I34" s="132">
        <f t="shared" si="5"/>
        <v>0</v>
      </c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67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K34" s="27">
        <f>Раздел2!C35</f>
        <v>0</v>
      </c>
    </row>
    <row r="35" spans="2:37" x14ac:dyDescent="0.25">
      <c r="B35" s="148" t="s">
        <v>111</v>
      </c>
      <c r="C35" s="29" t="s">
        <v>118</v>
      </c>
      <c r="D35" s="125">
        <f t="shared" si="0"/>
        <v>0</v>
      </c>
      <c r="E35" s="132">
        <f t="shared" si="1"/>
        <v>0</v>
      </c>
      <c r="F35" s="132">
        <f t="shared" si="2"/>
        <v>0</v>
      </c>
      <c r="G35" s="132">
        <f t="shared" si="3"/>
        <v>0</v>
      </c>
      <c r="H35" s="132">
        <f t="shared" si="4"/>
        <v>0</v>
      </c>
      <c r="I35" s="132">
        <f t="shared" si="5"/>
        <v>0</v>
      </c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67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K35" s="27">
        <f>Раздел2!C36</f>
        <v>0</v>
      </c>
    </row>
    <row r="36" spans="2:37" x14ac:dyDescent="0.25">
      <c r="B36" s="148" t="s">
        <v>113</v>
      </c>
      <c r="C36" s="29" t="s">
        <v>120</v>
      </c>
      <c r="D36" s="125">
        <f t="shared" si="0"/>
        <v>0</v>
      </c>
      <c r="E36" s="132">
        <f t="shared" si="1"/>
        <v>0</v>
      </c>
      <c r="F36" s="132">
        <f t="shared" si="2"/>
        <v>0</v>
      </c>
      <c r="G36" s="132">
        <f t="shared" si="3"/>
        <v>0</v>
      </c>
      <c r="H36" s="132">
        <f t="shared" si="4"/>
        <v>0</v>
      </c>
      <c r="I36" s="132">
        <f t="shared" si="5"/>
        <v>0</v>
      </c>
      <c r="J36" s="125">
        <f>SUM(J37:J40)</f>
        <v>0</v>
      </c>
      <c r="K36" s="125">
        <f t="shared" ref="K36:AH36" si="8">SUM(K37:K40)</f>
        <v>0</v>
      </c>
      <c r="L36" s="125">
        <f t="shared" si="8"/>
        <v>0</v>
      </c>
      <c r="M36" s="125">
        <f t="shared" si="8"/>
        <v>0</v>
      </c>
      <c r="N36" s="125">
        <f t="shared" si="8"/>
        <v>0</v>
      </c>
      <c r="O36" s="125">
        <f t="shared" si="8"/>
        <v>0</v>
      </c>
      <c r="P36" s="125">
        <f t="shared" si="8"/>
        <v>0</v>
      </c>
      <c r="Q36" s="125">
        <f t="shared" si="8"/>
        <v>0</v>
      </c>
      <c r="R36" s="125">
        <f t="shared" si="8"/>
        <v>0</v>
      </c>
      <c r="S36" s="125">
        <f t="shared" si="8"/>
        <v>0</v>
      </c>
      <c r="T36" s="125">
        <f t="shared" si="8"/>
        <v>0</v>
      </c>
      <c r="U36" s="125">
        <f t="shared" si="8"/>
        <v>0</v>
      </c>
      <c r="V36" s="125">
        <f t="shared" si="8"/>
        <v>0</v>
      </c>
      <c r="W36" s="125">
        <f t="shared" si="8"/>
        <v>0</v>
      </c>
      <c r="X36" s="125">
        <f t="shared" si="8"/>
        <v>0</v>
      </c>
      <c r="Y36" s="125">
        <f t="shared" si="8"/>
        <v>0</v>
      </c>
      <c r="Z36" s="125">
        <f t="shared" si="8"/>
        <v>0</v>
      </c>
      <c r="AA36" s="125">
        <f t="shared" si="8"/>
        <v>0</v>
      </c>
      <c r="AB36" s="125">
        <f t="shared" si="8"/>
        <v>0</v>
      </c>
      <c r="AC36" s="125">
        <f t="shared" si="8"/>
        <v>0</v>
      </c>
      <c r="AD36" s="125">
        <f t="shared" si="8"/>
        <v>0</v>
      </c>
      <c r="AE36" s="125">
        <f t="shared" si="8"/>
        <v>0</v>
      </c>
      <c r="AF36" s="125">
        <f t="shared" si="8"/>
        <v>0</v>
      </c>
      <c r="AG36" s="125">
        <f t="shared" si="8"/>
        <v>0</v>
      </c>
      <c r="AH36" s="125">
        <f t="shared" si="8"/>
        <v>0</v>
      </c>
      <c r="AK36" s="27">
        <f>Раздел2!C37</f>
        <v>0</v>
      </c>
    </row>
    <row r="37" spans="2:37" ht="21" x14ac:dyDescent="0.25">
      <c r="B37" s="149" t="s">
        <v>115</v>
      </c>
      <c r="C37" s="29" t="s">
        <v>122</v>
      </c>
      <c r="D37" s="125">
        <f t="shared" si="0"/>
        <v>0</v>
      </c>
      <c r="E37" s="132">
        <f t="shared" si="1"/>
        <v>0</v>
      </c>
      <c r="F37" s="132">
        <f t="shared" si="2"/>
        <v>0</v>
      </c>
      <c r="G37" s="132">
        <f t="shared" si="3"/>
        <v>0</v>
      </c>
      <c r="H37" s="132">
        <f t="shared" si="4"/>
        <v>0</v>
      </c>
      <c r="I37" s="132">
        <f t="shared" si="5"/>
        <v>0</v>
      </c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67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K37" s="27">
        <f>Раздел2!C38</f>
        <v>0</v>
      </c>
    </row>
    <row r="38" spans="2:37" x14ac:dyDescent="0.25">
      <c r="B38" s="149" t="s">
        <v>117</v>
      </c>
      <c r="C38" s="29" t="s">
        <v>124</v>
      </c>
      <c r="D38" s="125">
        <f t="shared" si="0"/>
        <v>0</v>
      </c>
      <c r="E38" s="132">
        <f t="shared" si="1"/>
        <v>0</v>
      </c>
      <c r="F38" s="132">
        <f t="shared" si="2"/>
        <v>0</v>
      </c>
      <c r="G38" s="132">
        <f t="shared" si="3"/>
        <v>0</v>
      </c>
      <c r="H38" s="132">
        <f t="shared" si="4"/>
        <v>0</v>
      </c>
      <c r="I38" s="132">
        <f t="shared" si="5"/>
        <v>0</v>
      </c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67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K38" s="27">
        <f>Раздел2!C39</f>
        <v>0</v>
      </c>
    </row>
    <row r="39" spans="2:37" x14ac:dyDescent="0.25">
      <c r="B39" s="149" t="s">
        <v>119</v>
      </c>
      <c r="C39" s="29" t="s">
        <v>126</v>
      </c>
      <c r="D39" s="125">
        <f t="shared" si="0"/>
        <v>0</v>
      </c>
      <c r="E39" s="132">
        <f t="shared" si="1"/>
        <v>0</v>
      </c>
      <c r="F39" s="132">
        <f t="shared" si="2"/>
        <v>0</v>
      </c>
      <c r="G39" s="132">
        <f t="shared" si="3"/>
        <v>0</v>
      </c>
      <c r="H39" s="132">
        <f t="shared" si="4"/>
        <v>0</v>
      </c>
      <c r="I39" s="132">
        <f t="shared" si="5"/>
        <v>0</v>
      </c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67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K39" s="27">
        <f>Раздел2!C40</f>
        <v>0</v>
      </c>
    </row>
    <row r="40" spans="2:37" x14ac:dyDescent="0.25">
      <c r="B40" s="149" t="s">
        <v>121</v>
      </c>
      <c r="C40" s="29" t="s">
        <v>128</v>
      </c>
      <c r="D40" s="125">
        <f t="shared" si="0"/>
        <v>0</v>
      </c>
      <c r="E40" s="132">
        <f t="shared" si="1"/>
        <v>0</v>
      </c>
      <c r="F40" s="132">
        <f t="shared" si="2"/>
        <v>0</v>
      </c>
      <c r="G40" s="132">
        <f t="shared" si="3"/>
        <v>0</v>
      </c>
      <c r="H40" s="132">
        <f t="shared" si="4"/>
        <v>0</v>
      </c>
      <c r="I40" s="132">
        <f t="shared" si="5"/>
        <v>0</v>
      </c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67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K40" s="27">
        <f>Раздел2!C41</f>
        <v>0</v>
      </c>
    </row>
    <row r="41" spans="2:37" x14ac:dyDescent="0.25">
      <c r="B41" s="148" t="s">
        <v>123</v>
      </c>
      <c r="C41" s="29" t="s">
        <v>130</v>
      </c>
      <c r="D41" s="125">
        <f t="shared" si="0"/>
        <v>0</v>
      </c>
      <c r="E41" s="132">
        <f t="shared" si="1"/>
        <v>0</v>
      </c>
      <c r="F41" s="132">
        <f t="shared" si="2"/>
        <v>0</v>
      </c>
      <c r="G41" s="132">
        <f t="shared" si="3"/>
        <v>0</v>
      </c>
      <c r="H41" s="132">
        <f t="shared" si="4"/>
        <v>0</v>
      </c>
      <c r="I41" s="132">
        <f t="shared" si="5"/>
        <v>0</v>
      </c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67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K41" s="27">
        <f>Раздел2!C42</f>
        <v>0</v>
      </c>
    </row>
    <row r="42" spans="2:37" x14ac:dyDescent="0.25">
      <c r="B42" s="148" t="s">
        <v>125</v>
      </c>
      <c r="C42" s="29" t="s">
        <v>132</v>
      </c>
      <c r="D42" s="125">
        <f t="shared" si="0"/>
        <v>0</v>
      </c>
      <c r="E42" s="132">
        <f t="shared" si="1"/>
        <v>0</v>
      </c>
      <c r="F42" s="132">
        <f t="shared" si="2"/>
        <v>0</v>
      </c>
      <c r="G42" s="132">
        <f t="shared" si="3"/>
        <v>0</v>
      </c>
      <c r="H42" s="132">
        <f t="shared" si="4"/>
        <v>0</v>
      </c>
      <c r="I42" s="132">
        <f t="shared" si="5"/>
        <v>0</v>
      </c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67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K42" s="27">
        <f>Раздел2!C43</f>
        <v>0</v>
      </c>
    </row>
    <row r="43" spans="2:37" x14ac:dyDescent="0.25">
      <c r="B43" s="148" t="s">
        <v>127</v>
      </c>
      <c r="C43" s="29" t="s">
        <v>134</v>
      </c>
      <c r="D43" s="125">
        <f t="shared" si="0"/>
        <v>0</v>
      </c>
      <c r="E43" s="132">
        <f t="shared" si="1"/>
        <v>0</v>
      </c>
      <c r="F43" s="132">
        <f t="shared" si="2"/>
        <v>0</v>
      </c>
      <c r="G43" s="132">
        <f t="shared" si="3"/>
        <v>0</v>
      </c>
      <c r="H43" s="132">
        <f t="shared" si="4"/>
        <v>0</v>
      </c>
      <c r="I43" s="132">
        <f t="shared" si="5"/>
        <v>0</v>
      </c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67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K43" s="27">
        <f>Раздел2!C44</f>
        <v>0</v>
      </c>
    </row>
    <row r="44" spans="2:37" x14ac:dyDescent="0.25">
      <c r="B44" s="148" t="s">
        <v>129</v>
      </c>
      <c r="C44" s="29" t="s">
        <v>136</v>
      </c>
      <c r="D44" s="125">
        <f t="shared" si="0"/>
        <v>0</v>
      </c>
      <c r="E44" s="132">
        <f t="shared" si="1"/>
        <v>0</v>
      </c>
      <c r="F44" s="132">
        <f t="shared" si="2"/>
        <v>0</v>
      </c>
      <c r="G44" s="132">
        <f t="shared" si="3"/>
        <v>0</v>
      </c>
      <c r="H44" s="132">
        <f t="shared" si="4"/>
        <v>0</v>
      </c>
      <c r="I44" s="132">
        <f t="shared" si="5"/>
        <v>0</v>
      </c>
      <c r="J44" s="125">
        <f>SUM(J45:J46)</f>
        <v>0</v>
      </c>
      <c r="K44" s="125">
        <f t="shared" ref="K44:AH44" si="9">SUM(K45:K46)</f>
        <v>0</v>
      </c>
      <c r="L44" s="125">
        <f t="shared" si="9"/>
        <v>0</v>
      </c>
      <c r="M44" s="125">
        <f t="shared" si="9"/>
        <v>0</v>
      </c>
      <c r="N44" s="125">
        <f t="shared" si="9"/>
        <v>0</v>
      </c>
      <c r="O44" s="125">
        <f t="shared" si="9"/>
        <v>0</v>
      </c>
      <c r="P44" s="125">
        <f t="shared" si="9"/>
        <v>0</v>
      </c>
      <c r="Q44" s="125">
        <f t="shared" si="9"/>
        <v>0</v>
      </c>
      <c r="R44" s="125">
        <f t="shared" si="9"/>
        <v>0</v>
      </c>
      <c r="S44" s="125">
        <f t="shared" si="9"/>
        <v>0</v>
      </c>
      <c r="T44" s="125">
        <f t="shared" si="9"/>
        <v>0</v>
      </c>
      <c r="U44" s="125">
        <f t="shared" si="9"/>
        <v>0</v>
      </c>
      <c r="V44" s="125">
        <f t="shared" si="9"/>
        <v>0</v>
      </c>
      <c r="W44" s="125">
        <f t="shared" si="9"/>
        <v>0</v>
      </c>
      <c r="X44" s="125">
        <f t="shared" si="9"/>
        <v>0</v>
      </c>
      <c r="Y44" s="125">
        <f t="shared" si="9"/>
        <v>0</v>
      </c>
      <c r="Z44" s="125">
        <f t="shared" si="9"/>
        <v>0</v>
      </c>
      <c r="AA44" s="125">
        <f t="shared" si="9"/>
        <v>0</v>
      </c>
      <c r="AB44" s="125">
        <f t="shared" si="9"/>
        <v>0</v>
      </c>
      <c r="AC44" s="125">
        <f t="shared" si="9"/>
        <v>0</v>
      </c>
      <c r="AD44" s="125">
        <f t="shared" si="9"/>
        <v>0</v>
      </c>
      <c r="AE44" s="125">
        <f t="shared" si="9"/>
        <v>0</v>
      </c>
      <c r="AF44" s="125">
        <f t="shared" si="9"/>
        <v>0</v>
      </c>
      <c r="AG44" s="125">
        <f t="shared" si="9"/>
        <v>0</v>
      </c>
      <c r="AH44" s="125">
        <f t="shared" si="9"/>
        <v>0</v>
      </c>
      <c r="AK44" s="27">
        <f>Раздел2!C45</f>
        <v>0</v>
      </c>
    </row>
    <row r="45" spans="2:37" ht="21" x14ac:dyDescent="0.25">
      <c r="B45" s="149" t="s">
        <v>131</v>
      </c>
      <c r="C45" s="29" t="s">
        <v>138</v>
      </c>
      <c r="D45" s="125">
        <f t="shared" si="0"/>
        <v>0</v>
      </c>
      <c r="E45" s="132">
        <f t="shared" si="1"/>
        <v>0</v>
      </c>
      <c r="F45" s="132">
        <f t="shared" si="2"/>
        <v>0</v>
      </c>
      <c r="G45" s="132">
        <f t="shared" si="3"/>
        <v>0</v>
      </c>
      <c r="H45" s="132">
        <f t="shared" si="4"/>
        <v>0</v>
      </c>
      <c r="I45" s="132">
        <f t="shared" si="5"/>
        <v>0</v>
      </c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67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K45" s="27">
        <f>Раздел2!C46</f>
        <v>0</v>
      </c>
    </row>
    <row r="46" spans="2:37" x14ac:dyDescent="0.25">
      <c r="B46" s="149" t="s">
        <v>133</v>
      </c>
      <c r="C46" s="29" t="s">
        <v>140</v>
      </c>
      <c r="D46" s="125">
        <f t="shared" si="0"/>
        <v>0</v>
      </c>
      <c r="E46" s="132">
        <f t="shared" si="1"/>
        <v>0</v>
      </c>
      <c r="F46" s="132">
        <f t="shared" si="2"/>
        <v>0</v>
      </c>
      <c r="G46" s="132">
        <f t="shared" si="3"/>
        <v>0</v>
      </c>
      <c r="H46" s="132">
        <f t="shared" si="4"/>
        <v>0</v>
      </c>
      <c r="I46" s="132">
        <f t="shared" si="5"/>
        <v>0</v>
      </c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67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K46" s="27">
        <f>Раздел2!C47</f>
        <v>0</v>
      </c>
    </row>
    <row r="47" spans="2:37" x14ac:dyDescent="0.25">
      <c r="B47" s="148" t="s">
        <v>135</v>
      </c>
      <c r="C47" s="29" t="s">
        <v>142</v>
      </c>
      <c r="D47" s="125">
        <f t="shared" si="0"/>
        <v>0</v>
      </c>
      <c r="E47" s="132">
        <f t="shared" si="1"/>
        <v>0</v>
      </c>
      <c r="F47" s="132">
        <f t="shared" si="2"/>
        <v>0</v>
      </c>
      <c r="G47" s="132">
        <f t="shared" si="3"/>
        <v>0</v>
      </c>
      <c r="H47" s="132">
        <f t="shared" si="4"/>
        <v>0</v>
      </c>
      <c r="I47" s="132">
        <f t="shared" si="5"/>
        <v>0</v>
      </c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67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K47" s="27">
        <f>Раздел2!C48</f>
        <v>0</v>
      </c>
    </row>
    <row r="48" spans="2:37" x14ac:dyDescent="0.25">
      <c r="B48" s="148" t="s">
        <v>137</v>
      </c>
      <c r="C48" s="29" t="s">
        <v>144</v>
      </c>
      <c r="D48" s="125">
        <f t="shared" si="0"/>
        <v>0</v>
      </c>
      <c r="E48" s="132">
        <f t="shared" si="1"/>
        <v>0</v>
      </c>
      <c r="F48" s="132">
        <f t="shared" si="2"/>
        <v>0</v>
      </c>
      <c r="G48" s="132">
        <f t="shared" si="3"/>
        <v>0</v>
      </c>
      <c r="H48" s="132">
        <f t="shared" si="4"/>
        <v>0</v>
      </c>
      <c r="I48" s="132">
        <f t="shared" si="5"/>
        <v>0</v>
      </c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  <c r="V48" s="255"/>
      <c r="W48" s="267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K48" s="27">
        <f>Раздел2!C49</f>
        <v>0</v>
      </c>
    </row>
    <row r="49" spans="2:37" x14ac:dyDescent="0.25">
      <c r="B49" s="148" t="s">
        <v>139</v>
      </c>
      <c r="C49" s="29" t="s">
        <v>146</v>
      </c>
      <c r="D49" s="125">
        <f t="shared" si="0"/>
        <v>0</v>
      </c>
      <c r="E49" s="132">
        <f t="shared" si="1"/>
        <v>0</v>
      </c>
      <c r="F49" s="132">
        <f t="shared" si="2"/>
        <v>0</v>
      </c>
      <c r="G49" s="132">
        <f t="shared" si="3"/>
        <v>0</v>
      </c>
      <c r="H49" s="132">
        <f t="shared" si="4"/>
        <v>0</v>
      </c>
      <c r="I49" s="132">
        <f t="shared" si="5"/>
        <v>0</v>
      </c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67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K49" s="27">
        <f>Раздел2!C50</f>
        <v>0</v>
      </c>
    </row>
    <row r="50" spans="2:37" x14ac:dyDescent="0.25">
      <c r="B50" s="148" t="s">
        <v>141</v>
      </c>
      <c r="C50" s="29" t="s">
        <v>148</v>
      </c>
      <c r="D50" s="125">
        <f t="shared" si="0"/>
        <v>0</v>
      </c>
      <c r="E50" s="132">
        <f t="shared" si="1"/>
        <v>0</v>
      </c>
      <c r="F50" s="132">
        <f t="shared" si="2"/>
        <v>0</v>
      </c>
      <c r="G50" s="132">
        <f t="shared" si="3"/>
        <v>0</v>
      </c>
      <c r="H50" s="132">
        <f t="shared" si="4"/>
        <v>0</v>
      </c>
      <c r="I50" s="132">
        <f t="shared" si="5"/>
        <v>0</v>
      </c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67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K50" s="27">
        <f>Раздел2!C51</f>
        <v>0</v>
      </c>
    </row>
    <row r="51" spans="2:37" x14ac:dyDescent="0.25">
      <c r="B51" s="148" t="s">
        <v>143</v>
      </c>
      <c r="C51" s="29" t="s">
        <v>150</v>
      </c>
      <c r="D51" s="125">
        <f t="shared" si="0"/>
        <v>0</v>
      </c>
      <c r="E51" s="132">
        <f t="shared" si="1"/>
        <v>0</v>
      </c>
      <c r="F51" s="132">
        <f t="shared" si="2"/>
        <v>0</v>
      </c>
      <c r="G51" s="132">
        <f t="shared" si="3"/>
        <v>0</v>
      </c>
      <c r="H51" s="132">
        <f t="shared" si="4"/>
        <v>0</v>
      </c>
      <c r="I51" s="132">
        <f t="shared" si="5"/>
        <v>0</v>
      </c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67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K51" s="27">
        <f>Раздел2!C52</f>
        <v>0</v>
      </c>
    </row>
    <row r="52" spans="2:37" x14ac:dyDescent="0.25">
      <c r="B52" s="148" t="s">
        <v>145</v>
      </c>
      <c r="C52" s="29" t="s">
        <v>152</v>
      </c>
      <c r="D52" s="125">
        <f t="shared" si="0"/>
        <v>0</v>
      </c>
      <c r="E52" s="132">
        <f t="shared" si="1"/>
        <v>0</v>
      </c>
      <c r="F52" s="132">
        <f t="shared" si="2"/>
        <v>0</v>
      </c>
      <c r="G52" s="132">
        <f t="shared" si="3"/>
        <v>0</v>
      </c>
      <c r="H52" s="132">
        <f t="shared" si="4"/>
        <v>0</v>
      </c>
      <c r="I52" s="132">
        <f t="shared" si="5"/>
        <v>0</v>
      </c>
      <c r="J52" s="125">
        <f>SUM(J53:J56)</f>
        <v>0</v>
      </c>
      <c r="K52" s="125">
        <f t="shared" ref="K52:AH52" si="10">SUM(K53:K56)</f>
        <v>0</v>
      </c>
      <c r="L52" s="125">
        <f t="shared" si="10"/>
        <v>0</v>
      </c>
      <c r="M52" s="125">
        <f t="shared" si="10"/>
        <v>0</v>
      </c>
      <c r="N52" s="125">
        <f t="shared" si="10"/>
        <v>0</v>
      </c>
      <c r="O52" s="125">
        <f t="shared" si="10"/>
        <v>0</v>
      </c>
      <c r="P52" s="125">
        <f t="shared" si="10"/>
        <v>0</v>
      </c>
      <c r="Q52" s="125">
        <f t="shared" si="10"/>
        <v>0</v>
      </c>
      <c r="R52" s="125">
        <f t="shared" si="10"/>
        <v>0</v>
      </c>
      <c r="S52" s="125">
        <f t="shared" si="10"/>
        <v>0</v>
      </c>
      <c r="T52" s="125">
        <f t="shared" si="10"/>
        <v>0</v>
      </c>
      <c r="U52" s="125">
        <f t="shared" si="10"/>
        <v>0</v>
      </c>
      <c r="V52" s="125">
        <f t="shared" si="10"/>
        <v>0</v>
      </c>
      <c r="W52" s="125">
        <f t="shared" si="10"/>
        <v>0</v>
      </c>
      <c r="X52" s="125">
        <f t="shared" si="10"/>
        <v>0</v>
      </c>
      <c r="Y52" s="125">
        <f t="shared" si="10"/>
        <v>0</v>
      </c>
      <c r="Z52" s="125">
        <f t="shared" si="10"/>
        <v>0</v>
      </c>
      <c r="AA52" s="125">
        <f t="shared" si="10"/>
        <v>0</v>
      </c>
      <c r="AB52" s="125">
        <f t="shared" si="10"/>
        <v>0</v>
      </c>
      <c r="AC52" s="125">
        <f t="shared" si="10"/>
        <v>0</v>
      </c>
      <c r="AD52" s="125">
        <f t="shared" si="10"/>
        <v>0</v>
      </c>
      <c r="AE52" s="125">
        <f t="shared" si="10"/>
        <v>0</v>
      </c>
      <c r="AF52" s="125">
        <f t="shared" si="10"/>
        <v>0</v>
      </c>
      <c r="AG52" s="125">
        <f t="shared" si="10"/>
        <v>0</v>
      </c>
      <c r="AH52" s="125">
        <f t="shared" si="10"/>
        <v>0</v>
      </c>
      <c r="AK52" s="27">
        <f>Раздел2!C53</f>
        <v>1</v>
      </c>
    </row>
    <row r="53" spans="2:37" ht="21" x14ac:dyDescent="0.25">
      <c r="B53" s="149" t="s">
        <v>147</v>
      </c>
      <c r="C53" s="29" t="s">
        <v>154</v>
      </c>
      <c r="D53" s="125">
        <f t="shared" si="0"/>
        <v>0</v>
      </c>
      <c r="E53" s="132">
        <f t="shared" si="1"/>
        <v>0</v>
      </c>
      <c r="F53" s="132">
        <f t="shared" si="2"/>
        <v>0</v>
      </c>
      <c r="G53" s="132">
        <f t="shared" si="3"/>
        <v>0</v>
      </c>
      <c r="H53" s="132">
        <f t="shared" si="4"/>
        <v>0</v>
      </c>
      <c r="I53" s="132">
        <f t="shared" si="5"/>
        <v>0</v>
      </c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67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K53" s="27">
        <f>Раздел2!C54</f>
        <v>0</v>
      </c>
    </row>
    <row r="54" spans="2:37" x14ac:dyDescent="0.25">
      <c r="B54" s="149" t="s">
        <v>149</v>
      </c>
      <c r="C54" s="29" t="s">
        <v>156</v>
      </c>
      <c r="D54" s="125">
        <f t="shared" si="0"/>
        <v>0</v>
      </c>
      <c r="E54" s="132">
        <f t="shared" si="1"/>
        <v>0</v>
      </c>
      <c r="F54" s="132">
        <f t="shared" si="2"/>
        <v>0</v>
      </c>
      <c r="G54" s="132">
        <f t="shared" si="3"/>
        <v>0</v>
      </c>
      <c r="H54" s="132">
        <f t="shared" si="4"/>
        <v>0</v>
      </c>
      <c r="I54" s="132">
        <f t="shared" si="5"/>
        <v>0</v>
      </c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0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K54" s="27">
        <f>Раздел2!C55</f>
        <v>1</v>
      </c>
    </row>
    <row r="55" spans="2:37" x14ac:dyDescent="0.25">
      <c r="B55" s="149" t="s">
        <v>151</v>
      </c>
      <c r="C55" s="29" t="s">
        <v>158</v>
      </c>
      <c r="D55" s="125">
        <f t="shared" si="0"/>
        <v>0</v>
      </c>
      <c r="E55" s="132">
        <f t="shared" si="1"/>
        <v>0</v>
      </c>
      <c r="F55" s="132">
        <f t="shared" si="2"/>
        <v>0</v>
      </c>
      <c r="G55" s="132">
        <f t="shared" si="3"/>
        <v>0</v>
      </c>
      <c r="H55" s="132">
        <f t="shared" si="4"/>
        <v>0</v>
      </c>
      <c r="I55" s="132">
        <f t="shared" si="5"/>
        <v>0</v>
      </c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67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K55" s="27">
        <f>Раздел2!C56</f>
        <v>0</v>
      </c>
    </row>
    <row r="56" spans="2:37" x14ac:dyDescent="0.25">
      <c r="B56" s="149" t="s">
        <v>153</v>
      </c>
      <c r="C56" s="29" t="s">
        <v>160</v>
      </c>
      <c r="D56" s="125">
        <f t="shared" si="0"/>
        <v>0</v>
      </c>
      <c r="E56" s="132">
        <f t="shared" si="1"/>
        <v>0</v>
      </c>
      <c r="F56" s="132">
        <f t="shared" si="2"/>
        <v>0</v>
      </c>
      <c r="G56" s="132">
        <f t="shared" si="3"/>
        <v>0</v>
      </c>
      <c r="H56" s="132">
        <f t="shared" si="4"/>
        <v>0</v>
      </c>
      <c r="I56" s="132">
        <f t="shared" si="5"/>
        <v>0</v>
      </c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67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K56" s="27">
        <f>Раздел2!C57</f>
        <v>0</v>
      </c>
    </row>
    <row r="57" spans="2:37" x14ac:dyDescent="0.25">
      <c r="B57" s="148" t="s">
        <v>155</v>
      </c>
      <c r="C57" s="29" t="s">
        <v>162</v>
      </c>
      <c r="D57" s="125">
        <f t="shared" si="0"/>
        <v>0</v>
      </c>
      <c r="E57" s="132">
        <f t="shared" si="1"/>
        <v>0</v>
      </c>
      <c r="F57" s="132">
        <f t="shared" si="2"/>
        <v>0</v>
      </c>
      <c r="G57" s="132">
        <f t="shared" si="3"/>
        <v>0</v>
      </c>
      <c r="H57" s="132">
        <f t="shared" si="4"/>
        <v>0</v>
      </c>
      <c r="I57" s="132">
        <f t="shared" si="5"/>
        <v>0</v>
      </c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67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K57" s="27">
        <f>Раздел2!C58</f>
        <v>0</v>
      </c>
    </row>
    <row r="58" spans="2:37" x14ac:dyDescent="0.25">
      <c r="B58" s="148" t="s">
        <v>157</v>
      </c>
      <c r="C58" s="29" t="s">
        <v>164</v>
      </c>
      <c r="D58" s="125">
        <f t="shared" si="0"/>
        <v>0</v>
      </c>
      <c r="E58" s="132">
        <f t="shared" si="1"/>
        <v>0</v>
      </c>
      <c r="F58" s="132">
        <f t="shared" si="2"/>
        <v>0</v>
      </c>
      <c r="G58" s="132">
        <f t="shared" si="3"/>
        <v>0</v>
      </c>
      <c r="H58" s="132">
        <f t="shared" si="4"/>
        <v>0</v>
      </c>
      <c r="I58" s="132">
        <f t="shared" si="5"/>
        <v>0</v>
      </c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67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K58" s="27">
        <f>Раздел2!C59</f>
        <v>0</v>
      </c>
    </row>
    <row r="59" spans="2:37" x14ac:dyDescent="0.25">
      <c r="B59" s="148" t="s">
        <v>159</v>
      </c>
      <c r="C59" s="29" t="s">
        <v>166</v>
      </c>
      <c r="D59" s="125">
        <f t="shared" si="0"/>
        <v>0</v>
      </c>
      <c r="E59" s="132">
        <f t="shared" si="1"/>
        <v>0</v>
      </c>
      <c r="F59" s="132">
        <f t="shared" si="2"/>
        <v>0</v>
      </c>
      <c r="G59" s="132">
        <f t="shared" si="3"/>
        <v>0</v>
      </c>
      <c r="H59" s="132">
        <f t="shared" si="4"/>
        <v>0</v>
      </c>
      <c r="I59" s="132">
        <f t="shared" si="5"/>
        <v>0</v>
      </c>
      <c r="J59" s="125">
        <f>SUM(J60:J62)</f>
        <v>0</v>
      </c>
      <c r="K59" s="125">
        <f t="shared" ref="K59:AH59" si="11">SUM(K60:K62)</f>
        <v>0</v>
      </c>
      <c r="L59" s="125">
        <f t="shared" si="11"/>
        <v>0</v>
      </c>
      <c r="M59" s="125">
        <f t="shared" si="11"/>
        <v>0</v>
      </c>
      <c r="N59" s="125">
        <f t="shared" si="11"/>
        <v>0</v>
      </c>
      <c r="O59" s="125">
        <f t="shared" si="11"/>
        <v>0</v>
      </c>
      <c r="P59" s="125">
        <f t="shared" si="11"/>
        <v>0</v>
      </c>
      <c r="Q59" s="125">
        <f t="shared" si="11"/>
        <v>0</v>
      </c>
      <c r="R59" s="125">
        <f t="shared" si="11"/>
        <v>0</v>
      </c>
      <c r="S59" s="125">
        <f t="shared" si="11"/>
        <v>0</v>
      </c>
      <c r="T59" s="125">
        <f t="shared" si="11"/>
        <v>0</v>
      </c>
      <c r="U59" s="125">
        <f t="shared" si="11"/>
        <v>0</v>
      </c>
      <c r="V59" s="125">
        <f t="shared" si="11"/>
        <v>0</v>
      </c>
      <c r="W59" s="125">
        <f t="shared" si="11"/>
        <v>0</v>
      </c>
      <c r="X59" s="125">
        <f t="shared" si="11"/>
        <v>0</v>
      </c>
      <c r="Y59" s="125">
        <f t="shared" si="11"/>
        <v>0</v>
      </c>
      <c r="Z59" s="125">
        <f t="shared" si="11"/>
        <v>0</v>
      </c>
      <c r="AA59" s="125">
        <f t="shared" si="11"/>
        <v>0</v>
      </c>
      <c r="AB59" s="125">
        <f t="shared" si="11"/>
        <v>0</v>
      </c>
      <c r="AC59" s="125">
        <f t="shared" si="11"/>
        <v>0</v>
      </c>
      <c r="AD59" s="125">
        <f t="shared" si="11"/>
        <v>0</v>
      </c>
      <c r="AE59" s="125">
        <f t="shared" si="11"/>
        <v>0</v>
      </c>
      <c r="AF59" s="125">
        <f t="shared" si="11"/>
        <v>0</v>
      </c>
      <c r="AG59" s="125">
        <f t="shared" si="11"/>
        <v>0</v>
      </c>
      <c r="AH59" s="125">
        <f t="shared" si="11"/>
        <v>0</v>
      </c>
      <c r="AK59" s="27">
        <f>Раздел2!C60</f>
        <v>0</v>
      </c>
    </row>
    <row r="60" spans="2:37" ht="21" x14ac:dyDescent="0.25">
      <c r="B60" s="149" t="s">
        <v>161</v>
      </c>
      <c r="C60" s="29" t="s">
        <v>168</v>
      </c>
      <c r="D60" s="125">
        <f t="shared" si="0"/>
        <v>0</v>
      </c>
      <c r="E60" s="132">
        <f t="shared" si="1"/>
        <v>0</v>
      </c>
      <c r="F60" s="132">
        <f t="shared" si="2"/>
        <v>0</v>
      </c>
      <c r="G60" s="132">
        <f t="shared" si="3"/>
        <v>0</v>
      </c>
      <c r="H60" s="132">
        <f t="shared" si="4"/>
        <v>0</v>
      </c>
      <c r="I60" s="132">
        <f t="shared" si="5"/>
        <v>0</v>
      </c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  <c r="V60" s="255"/>
      <c r="W60" s="267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K60" s="27">
        <f>Раздел2!C61</f>
        <v>0</v>
      </c>
    </row>
    <row r="61" spans="2:37" x14ac:dyDescent="0.25">
      <c r="B61" s="149" t="s">
        <v>163</v>
      </c>
      <c r="C61" s="29" t="s">
        <v>170</v>
      </c>
      <c r="D61" s="125">
        <f t="shared" si="0"/>
        <v>0</v>
      </c>
      <c r="E61" s="132">
        <f t="shared" si="1"/>
        <v>0</v>
      </c>
      <c r="F61" s="132">
        <f t="shared" si="2"/>
        <v>0</v>
      </c>
      <c r="G61" s="132">
        <f t="shared" si="3"/>
        <v>0</v>
      </c>
      <c r="H61" s="132">
        <f t="shared" si="4"/>
        <v>0</v>
      </c>
      <c r="I61" s="132">
        <f t="shared" si="5"/>
        <v>0</v>
      </c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K61" s="27">
        <f>Раздел2!C62</f>
        <v>0</v>
      </c>
    </row>
    <row r="62" spans="2:37" x14ac:dyDescent="0.25">
      <c r="B62" s="149" t="s">
        <v>165</v>
      </c>
      <c r="C62" s="29" t="s">
        <v>172</v>
      </c>
      <c r="D62" s="125">
        <f t="shared" si="0"/>
        <v>0</v>
      </c>
      <c r="E62" s="132">
        <f t="shared" si="1"/>
        <v>0</v>
      </c>
      <c r="F62" s="132">
        <f t="shared" si="2"/>
        <v>0</v>
      </c>
      <c r="G62" s="132">
        <f t="shared" si="3"/>
        <v>0</v>
      </c>
      <c r="H62" s="132">
        <f t="shared" si="4"/>
        <v>0</v>
      </c>
      <c r="I62" s="132">
        <f t="shared" si="5"/>
        <v>0</v>
      </c>
      <c r="J62" s="255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  <c r="AD62" s="255"/>
      <c r="AE62" s="255"/>
      <c r="AF62" s="255"/>
      <c r="AG62" s="255"/>
      <c r="AH62" s="255"/>
      <c r="AK62" s="27">
        <f>Раздел2!C63</f>
        <v>0</v>
      </c>
    </row>
    <row r="63" spans="2:37" x14ac:dyDescent="0.25">
      <c r="B63" s="148" t="s">
        <v>167</v>
      </c>
      <c r="C63" s="29" t="s">
        <v>174</v>
      </c>
      <c r="D63" s="125">
        <f t="shared" si="0"/>
        <v>0</v>
      </c>
      <c r="E63" s="132">
        <f t="shared" si="1"/>
        <v>0</v>
      </c>
      <c r="F63" s="132">
        <f t="shared" si="2"/>
        <v>0</v>
      </c>
      <c r="G63" s="132">
        <f t="shared" si="3"/>
        <v>0</v>
      </c>
      <c r="H63" s="132">
        <f t="shared" si="4"/>
        <v>0</v>
      </c>
      <c r="I63" s="132">
        <f t="shared" si="5"/>
        <v>0</v>
      </c>
      <c r="J63" s="255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67"/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  <c r="AK63" s="27">
        <f>Раздел2!C64</f>
        <v>0</v>
      </c>
    </row>
    <row r="64" spans="2:37" x14ac:dyDescent="0.25">
      <c r="B64" s="148" t="s">
        <v>169</v>
      </c>
      <c r="C64" s="29" t="s">
        <v>176</v>
      </c>
      <c r="D64" s="125">
        <f t="shared" si="0"/>
        <v>0</v>
      </c>
      <c r="E64" s="132">
        <f t="shared" si="1"/>
        <v>0</v>
      </c>
      <c r="F64" s="132">
        <f t="shared" si="2"/>
        <v>0</v>
      </c>
      <c r="G64" s="132">
        <f t="shared" si="3"/>
        <v>0</v>
      </c>
      <c r="H64" s="132">
        <f t="shared" si="4"/>
        <v>0</v>
      </c>
      <c r="I64" s="132">
        <f t="shared" si="5"/>
        <v>0</v>
      </c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67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K64" s="27">
        <f>Раздел2!C65</f>
        <v>0</v>
      </c>
    </row>
    <row r="65" spans="2:37" x14ac:dyDescent="0.25">
      <c r="B65" s="148" t="s">
        <v>171</v>
      </c>
      <c r="C65" s="29" t="s">
        <v>178</v>
      </c>
      <c r="D65" s="125">
        <f t="shared" si="0"/>
        <v>0</v>
      </c>
      <c r="E65" s="132">
        <f t="shared" si="1"/>
        <v>0</v>
      </c>
      <c r="F65" s="132">
        <f t="shared" si="2"/>
        <v>0</v>
      </c>
      <c r="G65" s="132">
        <f t="shared" si="3"/>
        <v>0</v>
      </c>
      <c r="H65" s="132">
        <f t="shared" si="4"/>
        <v>0</v>
      </c>
      <c r="I65" s="132">
        <f t="shared" si="5"/>
        <v>0</v>
      </c>
      <c r="J65" s="255"/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67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K65" s="27">
        <f>Раздел2!C66</f>
        <v>0</v>
      </c>
    </row>
    <row r="66" spans="2:37" x14ac:dyDescent="0.25">
      <c r="B66" s="148" t="s">
        <v>173</v>
      </c>
      <c r="C66" s="29" t="s">
        <v>180</v>
      </c>
      <c r="D66" s="125">
        <f t="shared" si="0"/>
        <v>0</v>
      </c>
      <c r="E66" s="132">
        <f t="shared" si="1"/>
        <v>0</v>
      </c>
      <c r="F66" s="132">
        <f t="shared" si="2"/>
        <v>0</v>
      </c>
      <c r="G66" s="132">
        <f t="shared" si="3"/>
        <v>0</v>
      </c>
      <c r="H66" s="132">
        <f t="shared" si="4"/>
        <v>0</v>
      </c>
      <c r="I66" s="132">
        <f t="shared" si="5"/>
        <v>0</v>
      </c>
      <c r="J66" s="255"/>
      <c r="K66" s="255"/>
      <c r="L66" s="255"/>
      <c r="M66" s="255"/>
      <c r="N66" s="255"/>
      <c r="O66" s="255"/>
      <c r="P66" s="255"/>
      <c r="Q66" s="255"/>
      <c r="R66" s="255"/>
      <c r="S66" s="255"/>
      <c r="T66" s="255"/>
      <c r="U66" s="255"/>
      <c r="V66" s="255"/>
      <c r="W66" s="267"/>
      <c r="X66" s="255"/>
      <c r="Y66" s="255"/>
      <c r="Z66" s="255"/>
      <c r="AA66" s="255"/>
      <c r="AB66" s="255"/>
      <c r="AC66" s="255"/>
      <c r="AD66" s="255"/>
      <c r="AE66" s="255"/>
      <c r="AF66" s="255"/>
      <c r="AG66" s="255"/>
      <c r="AH66" s="255"/>
      <c r="AK66" s="27">
        <f>Раздел2!C67</f>
        <v>0</v>
      </c>
    </row>
    <row r="67" spans="2:37" x14ac:dyDescent="0.25">
      <c r="B67" s="148" t="s">
        <v>175</v>
      </c>
      <c r="C67" s="29" t="s">
        <v>182</v>
      </c>
      <c r="D67" s="125">
        <f t="shared" si="0"/>
        <v>0</v>
      </c>
      <c r="E67" s="132">
        <f t="shared" si="1"/>
        <v>0</v>
      </c>
      <c r="F67" s="132">
        <f t="shared" si="2"/>
        <v>0</v>
      </c>
      <c r="G67" s="132">
        <f t="shared" si="3"/>
        <v>0</v>
      </c>
      <c r="H67" s="132">
        <f t="shared" si="4"/>
        <v>0</v>
      </c>
      <c r="I67" s="132">
        <f t="shared" si="5"/>
        <v>0</v>
      </c>
      <c r="J67" s="255"/>
      <c r="K67" s="255"/>
      <c r="L67" s="255"/>
      <c r="M67" s="255"/>
      <c r="N67" s="255"/>
      <c r="O67" s="255"/>
      <c r="P67" s="255"/>
      <c r="Q67" s="255"/>
      <c r="R67" s="255"/>
      <c r="S67" s="255"/>
      <c r="T67" s="255"/>
      <c r="U67" s="255"/>
      <c r="V67" s="255"/>
      <c r="W67" s="267"/>
      <c r="X67" s="255"/>
      <c r="Y67" s="255"/>
      <c r="Z67" s="255"/>
      <c r="AA67" s="255"/>
      <c r="AB67" s="255"/>
      <c r="AC67" s="255"/>
      <c r="AD67" s="255"/>
      <c r="AE67" s="255"/>
      <c r="AF67" s="255"/>
      <c r="AG67" s="255"/>
      <c r="AH67" s="255"/>
      <c r="AK67" s="27">
        <f>Раздел2!C68</f>
        <v>0</v>
      </c>
    </row>
    <row r="68" spans="2:37" x14ac:dyDescent="0.25">
      <c r="B68" s="148" t="s">
        <v>177</v>
      </c>
      <c r="C68" s="29" t="s">
        <v>184</v>
      </c>
      <c r="D68" s="125">
        <f t="shared" si="0"/>
        <v>0</v>
      </c>
      <c r="E68" s="132">
        <f t="shared" si="1"/>
        <v>0</v>
      </c>
      <c r="F68" s="132">
        <f t="shared" si="2"/>
        <v>0</v>
      </c>
      <c r="G68" s="132">
        <f t="shared" si="3"/>
        <v>0</v>
      </c>
      <c r="H68" s="132">
        <f t="shared" si="4"/>
        <v>0</v>
      </c>
      <c r="I68" s="132">
        <f t="shared" si="5"/>
        <v>0</v>
      </c>
      <c r="J68" s="255"/>
      <c r="K68" s="255"/>
      <c r="L68" s="255"/>
      <c r="M68" s="255"/>
      <c r="N68" s="255"/>
      <c r="O68" s="255"/>
      <c r="P68" s="255"/>
      <c r="Q68" s="255"/>
      <c r="R68" s="255"/>
      <c r="S68" s="255"/>
      <c r="T68" s="255"/>
      <c r="U68" s="255"/>
      <c r="V68" s="255"/>
      <c r="W68" s="267"/>
      <c r="X68" s="255"/>
      <c r="Y68" s="255"/>
      <c r="Z68" s="255"/>
      <c r="AA68" s="255"/>
      <c r="AB68" s="255"/>
      <c r="AC68" s="255"/>
      <c r="AD68" s="255"/>
      <c r="AE68" s="255"/>
      <c r="AF68" s="255"/>
      <c r="AG68" s="255"/>
      <c r="AH68" s="255"/>
      <c r="AK68" s="27">
        <f>Раздел2!C69</f>
        <v>0</v>
      </c>
    </row>
    <row r="69" spans="2:37" x14ac:dyDescent="0.25">
      <c r="B69" s="148" t="s">
        <v>179</v>
      </c>
      <c r="C69" s="29" t="s">
        <v>186</v>
      </c>
      <c r="D69" s="125">
        <f t="shared" si="0"/>
        <v>0</v>
      </c>
      <c r="E69" s="132">
        <f t="shared" si="1"/>
        <v>0</v>
      </c>
      <c r="F69" s="132">
        <f t="shared" si="2"/>
        <v>0</v>
      </c>
      <c r="G69" s="132">
        <f t="shared" si="3"/>
        <v>0</v>
      </c>
      <c r="H69" s="132">
        <f t="shared" si="4"/>
        <v>0</v>
      </c>
      <c r="I69" s="132">
        <f t="shared" si="5"/>
        <v>0</v>
      </c>
      <c r="J69" s="255"/>
      <c r="K69" s="255"/>
      <c r="L69" s="255"/>
      <c r="M69" s="255"/>
      <c r="N69" s="255"/>
      <c r="O69" s="255"/>
      <c r="P69" s="255"/>
      <c r="Q69" s="255"/>
      <c r="R69" s="255"/>
      <c r="S69" s="255"/>
      <c r="T69" s="255"/>
      <c r="U69" s="255"/>
      <c r="V69" s="255"/>
      <c r="W69" s="267"/>
      <c r="X69" s="255"/>
      <c r="Y69" s="255"/>
      <c r="Z69" s="255"/>
      <c r="AA69" s="255"/>
      <c r="AB69" s="255"/>
      <c r="AC69" s="255"/>
      <c r="AD69" s="255"/>
      <c r="AE69" s="255"/>
      <c r="AF69" s="255"/>
      <c r="AG69" s="255"/>
      <c r="AH69" s="255"/>
      <c r="AK69" s="27">
        <f>Раздел2!C70</f>
        <v>0</v>
      </c>
    </row>
    <row r="70" spans="2:37" x14ac:dyDescent="0.25">
      <c r="B70" s="148" t="s">
        <v>181</v>
      </c>
      <c r="C70" s="29" t="s">
        <v>188</v>
      </c>
      <c r="D70" s="125">
        <f t="shared" si="0"/>
        <v>0</v>
      </c>
      <c r="E70" s="132">
        <f t="shared" si="1"/>
        <v>0</v>
      </c>
      <c r="F70" s="132">
        <f t="shared" si="2"/>
        <v>0</v>
      </c>
      <c r="G70" s="132">
        <f t="shared" si="3"/>
        <v>0</v>
      </c>
      <c r="H70" s="132">
        <f t="shared" si="4"/>
        <v>0</v>
      </c>
      <c r="I70" s="132">
        <f t="shared" si="5"/>
        <v>0</v>
      </c>
      <c r="J70" s="255"/>
      <c r="K70" s="255"/>
      <c r="L70" s="255"/>
      <c r="M70" s="255"/>
      <c r="N70" s="255"/>
      <c r="O70" s="255"/>
      <c r="P70" s="255"/>
      <c r="Q70" s="255"/>
      <c r="R70" s="255"/>
      <c r="S70" s="255"/>
      <c r="T70" s="255"/>
      <c r="U70" s="255"/>
      <c r="V70" s="255"/>
      <c r="W70" s="267"/>
      <c r="X70" s="255"/>
      <c r="Y70" s="255"/>
      <c r="Z70" s="255"/>
      <c r="AA70" s="255"/>
      <c r="AB70" s="255"/>
      <c r="AC70" s="255"/>
      <c r="AD70" s="255"/>
      <c r="AE70" s="255"/>
      <c r="AF70" s="255"/>
      <c r="AG70" s="255"/>
      <c r="AH70" s="255"/>
      <c r="AK70" s="27">
        <f>Раздел2!C71</f>
        <v>0</v>
      </c>
    </row>
    <row r="71" spans="2:37" x14ac:dyDescent="0.25">
      <c r="B71" s="148" t="s">
        <v>183</v>
      </c>
      <c r="C71" s="29" t="s">
        <v>190</v>
      </c>
      <c r="D71" s="125">
        <f t="shared" si="0"/>
        <v>0</v>
      </c>
      <c r="E71" s="132">
        <f t="shared" si="1"/>
        <v>0</v>
      </c>
      <c r="F71" s="132">
        <f t="shared" si="2"/>
        <v>0</v>
      </c>
      <c r="G71" s="132">
        <f t="shared" si="3"/>
        <v>0</v>
      </c>
      <c r="H71" s="132">
        <f t="shared" si="4"/>
        <v>0</v>
      </c>
      <c r="I71" s="132">
        <f t="shared" si="5"/>
        <v>0</v>
      </c>
      <c r="J71" s="255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67"/>
      <c r="X71" s="255"/>
      <c r="Y71" s="255"/>
      <c r="Z71" s="255"/>
      <c r="AA71" s="255"/>
      <c r="AB71" s="255"/>
      <c r="AC71" s="255"/>
      <c r="AD71" s="255"/>
      <c r="AE71" s="255"/>
      <c r="AF71" s="255"/>
      <c r="AG71" s="255"/>
      <c r="AH71" s="255"/>
      <c r="AK71" s="27">
        <f>Раздел2!C72</f>
        <v>0</v>
      </c>
    </row>
    <row r="72" spans="2:37" x14ac:dyDescent="0.25">
      <c r="B72" s="148" t="s">
        <v>185</v>
      </c>
      <c r="C72" s="29" t="s">
        <v>192</v>
      </c>
      <c r="D72" s="125">
        <f t="shared" si="0"/>
        <v>0</v>
      </c>
      <c r="E72" s="132">
        <f t="shared" si="1"/>
        <v>0</v>
      </c>
      <c r="F72" s="132">
        <f t="shared" si="2"/>
        <v>0</v>
      </c>
      <c r="G72" s="132">
        <f t="shared" si="3"/>
        <v>0</v>
      </c>
      <c r="H72" s="132">
        <f t="shared" si="4"/>
        <v>0</v>
      </c>
      <c r="I72" s="132">
        <f t="shared" si="5"/>
        <v>0</v>
      </c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67"/>
      <c r="X72" s="255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K72" s="27">
        <f>Раздел2!C73</f>
        <v>0</v>
      </c>
    </row>
    <row r="73" spans="2:37" x14ac:dyDescent="0.25">
      <c r="B73" s="148" t="s">
        <v>187</v>
      </c>
      <c r="C73" s="29" t="s">
        <v>194</v>
      </c>
      <c r="D73" s="125">
        <f t="shared" ref="D73:D136" si="12">SUM(E73:G73)</f>
        <v>0</v>
      </c>
      <c r="E73" s="132">
        <f t="shared" ref="E73:E136" si="13">SUM(J73,O73,T73,Y73,AD73)</f>
        <v>0</v>
      </c>
      <c r="F73" s="132">
        <f t="shared" ref="F73:F136" si="14">SUM(K73,P73,U73,Z73,AE73)</f>
        <v>0</v>
      </c>
      <c r="G73" s="132">
        <f t="shared" ref="G73:G136" si="15">SUM(L73,Q73,V73,AA73,AF73)</f>
        <v>0</v>
      </c>
      <c r="H73" s="132">
        <f t="shared" ref="H73:H136" si="16">SUM(M73,R73,W73,AB73,AG73)</f>
        <v>0</v>
      </c>
      <c r="I73" s="132">
        <f t="shared" ref="I73:I136" si="17">SUM(N73,S73,X73,AC73,AH73)</f>
        <v>0</v>
      </c>
      <c r="J73" s="125">
        <f>SUM(J74:J77)</f>
        <v>0</v>
      </c>
      <c r="K73" s="125">
        <f t="shared" ref="K73:AH73" si="18">SUM(K74:K77)</f>
        <v>0</v>
      </c>
      <c r="L73" s="125">
        <f t="shared" si="18"/>
        <v>0</v>
      </c>
      <c r="M73" s="125">
        <f t="shared" si="18"/>
        <v>0</v>
      </c>
      <c r="N73" s="125">
        <f t="shared" si="18"/>
        <v>0</v>
      </c>
      <c r="O73" s="125">
        <f t="shared" si="18"/>
        <v>0</v>
      </c>
      <c r="P73" s="125">
        <f t="shared" si="18"/>
        <v>0</v>
      </c>
      <c r="Q73" s="125">
        <f t="shared" si="18"/>
        <v>0</v>
      </c>
      <c r="R73" s="125">
        <f t="shared" si="18"/>
        <v>0</v>
      </c>
      <c r="S73" s="125">
        <f t="shared" si="18"/>
        <v>0</v>
      </c>
      <c r="T73" s="125">
        <f t="shared" si="18"/>
        <v>0</v>
      </c>
      <c r="U73" s="125">
        <f t="shared" si="18"/>
        <v>0</v>
      </c>
      <c r="V73" s="125">
        <f t="shared" si="18"/>
        <v>0</v>
      </c>
      <c r="W73" s="125">
        <f t="shared" si="18"/>
        <v>0</v>
      </c>
      <c r="X73" s="125">
        <f t="shared" si="18"/>
        <v>0</v>
      </c>
      <c r="Y73" s="125">
        <f t="shared" si="18"/>
        <v>0</v>
      </c>
      <c r="Z73" s="125">
        <f t="shared" si="18"/>
        <v>0</v>
      </c>
      <c r="AA73" s="125">
        <f t="shared" si="18"/>
        <v>0</v>
      </c>
      <c r="AB73" s="125">
        <f t="shared" si="18"/>
        <v>0</v>
      </c>
      <c r="AC73" s="125">
        <f t="shared" si="18"/>
        <v>0</v>
      </c>
      <c r="AD73" s="125">
        <f t="shared" si="18"/>
        <v>0</v>
      </c>
      <c r="AE73" s="125">
        <f t="shared" si="18"/>
        <v>0</v>
      </c>
      <c r="AF73" s="125">
        <f t="shared" si="18"/>
        <v>0</v>
      </c>
      <c r="AG73" s="125">
        <f t="shared" si="18"/>
        <v>0</v>
      </c>
      <c r="AH73" s="125">
        <f t="shared" si="18"/>
        <v>0</v>
      </c>
      <c r="AK73" s="27">
        <f>Раздел2!C74</f>
        <v>0</v>
      </c>
    </row>
    <row r="74" spans="2:37" ht="21" x14ac:dyDescent="0.25">
      <c r="B74" s="149" t="s">
        <v>189</v>
      </c>
      <c r="C74" s="29" t="s">
        <v>196</v>
      </c>
      <c r="D74" s="125">
        <f t="shared" si="12"/>
        <v>0</v>
      </c>
      <c r="E74" s="132">
        <f t="shared" si="13"/>
        <v>0</v>
      </c>
      <c r="F74" s="132">
        <f t="shared" si="14"/>
        <v>0</v>
      </c>
      <c r="G74" s="132">
        <f t="shared" si="15"/>
        <v>0</v>
      </c>
      <c r="H74" s="132">
        <f t="shared" si="16"/>
        <v>0</v>
      </c>
      <c r="I74" s="132">
        <f t="shared" si="17"/>
        <v>0</v>
      </c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5"/>
      <c r="AH74" s="255"/>
      <c r="AK74" s="27">
        <f>Раздел2!C75</f>
        <v>0</v>
      </c>
    </row>
    <row r="75" spans="2:37" x14ac:dyDescent="0.25">
      <c r="B75" s="149" t="s">
        <v>191</v>
      </c>
      <c r="C75" s="29" t="s">
        <v>198</v>
      </c>
      <c r="D75" s="125">
        <f t="shared" si="12"/>
        <v>0</v>
      </c>
      <c r="E75" s="132">
        <f t="shared" si="13"/>
        <v>0</v>
      </c>
      <c r="F75" s="132">
        <f t="shared" si="14"/>
        <v>0</v>
      </c>
      <c r="G75" s="132">
        <f t="shared" si="15"/>
        <v>0</v>
      </c>
      <c r="H75" s="132">
        <f t="shared" si="16"/>
        <v>0</v>
      </c>
      <c r="I75" s="132">
        <f t="shared" si="17"/>
        <v>0</v>
      </c>
      <c r="J75" s="255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  <c r="AA75" s="255"/>
      <c r="AB75" s="255"/>
      <c r="AC75" s="255"/>
      <c r="AD75" s="255"/>
      <c r="AE75" s="255"/>
      <c r="AF75" s="255"/>
      <c r="AG75" s="255"/>
      <c r="AH75" s="255"/>
      <c r="AK75" s="27">
        <f>Раздел2!C76</f>
        <v>0</v>
      </c>
    </row>
    <row r="76" spans="2:37" x14ac:dyDescent="0.25">
      <c r="B76" s="149" t="s">
        <v>193</v>
      </c>
      <c r="C76" s="29" t="s">
        <v>200</v>
      </c>
      <c r="D76" s="125">
        <f t="shared" si="12"/>
        <v>0</v>
      </c>
      <c r="E76" s="132">
        <f t="shared" si="13"/>
        <v>0</v>
      </c>
      <c r="F76" s="132">
        <f t="shared" si="14"/>
        <v>0</v>
      </c>
      <c r="G76" s="132">
        <f t="shared" si="15"/>
        <v>0</v>
      </c>
      <c r="H76" s="132">
        <f t="shared" si="16"/>
        <v>0</v>
      </c>
      <c r="I76" s="132">
        <f t="shared" si="17"/>
        <v>0</v>
      </c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67"/>
      <c r="X76" s="255"/>
      <c r="Y76" s="255"/>
      <c r="Z76" s="255"/>
      <c r="AA76" s="255"/>
      <c r="AB76" s="255"/>
      <c r="AC76" s="255"/>
      <c r="AD76" s="255"/>
      <c r="AE76" s="255"/>
      <c r="AF76" s="255"/>
      <c r="AG76" s="255"/>
      <c r="AH76" s="255"/>
      <c r="AK76" s="27">
        <f>Раздел2!C77</f>
        <v>0</v>
      </c>
    </row>
    <row r="77" spans="2:37" x14ac:dyDescent="0.25">
      <c r="B77" s="149" t="s">
        <v>195</v>
      </c>
      <c r="C77" s="29" t="s">
        <v>202</v>
      </c>
      <c r="D77" s="125">
        <f t="shared" si="12"/>
        <v>0</v>
      </c>
      <c r="E77" s="132">
        <f t="shared" si="13"/>
        <v>0</v>
      </c>
      <c r="F77" s="132">
        <f t="shared" si="14"/>
        <v>0</v>
      </c>
      <c r="G77" s="132">
        <f t="shared" si="15"/>
        <v>0</v>
      </c>
      <c r="H77" s="132">
        <f t="shared" si="16"/>
        <v>0</v>
      </c>
      <c r="I77" s="132">
        <f t="shared" si="17"/>
        <v>0</v>
      </c>
      <c r="J77" s="255"/>
      <c r="K77" s="255"/>
      <c r="L77" s="255"/>
      <c r="M77" s="255"/>
      <c r="N77" s="255"/>
      <c r="O77" s="255"/>
      <c r="P77" s="255"/>
      <c r="Q77" s="255"/>
      <c r="R77" s="255"/>
      <c r="S77" s="255"/>
      <c r="T77" s="255"/>
      <c r="U77" s="255"/>
      <c r="V77" s="255"/>
      <c r="W77" s="267"/>
      <c r="X77" s="255"/>
      <c r="Y77" s="255"/>
      <c r="Z77" s="255"/>
      <c r="AA77" s="255"/>
      <c r="AB77" s="255"/>
      <c r="AC77" s="255"/>
      <c r="AD77" s="255"/>
      <c r="AE77" s="255"/>
      <c r="AF77" s="255"/>
      <c r="AG77" s="255"/>
      <c r="AH77" s="255"/>
      <c r="AK77" s="27">
        <f>Раздел2!C78</f>
        <v>0</v>
      </c>
    </row>
    <row r="78" spans="2:37" x14ac:dyDescent="0.25">
      <c r="B78" s="148" t="s">
        <v>197</v>
      </c>
      <c r="C78" s="29" t="s">
        <v>204</v>
      </c>
      <c r="D78" s="125">
        <f t="shared" si="12"/>
        <v>0</v>
      </c>
      <c r="E78" s="132">
        <f t="shared" si="13"/>
        <v>0</v>
      </c>
      <c r="F78" s="132">
        <f t="shared" si="14"/>
        <v>0</v>
      </c>
      <c r="G78" s="132">
        <f t="shared" si="15"/>
        <v>0</v>
      </c>
      <c r="H78" s="132">
        <f t="shared" si="16"/>
        <v>0</v>
      </c>
      <c r="I78" s="132">
        <f t="shared" si="17"/>
        <v>0</v>
      </c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67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5"/>
      <c r="AK78" s="27">
        <f>Раздел2!C79</f>
        <v>0</v>
      </c>
    </row>
    <row r="79" spans="2:37" x14ac:dyDescent="0.25">
      <c r="B79" s="148" t="s">
        <v>199</v>
      </c>
      <c r="C79" s="29" t="s">
        <v>206</v>
      </c>
      <c r="D79" s="125">
        <f t="shared" si="12"/>
        <v>0</v>
      </c>
      <c r="E79" s="132">
        <f t="shared" si="13"/>
        <v>0</v>
      </c>
      <c r="F79" s="132">
        <f t="shared" si="14"/>
        <v>0</v>
      </c>
      <c r="G79" s="132">
        <f t="shared" si="15"/>
        <v>0</v>
      </c>
      <c r="H79" s="132">
        <f t="shared" si="16"/>
        <v>0</v>
      </c>
      <c r="I79" s="132">
        <f t="shared" si="17"/>
        <v>0</v>
      </c>
      <c r="J79" s="255"/>
      <c r="K79" s="255"/>
      <c r="L79" s="255"/>
      <c r="M79" s="255"/>
      <c r="N79" s="255"/>
      <c r="O79" s="255"/>
      <c r="P79" s="255"/>
      <c r="Q79" s="255"/>
      <c r="R79" s="255"/>
      <c r="S79" s="255"/>
      <c r="T79" s="255"/>
      <c r="U79" s="255"/>
      <c r="V79" s="255"/>
      <c r="W79" s="267"/>
      <c r="X79" s="255"/>
      <c r="Y79" s="255"/>
      <c r="Z79" s="255"/>
      <c r="AA79" s="255"/>
      <c r="AB79" s="255"/>
      <c r="AC79" s="255"/>
      <c r="AD79" s="255"/>
      <c r="AE79" s="255"/>
      <c r="AF79" s="255"/>
      <c r="AG79" s="255"/>
      <c r="AH79" s="255"/>
      <c r="AK79" s="27">
        <f>Раздел2!C80</f>
        <v>0</v>
      </c>
    </row>
    <row r="80" spans="2:37" x14ac:dyDescent="0.25">
      <c r="B80" s="148" t="s">
        <v>201</v>
      </c>
      <c r="C80" s="29" t="s">
        <v>208</v>
      </c>
      <c r="D80" s="125">
        <f t="shared" si="12"/>
        <v>0</v>
      </c>
      <c r="E80" s="132">
        <f t="shared" si="13"/>
        <v>0</v>
      </c>
      <c r="F80" s="132">
        <f t="shared" si="14"/>
        <v>0</v>
      </c>
      <c r="G80" s="132">
        <f t="shared" si="15"/>
        <v>0</v>
      </c>
      <c r="H80" s="132">
        <f t="shared" si="16"/>
        <v>0</v>
      </c>
      <c r="I80" s="132">
        <f t="shared" si="17"/>
        <v>0</v>
      </c>
      <c r="J80" s="255"/>
      <c r="K80" s="255"/>
      <c r="L80" s="255"/>
      <c r="M80" s="255"/>
      <c r="N80" s="255"/>
      <c r="O80" s="255"/>
      <c r="P80" s="255"/>
      <c r="Q80" s="255"/>
      <c r="R80" s="255"/>
      <c r="S80" s="255"/>
      <c r="T80" s="255"/>
      <c r="U80" s="255"/>
      <c r="V80" s="255"/>
      <c r="W80" s="267"/>
      <c r="X80" s="255"/>
      <c r="Y80" s="255"/>
      <c r="Z80" s="255"/>
      <c r="AA80" s="255"/>
      <c r="AB80" s="255"/>
      <c r="AC80" s="255"/>
      <c r="AD80" s="255"/>
      <c r="AE80" s="255"/>
      <c r="AF80" s="255"/>
      <c r="AG80" s="255"/>
      <c r="AH80" s="255"/>
      <c r="AK80" s="27">
        <f>Раздел2!C81</f>
        <v>0</v>
      </c>
    </row>
    <row r="81" spans="2:37" x14ac:dyDescent="0.25">
      <c r="B81" s="148" t="s">
        <v>203</v>
      </c>
      <c r="C81" s="29" t="s">
        <v>210</v>
      </c>
      <c r="D81" s="125">
        <f t="shared" si="12"/>
        <v>0</v>
      </c>
      <c r="E81" s="132">
        <f t="shared" si="13"/>
        <v>0</v>
      </c>
      <c r="F81" s="132">
        <f t="shared" si="14"/>
        <v>0</v>
      </c>
      <c r="G81" s="132">
        <f t="shared" si="15"/>
        <v>0</v>
      </c>
      <c r="H81" s="132">
        <f t="shared" si="16"/>
        <v>0</v>
      </c>
      <c r="I81" s="132">
        <f t="shared" si="17"/>
        <v>0</v>
      </c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67"/>
      <c r="X81" s="255"/>
      <c r="Y81" s="255"/>
      <c r="Z81" s="255"/>
      <c r="AA81" s="255"/>
      <c r="AB81" s="255"/>
      <c r="AC81" s="255"/>
      <c r="AD81" s="255"/>
      <c r="AE81" s="255"/>
      <c r="AF81" s="255"/>
      <c r="AG81" s="255"/>
      <c r="AH81" s="255"/>
      <c r="AK81" s="27">
        <f>Раздел2!C82</f>
        <v>0</v>
      </c>
    </row>
    <row r="82" spans="2:37" x14ac:dyDescent="0.25">
      <c r="B82" s="148" t="s">
        <v>205</v>
      </c>
      <c r="C82" s="29" t="s">
        <v>212</v>
      </c>
      <c r="D82" s="125">
        <f t="shared" si="12"/>
        <v>0</v>
      </c>
      <c r="E82" s="132">
        <f t="shared" si="13"/>
        <v>0</v>
      </c>
      <c r="F82" s="132">
        <f t="shared" si="14"/>
        <v>0</v>
      </c>
      <c r="G82" s="132">
        <f t="shared" si="15"/>
        <v>0</v>
      </c>
      <c r="H82" s="132">
        <f t="shared" si="16"/>
        <v>0</v>
      </c>
      <c r="I82" s="132">
        <f t="shared" si="17"/>
        <v>0</v>
      </c>
      <c r="J82" s="255"/>
      <c r="K82" s="255"/>
      <c r="L82" s="255"/>
      <c r="M82" s="255"/>
      <c r="N82" s="255"/>
      <c r="O82" s="255"/>
      <c r="P82" s="255"/>
      <c r="Q82" s="255"/>
      <c r="R82" s="255"/>
      <c r="S82" s="255"/>
      <c r="T82" s="255"/>
      <c r="U82" s="255"/>
      <c r="V82" s="255"/>
      <c r="W82" s="267"/>
      <c r="X82" s="255"/>
      <c r="Y82" s="255"/>
      <c r="Z82" s="255"/>
      <c r="AA82" s="255"/>
      <c r="AB82" s="255"/>
      <c r="AC82" s="255"/>
      <c r="AD82" s="255"/>
      <c r="AE82" s="255"/>
      <c r="AF82" s="255"/>
      <c r="AG82" s="255"/>
      <c r="AH82" s="255"/>
      <c r="AK82" s="27">
        <f>Раздел2!C83</f>
        <v>0</v>
      </c>
    </row>
    <row r="83" spans="2:37" x14ac:dyDescent="0.25">
      <c r="B83" s="148" t="s">
        <v>865</v>
      </c>
      <c r="C83" s="29" t="s">
        <v>214</v>
      </c>
      <c r="D83" s="125">
        <f t="shared" si="12"/>
        <v>0</v>
      </c>
      <c r="E83" s="132">
        <f t="shared" si="13"/>
        <v>0</v>
      </c>
      <c r="F83" s="132">
        <f t="shared" si="14"/>
        <v>0</v>
      </c>
      <c r="G83" s="132">
        <f t="shared" si="15"/>
        <v>0</v>
      </c>
      <c r="H83" s="132">
        <f t="shared" si="16"/>
        <v>0</v>
      </c>
      <c r="I83" s="132">
        <f t="shared" si="17"/>
        <v>0</v>
      </c>
      <c r="J83" s="255"/>
      <c r="K83" s="255"/>
      <c r="L83" s="255"/>
      <c r="M83" s="255"/>
      <c r="N83" s="255"/>
      <c r="O83" s="255"/>
      <c r="P83" s="255"/>
      <c r="Q83" s="255"/>
      <c r="R83" s="255"/>
      <c r="S83" s="255"/>
      <c r="T83" s="255"/>
      <c r="U83" s="255"/>
      <c r="V83" s="255"/>
      <c r="W83" s="267"/>
      <c r="X83" s="255"/>
      <c r="Y83" s="255"/>
      <c r="Z83" s="255"/>
      <c r="AA83" s="255"/>
      <c r="AB83" s="255"/>
      <c r="AC83" s="255"/>
      <c r="AD83" s="255"/>
      <c r="AE83" s="255"/>
      <c r="AF83" s="255"/>
      <c r="AG83" s="255"/>
      <c r="AH83" s="255"/>
      <c r="AK83" s="27">
        <f>Раздел2!C84</f>
        <v>0</v>
      </c>
    </row>
    <row r="84" spans="2:37" x14ac:dyDescent="0.25">
      <c r="B84" s="148" t="s">
        <v>207</v>
      </c>
      <c r="C84" s="29" t="s">
        <v>216</v>
      </c>
      <c r="D84" s="125">
        <f t="shared" si="12"/>
        <v>0</v>
      </c>
      <c r="E84" s="132">
        <f t="shared" si="13"/>
        <v>0</v>
      </c>
      <c r="F84" s="132">
        <f t="shared" si="14"/>
        <v>0</v>
      </c>
      <c r="G84" s="132">
        <f t="shared" si="15"/>
        <v>0</v>
      </c>
      <c r="H84" s="132">
        <f t="shared" si="16"/>
        <v>0</v>
      </c>
      <c r="I84" s="132">
        <f t="shared" si="17"/>
        <v>0</v>
      </c>
      <c r="J84" s="255"/>
      <c r="K84" s="255"/>
      <c r="L84" s="255"/>
      <c r="M84" s="255"/>
      <c r="N84" s="255"/>
      <c r="O84" s="255"/>
      <c r="P84" s="255"/>
      <c r="Q84" s="255"/>
      <c r="R84" s="255"/>
      <c r="S84" s="255"/>
      <c r="T84" s="255"/>
      <c r="U84" s="255"/>
      <c r="V84" s="255"/>
      <c r="W84" s="267"/>
      <c r="X84" s="255"/>
      <c r="Y84" s="255"/>
      <c r="Z84" s="255"/>
      <c r="AA84" s="255"/>
      <c r="AB84" s="255"/>
      <c r="AC84" s="255"/>
      <c r="AD84" s="255"/>
      <c r="AE84" s="255"/>
      <c r="AF84" s="255"/>
      <c r="AG84" s="255"/>
      <c r="AH84" s="255"/>
      <c r="AK84" s="27">
        <f>Раздел2!C85</f>
        <v>0</v>
      </c>
    </row>
    <row r="85" spans="2:37" x14ac:dyDescent="0.25">
      <c r="B85" s="148" t="s">
        <v>209</v>
      </c>
      <c r="C85" s="29" t="s">
        <v>218</v>
      </c>
      <c r="D85" s="125">
        <f t="shared" si="12"/>
        <v>0</v>
      </c>
      <c r="E85" s="132">
        <f t="shared" si="13"/>
        <v>0</v>
      </c>
      <c r="F85" s="132">
        <f t="shared" si="14"/>
        <v>0</v>
      </c>
      <c r="G85" s="132">
        <f t="shared" si="15"/>
        <v>0</v>
      </c>
      <c r="H85" s="132">
        <f t="shared" si="16"/>
        <v>0</v>
      </c>
      <c r="I85" s="132">
        <f t="shared" si="17"/>
        <v>0</v>
      </c>
      <c r="J85" s="255"/>
      <c r="K85" s="255"/>
      <c r="L85" s="255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67"/>
      <c r="X85" s="255"/>
      <c r="Y85" s="255"/>
      <c r="Z85" s="255"/>
      <c r="AA85" s="255"/>
      <c r="AB85" s="255"/>
      <c r="AC85" s="255"/>
      <c r="AD85" s="255"/>
      <c r="AE85" s="255"/>
      <c r="AF85" s="255"/>
      <c r="AG85" s="255"/>
      <c r="AH85" s="255"/>
      <c r="AK85" s="27">
        <f>Раздел2!C86</f>
        <v>0</v>
      </c>
    </row>
    <row r="86" spans="2:37" x14ac:dyDescent="0.25">
      <c r="B86" s="148" t="s">
        <v>211</v>
      </c>
      <c r="C86" s="29" t="s">
        <v>220</v>
      </c>
      <c r="D86" s="125">
        <f t="shared" si="12"/>
        <v>0</v>
      </c>
      <c r="E86" s="132">
        <f t="shared" si="13"/>
        <v>0</v>
      </c>
      <c r="F86" s="132">
        <f t="shared" si="14"/>
        <v>0</v>
      </c>
      <c r="G86" s="132">
        <f t="shared" si="15"/>
        <v>0</v>
      </c>
      <c r="H86" s="132">
        <f t="shared" si="16"/>
        <v>0</v>
      </c>
      <c r="I86" s="132">
        <f t="shared" si="17"/>
        <v>0</v>
      </c>
      <c r="J86" s="255"/>
      <c r="K86" s="255"/>
      <c r="L86" s="255"/>
      <c r="M86" s="255"/>
      <c r="N86" s="255"/>
      <c r="O86" s="255"/>
      <c r="P86" s="255"/>
      <c r="Q86" s="255"/>
      <c r="R86" s="255"/>
      <c r="S86" s="255"/>
      <c r="T86" s="255"/>
      <c r="U86" s="255"/>
      <c r="V86" s="255"/>
      <c r="W86" s="267"/>
      <c r="X86" s="255"/>
      <c r="Y86" s="255"/>
      <c r="Z86" s="255"/>
      <c r="AA86" s="255"/>
      <c r="AB86" s="255"/>
      <c r="AC86" s="255"/>
      <c r="AD86" s="255"/>
      <c r="AE86" s="255"/>
      <c r="AF86" s="255"/>
      <c r="AG86" s="255"/>
      <c r="AH86" s="255"/>
      <c r="AK86" s="27">
        <f>Раздел2!C87</f>
        <v>0</v>
      </c>
    </row>
    <row r="87" spans="2:37" x14ac:dyDescent="0.25">
      <c r="B87" s="148" t="s">
        <v>213</v>
      </c>
      <c r="C87" s="29" t="s">
        <v>222</v>
      </c>
      <c r="D87" s="125">
        <f t="shared" si="12"/>
        <v>0</v>
      </c>
      <c r="E87" s="132">
        <f t="shared" si="13"/>
        <v>0</v>
      </c>
      <c r="F87" s="132">
        <f t="shared" si="14"/>
        <v>0</v>
      </c>
      <c r="G87" s="132">
        <f t="shared" si="15"/>
        <v>0</v>
      </c>
      <c r="H87" s="132">
        <f t="shared" si="16"/>
        <v>0</v>
      </c>
      <c r="I87" s="132">
        <f t="shared" si="17"/>
        <v>0</v>
      </c>
      <c r="J87" s="255"/>
      <c r="K87" s="255"/>
      <c r="L87" s="255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  <c r="AA87" s="255"/>
      <c r="AB87" s="255"/>
      <c r="AC87" s="255"/>
      <c r="AD87" s="255"/>
      <c r="AE87" s="255"/>
      <c r="AF87" s="255"/>
      <c r="AG87" s="255"/>
      <c r="AH87" s="255"/>
      <c r="AK87" s="27">
        <f>Раздел2!C88</f>
        <v>0</v>
      </c>
    </row>
    <row r="88" spans="2:37" x14ac:dyDescent="0.25">
      <c r="B88" s="148" t="s">
        <v>215</v>
      </c>
      <c r="C88" s="29" t="s">
        <v>224</v>
      </c>
      <c r="D88" s="125">
        <f t="shared" si="12"/>
        <v>0</v>
      </c>
      <c r="E88" s="132">
        <f t="shared" si="13"/>
        <v>0</v>
      </c>
      <c r="F88" s="132">
        <f t="shared" si="14"/>
        <v>0</v>
      </c>
      <c r="G88" s="132">
        <f t="shared" si="15"/>
        <v>0</v>
      </c>
      <c r="H88" s="132">
        <f t="shared" si="16"/>
        <v>0</v>
      </c>
      <c r="I88" s="132">
        <f t="shared" si="17"/>
        <v>0</v>
      </c>
      <c r="J88" s="125">
        <f>SUM(J89:J91)</f>
        <v>0</v>
      </c>
      <c r="K88" s="125">
        <f t="shared" ref="K88:AH88" si="19">SUM(K89:K91)</f>
        <v>0</v>
      </c>
      <c r="L88" s="125">
        <f t="shared" si="19"/>
        <v>0</v>
      </c>
      <c r="M88" s="125">
        <f t="shared" si="19"/>
        <v>0</v>
      </c>
      <c r="N88" s="125">
        <f t="shared" si="19"/>
        <v>0</v>
      </c>
      <c r="O88" s="125">
        <f t="shared" si="19"/>
        <v>0</v>
      </c>
      <c r="P88" s="125">
        <f t="shared" si="19"/>
        <v>0</v>
      </c>
      <c r="Q88" s="125">
        <f t="shared" si="19"/>
        <v>0</v>
      </c>
      <c r="R88" s="125">
        <f t="shared" si="19"/>
        <v>0</v>
      </c>
      <c r="S88" s="125">
        <f t="shared" si="19"/>
        <v>0</v>
      </c>
      <c r="T88" s="125">
        <f t="shared" si="19"/>
        <v>0</v>
      </c>
      <c r="U88" s="125">
        <f t="shared" si="19"/>
        <v>0</v>
      </c>
      <c r="V88" s="125">
        <f t="shared" si="19"/>
        <v>0</v>
      </c>
      <c r="W88" s="125">
        <f t="shared" si="19"/>
        <v>0</v>
      </c>
      <c r="X88" s="125">
        <f t="shared" si="19"/>
        <v>0</v>
      </c>
      <c r="Y88" s="125">
        <f t="shared" si="19"/>
        <v>0</v>
      </c>
      <c r="Z88" s="125">
        <f t="shared" si="19"/>
        <v>0</v>
      </c>
      <c r="AA88" s="125">
        <f t="shared" si="19"/>
        <v>0</v>
      </c>
      <c r="AB88" s="125">
        <f t="shared" si="19"/>
        <v>0</v>
      </c>
      <c r="AC88" s="125">
        <f t="shared" si="19"/>
        <v>0</v>
      </c>
      <c r="AD88" s="125">
        <f t="shared" si="19"/>
        <v>0</v>
      </c>
      <c r="AE88" s="125">
        <f t="shared" si="19"/>
        <v>0</v>
      </c>
      <c r="AF88" s="125">
        <f t="shared" si="19"/>
        <v>0</v>
      </c>
      <c r="AG88" s="125">
        <f t="shared" si="19"/>
        <v>0</v>
      </c>
      <c r="AH88" s="125">
        <f t="shared" si="19"/>
        <v>0</v>
      </c>
      <c r="AK88" s="27">
        <f>Раздел2!C89</f>
        <v>0</v>
      </c>
    </row>
    <row r="89" spans="2:37" ht="21" x14ac:dyDescent="0.25">
      <c r="B89" s="149" t="s">
        <v>217</v>
      </c>
      <c r="C89" s="29" t="s">
        <v>226</v>
      </c>
      <c r="D89" s="125">
        <f t="shared" si="12"/>
        <v>0</v>
      </c>
      <c r="E89" s="132">
        <f t="shared" si="13"/>
        <v>0</v>
      </c>
      <c r="F89" s="132">
        <f t="shared" si="14"/>
        <v>0</v>
      </c>
      <c r="G89" s="132">
        <f t="shared" si="15"/>
        <v>0</v>
      </c>
      <c r="H89" s="132">
        <f t="shared" si="16"/>
        <v>0</v>
      </c>
      <c r="I89" s="132">
        <f t="shared" si="17"/>
        <v>0</v>
      </c>
      <c r="J89" s="255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  <c r="AA89" s="255"/>
      <c r="AB89" s="255"/>
      <c r="AC89" s="255"/>
      <c r="AD89" s="255"/>
      <c r="AE89" s="255"/>
      <c r="AF89" s="255"/>
      <c r="AG89" s="255"/>
      <c r="AH89" s="255"/>
      <c r="AK89" s="27">
        <f>Раздел2!C90</f>
        <v>0</v>
      </c>
    </row>
    <row r="90" spans="2:37" x14ac:dyDescent="0.25">
      <c r="B90" s="149" t="s">
        <v>219</v>
      </c>
      <c r="C90" s="29" t="s">
        <v>228</v>
      </c>
      <c r="D90" s="125">
        <f t="shared" si="12"/>
        <v>0</v>
      </c>
      <c r="E90" s="132">
        <f t="shared" si="13"/>
        <v>0</v>
      </c>
      <c r="F90" s="132">
        <f t="shared" si="14"/>
        <v>0</v>
      </c>
      <c r="G90" s="132">
        <f t="shared" si="15"/>
        <v>0</v>
      </c>
      <c r="H90" s="132">
        <f t="shared" si="16"/>
        <v>0</v>
      </c>
      <c r="I90" s="132">
        <f t="shared" si="17"/>
        <v>0</v>
      </c>
      <c r="J90" s="255"/>
      <c r="K90" s="255"/>
      <c r="L90" s="255"/>
      <c r="M90" s="255"/>
      <c r="N90" s="255"/>
      <c r="O90" s="255"/>
      <c r="P90" s="255"/>
      <c r="Q90" s="255"/>
      <c r="R90" s="255"/>
      <c r="S90" s="255"/>
      <c r="T90" s="255"/>
      <c r="U90" s="255"/>
      <c r="V90" s="255"/>
      <c r="W90" s="267"/>
      <c r="X90" s="255"/>
      <c r="Y90" s="255"/>
      <c r="Z90" s="255"/>
      <c r="AA90" s="255"/>
      <c r="AB90" s="255"/>
      <c r="AC90" s="255"/>
      <c r="AD90" s="255"/>
      <c r="AE90" s="255"/>
      <c r="AF90" s="255"/>
      <c r="AG90" s="255"/>
      <c r="AH90" s="255"/>
      <c r="AK90" s="27">
        <f>Раздел2!C91</f>
        <v>0</v>
      </c>
    </row>
    <row r="91" spans="2:37" x14ac:dyDescent="0.25">
      <c r="B91" s="149" t="s">
        <v>221</v>
      </c>
      <c r="C91" s="29" t="s">
        <v>230</v>
      </c>
      <c r="D91" s="125">
        <f t="shared" si="12"/>
        <v>0</v>
      </c>
      <c r="E91" s="132">
        <f t="shared" si="13"/>
        <v>0</v>
      </c>
      <c r="F91" s="132">
        <f t="shared" si="14"/>
        <v>0</v>
      </c>
      <c r="G91" s="132">
        <f t="shared" si="15"/>
        <v>0</v>
      </c>
      <c r="H91" s="132">
        <f t="shared" si="16"/>
        <v>0</v>
      </c>
      <c r="I91" s="132">
        <f t="shared" si="17"/>
        <v>0</v>
      </c>
      <c r="J91" s="255"/>
      <c r="K91" s="255"/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67"/>
      <c r="X91" s="255"/>
      <c r="Y91" s="255"/>
      <c r="Z91" s="255"/>
      <c r="AA91" s="255"/>
      <c r="AB91" s="255"/>
      <c r="AC91" s="255"/>
      <c r="AD91" s="255"/>
      <c r="AE91" s="255"/>
      <c r="AF91" s="255"/>
      <c r="AG91" s="255"/>
      <c r="AH91" s="255"/>
      <c r="AK91" s="27">
        <f>Раздел2!C92</f>
        <v>0</v>
      </c>
    </row>
    <row r="92" spans="2:37" x14ac:dyDescent="0.25">
      <c r="B92" s="148" t="s">
        <v>223</v>
      </c>
      <c r="C92" s="29" t="s">
        <v>232</v>
      </c>
      <c r="D92" s="125">
        <f t="shared" si="12"/>
        <v>0</v>
      </c>
      <c r="E92" s="132">
        <f t="shared" si="13"/>
        <v>0</v>
      </c>
      <c r="F92" s="132">
        <f t="shared" si="14"/>
        <v>0</v>
      </c>
      <c r="G92" s="132">
        <f t="shared" si="15"/>
        <v>0</v>
      </c>
      <c r="H92" s="132">
        <f t="shared" si="16"/>
        <v>0</v>
      </c>
      <c r="I92" s="132">
        <f t="shared" si="17"/>
        <v>0</v>
      </c>
      <c r="J92" s="255"/>
      <c r="K92" s="255"/>
      <c r="L92" s="255"/>
      <c r="M92" s="255"/>
      <c r="N92" s="255"/>
      <c r="O92" s="255"/>
      <c r="P92" s="255"/>
      <c r="Q92" s="255"/>
      <c r="R92" s="255"/>
      <c r="S92" s="255"/>
      <c r="T92" s="255"/>
      <c r="U92" s="255"/>
      <c r="V92" s="255"/>
      <c r="W92" s="267"/>
      <c r="X92" s="255"/>
      <c r="Y92" s="255"/>
      <c r="Z92" s="255"/>
      <c r="AA92" s="255"/>
      <c r="AB92" s="255"/>
      <c r="AC92" s="255"/>
      <c r="AD92" s="255"/>
      <c r="AE92" s="255"/>
      <c r="AF92" s="255"/>
      <c r="AG92" s="255"/>
      <c r="AH92" s="255"/>
      <c r="AK92" s="27">
        <f>Раздел2!C93</f>
        <v>0</v>
      </c>
    </row>
    <row r="93" spans="2:37" x14ac:dyDescent="0.25">
      <c r="B93" s="148" t="s">
        <v>225</v>
      </c>
      <c r="C93" s="29" t="s">
        <v>234</v>
      </c>
      <c r="D93" s="125">
        <f t="shared" si="12"/>
        <v>0</v>
      </c>
      <c r="E93" s="132">
        <f t="shared" si="13"/>
        <v>0</v>
      </c>
      <c r="F93" s="132">
        <f t="shared" si="14"/>
        <v>0</v>
      </c>
      <c r="G93" s="132">
        <f t="shared" si="15"/>
        <v>0</v>
      </c>
      <c r="H93" s="132">
        <f t="shared" si="16"/>
        <v>0</v>
      </c>
      <c r="I93" s="132">
        <f t="shared" si="17"/>
        <v>0</v>
      </c>
      <c r="J93" s="255"/>
      <c r="K93" s="255"/>
      <c r="L93" s="255"/>
      <c r="M93" s="255"/>
      <c r="N93" s="255"/>
      <c r="O93" s="255"/>
      <c r="P93" s="255"/>
      <c r="Q93" s="255"/>
      <c r="R93" s="255"/>
      <c r="S93" s="255"/>
      <c r="T93" s="255"/>
      <c r="U93" s="255"/>
      <c r="V93" s="255"/>
      <c r="W93" s="267"/>
      <c r="X93" s="255"/>
      <c r="Y93" s="255"/>
      <c r="Z93" s="255"/>
      <c r="AA93" s="255"/>
      <c r="AB93" s="255"/>
      <c r="AC93" s="255"/>
      <c r="AD93" s="255"/>
      <c r="AE93" s="255"/>
      <c r="AF93" s="255"/>
      <c r="AG93" s="255"/>
      <c r="AH93" s="255"/>
      <c r="AK93" s="27">
        <f>Раздел2!C94</f>
        <v>0</v>
      </c>
    </row>
    <row r="94" spans="2:37" x14ac:dyDescent="0.25">
      <c r="B94" s="148" t="s">
        <v>227</v>
      </c>
      <c r="C94" s="29" t="s">
        <v>236</v>
      </c>
      <c r="D94" s="125">
        <f t="shared" si="12"/>
        <v>0</v>
      </c>
      <c r="E94" s="132">
        <f t="shared" si="13"/>
        <v>0</v>
      </c>
      <c r="F94" s="132">
        <f t="shared" si="14"/>
        <v>0</v>
      </c>
      <c r="G94" s="132">
        <f t="shared" si="15"/>
        <v>0</v>
      </c>
      <c r="H94" s="132">
        <f t="shared" si="16"/>
        <v>0</v>
      </c>
      <c r="I94" s="132">
        <f t="shared" si="17"/>
        <v>0</v>
      </c>
      <c r="J94" s="255"/>
      <c r="K94" s="255"/>
      <c r="L94" s="255"/>
      <c r="M94" s="255"/>
      <c r="N94" s="255"/>
      <c r="O94" s="255"/>
      <c r="P94" s="255"/>
      <c r="Q94" s="255"/>
      <c r="R94" s="255"/>
      <c r="S94" s="255"/>
      <c r="T94" s="255"/>
      <c r="U94" s="255"/>
      <c r="V94" s="255"/>
      <c r="W94" s="267"/>
      <c r="X94" s="255"/>
      <c r="Y94" s="255"/>
      <c r="Z94" s="255"/>
      <c r="AA94" s="255"/>
      <c r="AB94" s="255"/>
      <c r="AC94" s="255"/>
      <c r="AD94" s="255"/>
      <c r="AE94" s="255"/>
      <c r="AF94" s="255"/>
      <c r="AG94" s="255"/>
      <c r="AH94" s="255"/>
      <c r="AK94" s="27">
        <f>Раздел2!C95</f>
        <v>0</v>
      </c>
    </row>
    <row r="95" spans="2:37" x14ac:dyDescent="0.25">
      <c r="B95" s="148" t="s">
        <v>866</v>
      </c>
      <c r="C95" s="29" t="s">
        <v>238</v>
      </c>
      <c r="D95" s="125">
        <f t="shared" si="12"/>
        <v>0</v>
      </c>
      <c r="E95" s="132">
        <f t="shared" si="13"/>
        <v>0</v>
      </c>
      <c r="F95" s="132">
        <f t="shared" si="14"/>
        <v>0</v>
      </c>
      <c r="G95" s="132">
        <f t="shared" si="15"/>
        <v>0</v>
      </c>
      <c r="H95" s="132">
        <f t="shared" si="16"/>
        <v>0</v>
      </c>
      <c r="I95" s="132">
        <f t="shared" si="17"/>
        <v>0</v>
      </c>
      <c r="J95" s="255"/>
      <c r="K95" s="255"/>
      <c r="L95" s="255"/>
      <c r="M95" s="255"/>
      <c r="N95" s="255"/>
      <c r="O95" s="255"/>
      <c r="P95" s="255"/>
      <c r="Q95" s="255"/>
      <c r="R95" s="255"/>
      <c r="S95" s="255"/>
      <c r="T95" s="255"/>
      <c r="U95" s="255"/>
      <c r="V95" s="255"/>
      <c r="W95" s="267"/>
      <c r="X95" s="255"/>
      <c r="Y95" s="255"/>
      <c r="Z95" s="255"/>
      <c r="AA95" s="255"/>
      <c r="AB95" s="255"/>
      <c r="AC95" s="255"/>
      <c r="AD95" s="255"/>
      <c r="AE95" s="255"/>
      <c r="AF95" s="255"/>
      <c r="AG95" s="255"/>
      <c r="AH95" s="255"/>
      <c r="AK95" s="27">
        <f>Раздел2!C96</f>
        <v>0</v>
      </c>
    </row>
    <row r="96" spans="2:37" x14ac:dyDescent="0.25">
      <c r="B96" s="148" t="s">
        <v>229</v>
      </c>
      <c r="C96" s="29" t="s">
        <v>240</v>
      </c>
      <c r="D96" s="125">
        <f t="shared" si="12"/>
        <v>0</v>
      </c>
      <c r="E96" s="132">
        <f t="shared" si="13"/>
        <v>0</v>
      </c>
      <c r="F96" s="132">
        <f t="shared" si="14"/>
        <v>0</v>
      </c>
      <c r="G96" s="132">
        <f t="shared" si="15"/>
        <v>0</v>
      </c>
      <c r="H96" s="132">
        <f t="shared" si="16"/>
        <v>0</v>
      </c>
      <c r="I96" s="132">
        <f t="shared" si="17"/>
        <v>0</v>
      </c>
      <c r="J96" s="255"/>
      <c r="K96" s="255"/>
      <c r="L96" s="255"/>
      <c r="M96" s="255"/>
      <c r="N96" s="255"/>
      <c r="O96" s="255"/>
      <c r="P96" s="255"/>
      <c r="Q96" s="255"/>
      <c r="R96" s="255"/>
      <c r="S96" s="255"/>
      <c r="T96" s="255"/>
      <c r="U96" s="255"/>
      <c r="V96" s="255"/>
      <c r="W96" s="255"/>
      <c r="X96" s="255"/>
      <c r="Y96" s="255"/>
      <c r="Z96" s="255"/>
      <c r="AA96" s="255"/>
      <c r="AB96" s="255"/>
      <c r="AC96" s="255"/>
      <c r="AD96" s="255"/>
      <c r="AE96" s="255"/>
      <c r="AF96" s="255"/>
      <c r="AG96" s="255"/>
      <c r="AH96" s="255"/>
      <c r="AK96" s="27">
        <f>Раздел2!C97</f>
        <v>0</v>
      </c>
    </row>
    <row r="97" spans="2:37" x14ac:dyDescent="0.25">
      <c r="B97" s="148" t="s">
        <v>231</v>
      </c>
      <c r="C97" s="29" t="s">
        <v>242</v>
      </c>
      <c r="D97" s="125">
        <f t="shared" si="12"/>
        <v>0</v>
      </c>
      <c r="E97" s="132">
        <f t="shared" si="13"/>
        <v>0</v>
      </c>
      <c r="F97" s="132">
        <f t="shared" si="14"/>
        <v>0</v>
      </c>
      <c r="G97" s="132">
        <f t="shared" si="15"/>
        <v>0</v>
      </c>
      <c r="H97" s="132">
        <f t="shared" si="16"/>
        <v>0</v>
      </c>
      <c r="I97" s="132">
        <f t="shared" si="17"/>
        <v>0</v>
      </c>
      <c r="J97" s="255"/>
      <c r="K97" s="255"/>
      <c r="L97" s="255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67"/>
      <c r="X97" s="255"/>
      <c r="Y97" s="255"/>
      <c r="Z97" s="255"/>
      <c r="AA97" s="255"/>
      <c r="AB97" s="255"/>
      <c r="AC97" s="255"/>
      <c r="AD97" s="255"/>
      <c r="AE97" s="255"/>
      <c r="AF97" s="255"/>
      <c r="AG97" s="255"/>
      <c r="AH97" s="255"/>
      <c r="AK97" s="27">
        <f>Раздел2!C98</f>
        <v>0</v>
      </c>
    </row>
    <row r="98" spans="2:37" x14ac:dyDescent="0.25">
      <c r="B98" s="148" t="s">
        <v>233</v>
      </c>
      <c r="C98" s="29" t="s">
        <v>243</v>
      </c>
      <c r="D98" s="125">
        <f t="shared" si="12"/>
        <v>0</v>
      </c>
      <c r="E98" s="132">
        <f t="shared" si="13"/>
        <v>0</v>
      </c>
      <c r="F98" s="132">
        <f t="shared" si="14"/>
        <v>0</v>
      </c>
      <c r="G98" s="132">
        <f t="shared" si="15"/>
        <v>0</v>
      </c>
      <c r="H98" s="132">
        <f t="shared" si="16"/>
        <v>0</v>
      </c>
      <c r="I98" s="132">
        <f t="shared" si="17"/>
        <v>0</v>
      </c>
      <c r="J98" s="255"/>
      <c r="K98" s="255"/>
      <c r="L98" s="255"/>
      <c r="M98" s="255"/>
      <c r="N98" s="255"/>
      <c r="O98" s="255"/>
      <c r="P98" s="255"/>
      <c r="Q98" s="255"/>
      <c r="R98" s="255"/>
      <c r="S98" s="255"/>
      <c r="T98" s="255"/>
      <c r="U98" s="255"/>
      <c r="V98" s="255"/>
      <c r="W98" s="267"/>
      <c r="X98" s="255"/>
      <c r="Y98" s="255"/>
      <c r="Z98" s="255"/>
      <c r="AA98" s="255"/>
      <c r="AB98" s="255"/>
      <c r="AC98" s="255"/>
      <c r="AD98" s="255"/>
      <c r="AE98" s="255"/>
      <c r="AF98" s="255"/>
      <c r="AG98" s="255"/>
      <c r="AH98" s="255"/>
      <c r="AK98" s="27">
        <f>Раздел2!C99</f>
        <v>0</v>
      </c>
    </row>
    <row r="99" spans="2:37" x14ac:dyDescent="0.25">
      <c r="B99" s="148" t="s">
        <v>235</v>
      </c>
      <c r="C99" s="29" t="s">
        <v>245</v>
      </c>
      <c r="D99" s="125">
        <f t="shared" si="12"/>
        <v>0</v>
      </c>
      <c r="E99" s="132">
        <f t="shared" si="13"/>
        <v>0</v>
      </c>
      <c r="F99" s="132">
        <f t="shared" si="14"/>
        <v>0</v>
      </c>
      <c r="G99" s="132">
        <f t="shared" si="15"/>
        <v>0</v>
      </c>
      <c r="H99" s="132">
        <f t="shared" si="16"/>
        <v>0</v>
      </c>
      <c r="I99" s="132">
        <f t="shared" si="17"/>
        <v>0</v>
      </c>
      <c r="J99" s="125">
        <f>SUM(J100:J101)</f>
        <v>0</v>
      </c>
      <c r="K99" s="125">
        <f t="shared" ref="K99:AH99" si="20">SUM(K100:K101)</f>
        <v>0</v>
      </c>
      <c r="L99" s="125">
        <f t="shared" si="20"/>
        <v>0</v>
      </c>
      <c r="M99" s="125">
        <f t="shared" si="20"/>
        <v>0</v>
      </c>
      <c r="N99" s="125">
        <f t="shared" si="20"/>
        <v>0</v>
      </c>
      <c r="O99" s="125">
        <f t="shared" si="20"/>
        <v>0</v>
      </c>
      <c r="P99" s="125">
        <f t="shared" si="20"/>
        <v>0</v>
      </c>
      <c r="Q99" s="125">
        <f t="shared" si="20"/>
        <v>0</v>
      </c>
      <c r="R99" s="125">
        <f t="shared" si="20"/>
        <v>0</v>
      </c>
      <c r="S99" s="125">
        <f t="shared" si="20"/>
        <v>0</v>
      </c>
      <c r="T99" s="125">
        <f t="shared" si="20"/>
        <v>0</v>
      </c>
      <c r="U99" s="125">
        <f t="shared" si="20"/>
        <v>0</v>
      </c>
      <c r="V99" s="125">
        <f t="shared" si="20"/>
        <v>0</v>
      </c>
      <c r="W99" s="125">
        <f t="shared" si="20"/>
        <v>0</v>
      </c>
      <c r="X99" s="125">
        <f t="shared" si="20"/>
        <v>0</v>
      </c>
      <c r="Y99" s="125">
        <f t="shared" si="20"/>
        <v>0</v>
      </c>
      <c r="Z99" s="125">
        <f t="shared" si="20"/>
        <v>0</v>
      </c>
      <c r="AA99" s="125">
        <f t="shared" si="20"/>
        <v>0</v>
      </c>
      <c r="AB99" s="125">
        <f t="shared" si="20"/>
        <v>0</v>
      </c>
      <c r="AC99" s="125">
        <f t="shared" si="20"/>
        <v>0</v>
      </c>
      <c r="AD99" s="125">
        <f t="shared" si="20"/>
        <v>0</v>
      </c>
      <c r="AE99" s="125">
        <f t="shared" si="20"/>
        <v>0</v>
      </c>
      <c r="AF99" s="125">
        <f t="shared" si="20"/>
        <v>0</v>
      </c>
      <c r="AG99" s="125">
        <f t="shared" si="20"/>
        <v>0</v>
      </c>
      <c r="AH99" s="125">
        <f t="shared" si="20"/>
        <v>0</v>
      </c>
      <c r="AK99" s="27">
        <f>Раздел2!C100</f>
        <v>0</v>
      </c>
    </row>
    <row r="100" spans="2:37" ht="21" x14ac:dyDescent="0.25">
      <c r="B100" s="149" t="s">
        <v>237</v>
      </c>
      <c r="C100" s="29" t="s">
        <v>247</v>
      </c>
      <c r="D100" s="125">
        <f t="shared" si="12"/>
        <v>0</v>
      </c>
      <c r="E100" s="132">
        <f t="shared" si="13"/>
        <v>0</v>
      </c>
      <c r="F100" s="132">
        <f t="shared" si="14"/>
        <v>0</v>
      </c>
      <c r="G100" s="132">
        <f t="shared" si="15"/>
        <v>0</v>
      </c>
      <c r="H100" s="132">
        <f t="shared" si="16"/>
        <v>0</v>
      </c>
      <c r="I100" s="132">
        <f t="shared" si="17"/>
        <v>0</v>
      </c>
      <c r="J100" s="267"/>
      <c r="K100" s="267"/>
      <c r="L100" s="267"/>
      <c r="M100" s="267"/>
      <c r="N100" s="267"/>
      <c r="O100" s="267"/>
      <c r="P100" s="267"/>
      <c r="Q100" s="267"/>
      <c r="R100" s="267"/>
      <c r="S100" s="267"/>
      <c r="T100" s="267"/>
      <c r="U100" s="267"/>
      <c r="V100" s="267"/>
      <c r="W100" s="267"/>
      <c r="X100" s="267"/>
      <c r="Y100" s="267"/>
      <c r="Z100" s="267"/>
      <c r="AA100" s="267"/>
      <c r="AB100" s="267"/>
      <c r="AC100" s="267"/>
      <c r="AD100" s="267"/>
      <c r="AE100" s="267"/>
      <c r="AF100" s="267"/>
      <c r="AG100" s="267"/>
      <c r="AH100" s="267"/>
      <c r="AK100" s="27">
        <f>Раздел2!C101</f>
        <v>0</v>
      </c>
    </row>
    <row r="101" spans="2:37" x14ac:dyDescent="0.25">
      <c r="B101" s="149" t="s">
        <v>239</v>
      </c>
      <c r="C101" s="29" t="s">
        <v>249</v>
      </c>
      <c r="D101" s="125">
        <f t="shared" si="12"/>
        <v>0</v>
      </c>
      <c r="E101" s="132">
        <f t="shared" si="13"/>
        <v>0</v>
      </c>
      <c r="F101" s="132">
        <f t="shared" si="14"/>
        <v>0</v>
      </c>
      <c r="G101" s="132">
        <f t="shared" si="15"/>
        <v>0</v>
      </c>
      <c r="H101" s="132">
        <f t="shared" si="16"/>
        <v>0</v>
      </c>
      <c r="I101" s="132">
        <f t="shared" si="17"/>
        <v>0</v>
      </c>
      <c r="J101" s="255"/>
      <c r="K101" s="255"/>
      <c r="L101" s="255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  <c r="AD101" s="255"/>
      <c r="AE101" s="255"/>
      <c r="AF101" s="255"/>
      <c r="AG101" s="255"/>
      <c r="AH101" s="255"/>
      <c r="AK101" s="27">
        <f>Раздел2!C102</f>
        <v>0</v>
      </c>
    </row>
    <row r="102" spans="2:37" x14ac:dyDescent="0.25">
      <c r="B102" s="148" t="s">
        <v>241</v>
      </c>
      <c r="C102" s="29" t="s">
        <v>251</v>
      </c>
      <c r="D102" s="125">
        <f t="shared" si="12"/>
        <v>0</v>
      </c>
      <c r="E102" s="132">
        <f t="shared" si="13"/>
        <v>0</v>
      </c>
      <c r="F102" s="132">
        <f t="shared" si="14"/>
        <v>0</v>
      </c>
      <c r="G102" s="132">
        <f t="shared" si="15"/>
        <v>0</v>
      </c>
      <c r="H102" s="132">
        <f t="shared" si="16"/>
        <v>0</v>
      </c>
      <c r="I102" s="132">
        <f t="shared" si="17"/>
        <v>0</v>
      </c>
      <c r="J102" s="255"/>
      <c r="K102" s="255"/>
      <c r="L102" s="255"/>
      <c r="M102" s="255"/>
      <c r="N102" s="255"/>
      <c r="O102" s="255"/>
      <c r="P102" s="255"/>
      <c r="Q102" s="255"/>
      <c r="R102" s="255"/>
      <c r="S102" s="255"/>
      <c r="T102" s="255"/>
      <c r="U102" s="255"/>
      <c r="V102" s="255"/>
      <c r="W102" s="267"/>
      <c r="X102" s="255"/>
      <c r="Y102" s="255"/>
      <c r="Z102" s="255"/>
      <c r="AA102" s="255"/>
      <c r="AB102" s="255"/>
      <c r="AC102" s="255"/>
      <c r="AD102" s="255"/>
      <c r="AE102" s="255"/>
      <c r="AF102" s="255"/>
      <c r="AG102" s="255"/>
      <c r="AH102" s="255"/>
      <c r="AK102" s="27">
        <f>Раздел2!C103</f>
        <v>0</v>
      </c>
    </row>
    <row r="103" spans="2:37" x14ac:dyDescent="0.25">
      <c r="B103" s="148" t="s">
        <v>244</v>
      </c>
      <c r="C103" s="29" t="s">
        <v>253</v>
      </c>
      <c r="D103" s="125">
        <f t="shared" si="12"/>
        <v>0</v>
      </c>
      <c r="E103" s="132">
        <f t="shared" si="13"/>
        <v>0</v>
      </c>
      <c r="F103" s="132">
        <f t="shared" si="14"/>
        <v>0</v>
      </c>
      <c r="G103" s="132">
        <f t="shared" si="15"/>
        <v>0</v>
      </c>
      <c r="H103" s="132">
        <f t="shared" si="16"/>
        <v>0</v>
      </c>
      <c r="I103" s="132">
        <f t="shared" si="17"/>
        <v>0</v>
      </c>
      <c r="J103" s="255"/>
      <c r="K103" s="255"/>
      <c r="L103" s="255"/>
      <c r="M103" s="255"/>
      <c r="N103" s="255"/>
      <c r="O103" s="255"/>
      <c r="P103" s="255"/>
      <c r="Q103" s="255"/>
      <c r="R103" s="255"/>
      <c r="S103" s="255"/>
      <c r="T103" s="255"/>
      <c r="U103" s="255"/>
      <c r="V103" s="255"/>
      <c r="W103" s="267"/>
      <c r="X103" s="255"/>
      <c r="Y103" s="255"/>
      <c r="Z103" s="255"/>
      <c r="AA103" s="255"/>
      <c r="AB103" s="255"/>
      <c r="AC103" s="255"/>
      <c r="AD103" s="255"/>
      <c r="AE103" s="255"/>
      <c r="AF103" s="255"/>
      <c r="AG103" s="255"/>
      <c r="AH103" s="255"/>
      <c r="AK103" s="27">
        <f>Раздел2!C104</f>
        <v>0</v>
      </c>
    </row>
    <row r="104" spans="2:37" x14ac:dyDescent="0.25">
      <c r="B104" s="148" t="s">
        <v>246</v>
      </c>
      <c r="C104" s="29" t="s">
        <v>255</v>
      </c>
      <c r="D104" s="125">
        <f t="shared" si="12"/>
        <v>0</v>
      </c>
      <c r="E104" s="132">
        <f t="shared" si="13"/>
        <v>0</v>
      </c>
      <c r="F104" s="132">
        <f t="shared" si="14"/>
        <v>0</v>
      </c>
      <c r="G104" s="132">
        <f t="shared" si="15"/>
        <v>0</v>
      </c>
      <c r="H104" s="132">
        <f t="shared" si="16"/>
        <v>0</v>
      </c>
      <c r="I104" s="132">
        <f t="shared" si="17"/>
        <v>0</v>
      </c>
      <c r="J104" s="255"/>
      <c r="K104" s="255"/>
      <c r="L104" s="255"/>
      <c r="M104" s="255"/>
      <c r="N104" s="255"/>
      <c r="O104" s="255"/>
      <c r="P104" s="255"/>
      <c r="Q104" s="255"/>
      <c r="R104" s="255"/>
      <c r="S104" s="255"/>
      <c r="T104" s="255"/>
      <c r="U104" s="255"/>
      <c r="V104" s="255"/>
      <c r="W104" s="267"/>
      <c r="X104" s="255"/>
      <c r="Y104" s="255"/>
      <c r="Z104" s="255"/>
      <c r="AA104" s="255"/>
      <c r="AB104" s="255"/>
      <c r="AC104" s="255"/>
      <c r="AD104" s="255"/>
      <c r="AE104" s="255"/>
      <c r="AF104" s="255"/>
      <c r="AG104" s="255"/>
      <c r="AH104" s="255"/>
      <c r="AK104" s="27">
        <f>Раздел2!C105</f>
        <v>0</v>
      </c>
    </row>
    <row r="105" spans="2:37" x14ac:dyDescent="0.25">
      <c r="B105" s="148" t="s">
        <v>248</v>
      </c>
      <c r="C105" s="29" t="s">
        <v>257</v>
      </c>
      <c r="D105" s="125">
        <f t="shared" si="12"/>
        <v>0</v>
      </c>
      <c r="E105" s="132">
        <f t="shared" si="13"/>
        <v>0</v>
      </c>
      <c r="F105" s="132">
        <f t="shared" si="14"/>
        <v>0</v>
      </c>
      <c r="G105" s="132">
        <f t="shared" si="15"/>
        <v>0</v>
      </c>
      <c r="H105" s="132">
        <f t="shared" si="16"/>
        <v>0</v>
      </c>
      <c r="I105" s="132">
        <f t="shared" si="17"/>
        <v>0</v>
      </c>
      <c r="J105" s="255"/>
      <c r="K105" s="255"/>
      <c r="L105" s="255"/>
      <c r="M105" s="255"/>
      <c r="N105" s="255"/>
      <c r="O105" s="255"/>
      <c r="P105" s="255"/>
      <c r="Q105" s="255"/>
      <c r="R105" s="255"/>
      <c r="S105" s="255"/>
      <c r="T105" s="255"/>
      <c r="U105" s="255"/>
      <c r="V105" s="255"/>
      <c r="W105" s="267"/>
      <c r="X105" s="255"/>
      <c r="Y105" s="255"/>
      <c r="Z105" s="255"/>
      <c r="AA105" s="255"/>
      <c r="AB105" s="255"/>
      <c r="AC105" s="255"/>
      <c r="AD105" s="255"/>
      <c r="AE105" s="255"/>
      <c r="AF105" s="255"/>
      <c r="AG105" s="255"/>
      <c r="AH105" s="255"/>
      <c r="AK105" s="27">
        <f>Раздел2!C106</f>
        <v>0</v>
      </c>
    </row>
    <row r="106" spans="2:37" x14ac:dyDescent="0.25">
      <c r="B106" s="148" t="s">
        <v>250</v>
      </c>
      <c r="C106" s="29" t="s">
        <v>259</v>
      </c>
      <c r="D106" s="125">
        <f t="shared" si="12"/>
        <v>0</v>
      </c>
      <c r="E106" s="132">
        <f t="shared" si="13"/>
        <v>0</v>
      </c>
      <c r="F106" s="132">
        <f t="shared" si="14"/>
        <v>0</v>
      </c>
      <c r="G106" s="132">
        <f t="shared" si="15"/>
        <v>0</v>
      </c>
      <c r="H106" s="132">
        <f t="shared" si="16"/>
        <v>0</v>
      </c>
      <c r="I106" s="132">
        <f t="shared" si="17"/>
        <v>0</v>
      </c>
      <c r="J106" s="125">
        <f>SUM(J107:J113)</f>
        <v>0</v>
      </c>
      <c r="K106" s="125">
        <f t="shared" ref="K106:AH106" si="21">SUM(K107:K113)</f>
        <v>0</v>
      </c>
      <c r="L106" s="125">
        <f t="shared" si="21"/>
        <v>0</v>
      </c>
      <c r="M106" s="125">
        <f t="shared" si="21"/>
        <v>0</v>
      </c>
      <c r="N106" s="125">
        <f t="shared" si="21"/>
        <v>0</v>
      </c>
      <c r="O106" s="125">
        <f t="shared" si="21"/>
        <v>0</v>
      </c>
      <c r="P106" s="125">
        <f t="shared" si="21"/>
        <v>0</v>
      </c>
      <c r="Q106" s="125">
        <f t="shared" si="21"/>
        <v>0</v>
      </c>
      <c r="R106" s="125">
        <f t="shared" si="21"/>
        <v>0</v>
      </c>
      <c r="S106" s="125">
        <f t="shared" si="21"/>
        <v>0</v>
      </c>
      <c r="T106" s="125">
        <f t="shared" si="21"/>
        <v>0</v>
      </c>
      <c r="U106" s="125">
        <f t="shared" si="21"/>
        <v>0</v>
      </c>
      <c r="V106" s="125">
        <f t="shared" si="21"/>
        <v>0</v>
      </c>
      <c r="W106" s="125">
        <f t="shared" si="21"/>
        <v>0</v>
      </c>
      <c r="X106" s="125">
        <f t="shared" si="21"/>
        <v>0</v>
      </c>
      <c r="Y106" s="125">
        <f t="shared" si="21"/>
        <v>0</v>
      </c>
      <c r="Z106" s="125">
        <f t="shared" si="21"/>
        <v>0</v>
      </c>
      <c r="AA106" s="125">
        <f t="shared" si="21"/>
        <v>0</v>
      </c>
      <c r="AB106" s="125">
        <f t="shared" si="21"/>
        <v>0</v>
      </c>
      <c r="AC106" s="125">
        <f t="shared" si="21"/>
        <v>0</v>
      </c>
      <c r="AD106" s="125">
        <f t="shared" si="21"/>
        <v>0</v>
      </c>
      <c r="AE106" s="125">
        <f t="shared" si="21"/>
        <v>0</v>
      </c>
      <c r="AF106" s="125">
        <f t="shared" si="21"/>
        <v>0</v>
      </c>
      <c r="AG106" s="125">
        <f t="shared" si="21"/>
        <v>0</v>
      </c>
      <c r="AH106" s="125">
        <f t="shared" si="21"/>
        <v>0</v>
      </c>
      <c r="AK106" s="27">
        <f>Раздел2!C107</f>
        <v>1</v>
      </c>
    </row>
    <row r="107" spans="2:37" ht="21" x14ac:dyDescent="0.25">
      <c r="B107" s="149" t="s">
        <v>252</v>
      </c>
      <c r="C107" s="29" t="s">
        <v>261</v>
      </c>
      <c r="D107" s="125">
        <f t="shared" si="12"/>
        <v>0</v>
      </c>
      <c r="E107" s="132">
        <f t="shared" si="13"/>
        <v>0</v>
      </c>
      <c r="F107" s="132">
        <f t="shared" si="14"/>
        <v>0</v>
      </c>
      <c r="G107" s="132">
        <f t="shared" si="15"/>
        <v>0</v>
      </c>
      <c r="H107" s="132">
        <f t="shared" si="16"/>
        <v>0</v>
      </c>
      <c r="I107" s="132">
        <f t="shared" si="17"/>
        <v>0</v>
      </c>
      <c r="J107" s="255"/>
      <c r="K107" s="255"/>
      <c r="L107" s="255"/>
      <c r="M107" s="255"/>
      <c r="N107" s="255"/>
      <c r="O107" s="255"/>
      <c r="P107" s="255"/>
      <c r="Q107" s="255"/>
      <c r="R107" s="255"/>
      <c r="S107" s="255"/>
      <c r="T107" s="255"/>
      <c r="U107" s="255"/>
      <c r="V107" s="255"/>
      <c r="W107" s="267"/>
      <c r="X107" s="255"/>
      <c r="Y107" s="255"/>
      <c r="Z107" s="255"/>
      <c r="AA107" s="255"/>
      <c r="AB107" s="255"/>
      <c r="AC107" s="255"/>
      <c r="AD107" s="255"/>
      <c r="AE107" s="255"/>
      <c r="AF107" s="255"/>
      <c r="AG107" s="255"/>
      <c r="AH107" s="255"/>
      <c r="AK107" s="27">
        <f>Раздел2!C108</f>
        <v>0</v>
      </c>
    </row>
    <row r="108" spans="2:37" ht="21" x14ac:dyDescent="0.25">
      <c r="B108" s="149" t="s">
        <v>254</v>
      </c>
      <c r="C108" s="29" t="s">
        <v>263</v>
      </c>
      <c r="D108" s="125">
        <f t="shared" si="12"/>
        <v>0</v>
      </c>
      <c r="E108" s="132">
        <f t="shared" si="13"/>
        <v>0</v>
      </c>
      <c r="F108" s="132">
        <f t="shared" si="14"/>
        <v>0</v>
      </c>
      <c r="G108" s="132">
        <f t="shared" si="15"/>
        <v>0</v>
      </c>
      <c r="H108" s="132">
        <f t="shared" si="16"/>
        <v>0</v>
      </c>
      <c r="I108" s="132">
        <f t="shared" si="17"/>
        <v>0</v>
      </c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0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K108" s="27">
        <f>Раздел2!C109</f>
        <v>1</v>
      </c>
    </row>
    <row r="109" spans="2:37" ht="21" x14ac:dyDescent="0.25">
      <c r="B109" s="149" t="s">
        <v>256</v>
      </c>
      <c r="C109" s="29" t="s">
        <v>265</v>
      </c>
      <c r="D109" s="125">
        <f t="shared" si="12"/>
        <v>0</v>
      </c>
      <c r="E109" s="132">
        <f t="shared" si="13"/>
        <v>0</v>
      </c>
      <c r="F109" s="132">
        <f t="shared" si="14"/>
        <v>0</v>
      </c>
      <c r="G109" s="132">
        <f t="shared" si="15"/>
        <v>0</v>
      </c>
      <c r="H109" s="132">
        <f t="shared" si="16"/>
        <v>0</v>
      </c>
      <c r="I109" s="132">
        <f t="shared" si="17"/>
        <v>0</v>
      </c>
      <c r="J109" s="255"/>
      <c r="K109" s="255"/>
      <c r="L109" s="255"/>
      <c r="M109" s="255"/>
      <c r="N109" s="255"/>
      <c r="O109" s="255"/>
      <c r="P109" s="255"/>
      <c r="Q109" s="255"/>
      <c r="R109" s="255"/>
      <c r="S109" s="255"/>
      <c r="T109" s="255"/>
      <c r="U109" s="255"/>
      <c r="V109" s="255"/>
      <c r="W109" s="267"/>
      <c r="X109" s="255"/>
      <c r="Y109" s="255"/>
      <c r="Z109" s="255"/>
      <c r="AA109" s="255"/>
      <c r="AB109" s="255"/>
      <c r="AC109" s="255"/>
      <c r="AD109" s="255"/>
      <c r="AE109" s="255"/>
      <c r="AF109" s="255"/>
      <c r="AG109" s="255"/>
      <c r="AH109" s="255"/>
      <c r="AK109" s="27">
        <f>Раздел2!C110</f>
        <v>0</v>
      </c>
    </row>
    <row r="110" spans="2:37" x14ac:dyDescent="0.25">
      <c r="B110" s="149" t="s">
        <v>258</v>
      </c>
      <c r="C110" s="29" t="s">
        <v>267</v>
      </c>
      <c r="D110" s="125">
        <f t="shared" si="12"/>
        <v>0</v>
      </c>
      <c r="E110" s="132">
        <f t="shared" si="13"/>
        <v>0</v>
      </c>
      <c r="F110" s="132">
        <f t="shared" si="14"/>
        <v>0</v>
      </c>
      <c r="G110" s="132">
        <f t="shared" si="15"/>
        <v>0</v>
      </c>
      <c r="H110" s="132">
        <f t="shared" si="16"/>
        <v>0</v>
      </c>
      <c r="I110" s="132">
        <f t="shared" si="17"/>
        <v>0</v>
      </c>
      <c r="J110" s="255"/>
      <c r="K110" s="255"/>
      <c r="L110" s="255"/>
      <c r="M110" s="255"/>
      <c r="N110" s="255"/>
      <c r="O110" s="255"/>
      <c r="P110" s="255"/>
      <c r="Q110" s="255"/>
      <c r="R110" s="255"/>
      <c r="S110" s="255"/>
      <c r="T110" s="255"/>
      <c r="U110" s="255"/>
      <c r="V110" s="255"/>
      <c r="W110" s="267"/>
      <c r="X110" s="255"/>
      <c r="Y110" s="255"/>
      <c r="Z110" s="255"/>
      <c r="AA110" s="255"/>
      <c r="AB110" s="255"/>
      <c r="AC110" s="255"/>
      <c r="AD110" s="255"/>
      <c r="AE110" s="255"/>
      <c r="AF110" s="255"/>
      <c r="AG110" s="255"/>
      <c r="AH110" s="255"/>
      <c r="AK110" s="27">
        <f>Раздел2!C111</f>
        <v>0</v>
      </c>
    </row>
    <row r="111" spans="2:37" x14ac:dyDescent="0.25">
      <c r="B111" s="149" t="s">
        <v>260</v>
      </c>
      <c r="C111" s="29" t="s">
        <v>269</v>
      </c>
      <c r="D111" s="125">
        <f t="shared" si="12"/>
        <v>0</v>
      </c>
      <c r="E111" s="132">
        <f t="shared" si="13"/>
        <v>0</v>
      </c>
      <c r="F111" s="132">
        <f t="shared" si="14"/>
        <v>0</v>
      </c>
      <c r="G111" s="132">
        <f t="shared" si="15"/>
        <v>0</v>
      </c>
      <c r="H111" s="132">
        <f t="shared" si="16"/>
        <v>0</v>
      </c>
      <c r="I111" s="132">
        <f t="shared" si="17"/>
        <v>0</v>
      </c>
      <c r="J111" s="255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255"/>
      <c r="V111" s="255"/>
      <c r="W111" s="267"/>
      <c r="X111" s="255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5"/>
      <c r="AK111" s="27">
        <f>Раздел2!C112</f>
        <v>0</v>
      </c>
    </row>
    <row r="112" spans="2:37" x14ac:dyDescent="0.25">
      <c r="B112" s="149" t="s">
        <v>262</v>
      </c>
      <c r="C112" s="29" t="s">
        <v>271</v>
      </c>
      <c r="D112" s="125">
        <f t="shared" si="12"/>
        <v>0</v>
      </c>
      <c r="E112" s="132">
        <f t="shared" si="13"/>
        <v>0</v>
      </c>
      <c r="F112" s="132">
        <f t="shared" si="14"/>
        <v>0</v>
      </c>
      <c r="G112" s="132">
        <f t="shared" si="15"/>
        <v>0</v>
      </c>
      <c r="H112" s="132">
        <f t="shared" si="16"/>
        <v>0</v>
      </c>
      <c r="I112" s="132">
        <f t="shared" si="17"/>
        <v>0</v>
      </c>
      <c r="J112" s="255"/>
      <c r="K112" s="255"/>
      <c r="L112" s="255"/>
      <c r="M112" s="255"/>
      <c r="N112" s="255"/>
      <c r="O112" s="255"/>
      <c r="P112" s="255"/>
      <c r="Q112" s="255"/>
      <c r="R112" s="255"/>
      <c r="S112" s="255"/>
      <c r="T112" s="255"/>
      <c r="U112" s="255"/>
      <c r="V112" s="255"/>
      <c r="W112" s="267"/>
      <c r="X112" s="255"/>
      <c r="Y112" s="255"/>
      <c r="Z112" s="255"/>
      <c r="AA112" s="255"/>
      <c r="AB112" s="255"/>
      <c r="AC112" s="255"/>
      <c r="AD112" s="255"/>
      <c r="AE112" s="255"/>
      <c r="AF112" s="255"/>
      <c r="AG112" s="255"/>
      <c r="AH112" s="255"/>
      <c r="AK112" s="27">
        <f>Раздел2!C113</f>
        <v>0</v>
      </c>
    </row>
    <row r="113" spans="2:37" x14ac:dyDescent="0.25">
      <c r="B113" s="149" t="s">
        <v>264</v>
      </c>
      <c r="C113" s="29" t="s">
        <v>273</v>
      </c>
      <c r="D113" s="125">
        <f t="shared" si="12"/>
        <v>0</v>
      </c>
      <c r="E113" s="132">
        <f t="shared" si="13"/>
        <v>0</v>
      </c>
      <c r="F113" s="132">
        <f t="shared" si="14"/>
        <v>0</v>
      </c>
      <c r="G113" s="132">
        <f t="shared" si="15"/>
        <v>0</v>
      </c>
      <c r="H113" s="132">
        <f t="shared" si="16"/>
        <v>0</v>
      </c>
      <c r="I113" s="132">
        <f t="shared" si="17"/>
        <v>0</v>
      </c>
      <c r="J113" s="255"/>
      <c r="K113" s="255"/>
      <c r="L113" s="255"/>
      <c r="M113" s="255"/>
      <c r="N113" s="255"/>
      <c r="O113" s="255"/>
      <c r="P113" s="255"/>
      <c r="Q113" s="255"/>
      <c r="R113" s="255"/>
      <c r="S113" s="255"/>
      <c r="T113" s="255"/>
      <c r="U113" s="255"/>
      <c r="V113" s="255"/>
      <c r="W113" s="267"/>
      <c r="X113" s="255"/>
      <c r="Y113" s="255"/>
      <c r="Z113" s="255"/>
      <c r="AA113" s="255"/>
      <c r="AB113" s="255"/>
      <c r="AC113" s="255"/>
      <c r="AD113" s="255"/>
      <c r="AE113" s="255"/>
      <c r="AF113" s="255"/>
      <c r="AG113" s="255"/>
      <c r="AH113" s="255"/>
      <c r="AK113" s="27">
        <f>Раздел2!C114</f>
        <v>0</v>
      </c>
    </row>
    <row r="114" spans="2:37" x14ac:dyDescent="0.25">
      <c r="B114" s="148" t="s">
        <v>266</v>
      </c>
      <c r="C114" s="29" t="s">
        <v>275</v>
      </c>
      <c r="D114" s="125">
        <f t="shared" si="12"/>
        <v>0</v>
      </c>
      <c r="E114" s="132">
        <f t="shared" si="13"/>
        <v>0</v>
      </c>
      <c r="F114" s="132">
        <f t="shared" si="14"/>
        <v>0</v>
      </c>
      <c r="G114" s="132">
        <f t="shared" si="15"/>
        <v>0</v>
      </c>
      <c r="H114" s="132">
        <f t="shared" si="16"/>
        <v>0</v>
      </c>
      <c r="I114" s="132">
        <f t="shared" si="17"/>
        <v>0</v>
      </c>
      <c r="J114" s="255"/>
      <c r="K114" s="255"/>
      <c r="L114" s="255"/>
      <c r="M114" s="255"/>
      <c r="N114" s="255"/>
      <c r="O114" s="255"/>
      <c r="P114" s="255"/>
      <c r="Q114" s="255"/>
      <c r="R114" s="255"/>
      <c r="S114" s="255"/>
      <c r="T114" s="255"/>
      <c r="U114" s="255"/>
      <c r="V114" s="255"/>
      <c r="W114" s="267"/>
      <c r="X114" s="255"/>
      <c r="Y114" s="255"/>
      <c r="Z114" s="255"/>
      <c r="AA114" s="255"/>
      <c r="AB114" s="255"/>
      <c r="AC114" s="255"/>
      <c r="AD114" s="255"/>
      <c r="AE114" s="255"/>
      <c r="AF114" s="255"/>
      <c r="AG114" s="255"/>
      <c r="AH114" s="255"/>
      <c r="AK114" s="27">
        <f>Раздел2!C115</f>
        <v>0</v>
      </c>
    </row>
    <row r="115" spans="2:37" x14ac:dyDescent="0.25">
      <c r="B115" s="148" t="s">
        <v>268</v>
      </c>
      <c r="C115" s="29" t="s">
        <v>277</v>
      </c>
      <c r="D115" s="125">
        <f t="shared" si="12"/>
        <v>0</v>
      </c>
      <c r="E115" s="132">
        <f t="shared" si="13"/>
        <v>0</v>
      </c>
      <c r="F115" s="132">
        <f t="shared" si="14"/>
        <v>0</v>
      </c>
      <c r="G115" s="132">
        <f t="shared" si="15"/>
        <v>0</v>
      </c>
      <c r="H115" s="132">
        <f t="shared" si="16"/>
        <v>0</v>
      </c>
      <c r="I115" s="132">
        <f t="shared" si="17"/>
        <v>0</v>
      </c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0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K115" s="27">
        <f>Раздел2!C116</f>
        <v>1</v>
      </c>
    </row>
    <row r="116" spans="2:37" x14ac:dyDescent="0.25">
      <c r="B116" s="148" t="s">
        <v>270</v>
      </c>
      <c r="C116" s="29" t="s">
        <v>279</v>
      </c>
      <c r="D116" s="125">
        <f t="shared" si="12"/>
        <v>0</v>
      </c>
      <c r="E116" s="132">
        <f t="shared" si="13"/>
        <v>0</v>
      </c>
      <c r="F116" s="132">
        <f t="shared" si="14"/>
        <v>0</v>
      </c>
      <c r="G116" s="132">
        <f t="shared" si="15"/>
        <v>0</v>
      </c>
      <c r="H116" s="132">
        <f t="shared" si="16"/>
        <v>0</v>
      </c>
      <c r="I116" s="132">
        <f t="shared" si="17"/>
        <v>0</v>
      </c>
      <c r="J116" s="255"/>
      <c r="K116" s="255"/>
      <c r="L116" s="255"/>
      <c r="M116" s="255"/>
      <c r="N116" s="255"/>
      <c r="O116" s="255"/>
      <c r="P116" s="255"/>
      <c r="Q116" s="255"/>
      <c r="R116" s="255"/>
      <c r="S116" s="255"/>
      <c r="T116" s="255"/>
      <c r="U116" s="255"/>
      <c r="V116" s="255"/>
      <c r="W116" s="267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K116" s="27">
        <f>Раздел2!C117</f>
        <v>0</v>
      </c>
    </row>
    <row r="117" spans="2:37" ht="22.5" x14ac:dyDescent="0.25">
      <c r="B117" s="30" t="s">
        <v>272</v>
      </c>
      <c r="C117" s="29" t="s">
        <v>281</v>
      </c>
      <c r="D117" s="125">
        <f t="shared" si="12"/>
        <v>0</v>
      </c>
      <c r="E117" s="132">
        <f t="shared" si="13"/>
        <v>0</v>
      </c>
      <c r="F117" s="132">
        <f t="shared" si="14"/>
        <v>0</v>
      </c>
      <c r="G117" s="132">
        <f t="shared" si="15"/>
        <v>0</v>
      </c>
      <c r="H117" s="132">
        <f t="shared" si="16"/>
        <v>0</v>
      </c>
      <c r="I117" s="132">
        <f t="shared" si="17"/>
        <v>0</v>
      </c>
      <c r="J117" s="255"/>
      <c r="K117" s="255"/>
      <c r="L117" s="255"/>
      <c r="M117" s="255"/>
      <c r="N117" s="255"/>
      <c r="O117" s="255"/>
      <c r="P117" s="255"/>
      <c r="Q117" s="255"/>
      <c r="R117" s="255"/>
      <c r="S117" s="255"/>
      <c r="T117" s="255"/>
      <c r="U117" s="255"/>
      <c r="V117" s="255"/>
      <c r="W117" s="267"/>
      <c r="X117" s="255"/>
      <c r="Y117" s="255"/>
      <c r="Z117" s="255"/>
      <c r="AA117" s="255"/>
      <c r="AB117" s="255"/>
      <c r="AC117" s="255"/>
      <c r="AD117" s="255"/>
      <c r="AE117" s="255"/>
      <c r="AF117" s="255"/>
      <c r="AG117" s="255"/>
      <c r="AH117" s="255"/>
      <c r="AK117" s="27">
        <f>Раздел2!C118</f>
        <v>0</v>
      </c>
    </row>
    <row r="118" spans="2:37" x14ac:dyDescent="0.25">
      <c r="B118" s="30" t="s">
        <v>867</v>
      </c>
      <c r="C118" s="29" t="s">
        <v>283</v>
      </c>
      <c r="D118" s="125">
        <f t="shared" si="12"/>
        <v>0</v>
      </c>
      <c r="E118" s="132">
        <f t="shared" si="13"/>
        <v>0</v>
      </c>
      <c r="F118" s="132">
        <f t="shared" si="14"/>
        <v>0</v>
      </c>
      <c r="G118" s="132">
        <f t="shared" si="15"/>
        <v>0</v>
      </c>
      <c r="H118" s="132">
        <f t="shared" si="16"/>
        <v>0</v>
      </c>
      <c r="I118" s="132">
        <f t="shared" si="17"/>
        <v>0</v>
      </c>
      <c r="J118" s="255"/>
      <c r="K118" s="255"/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67"/>
      <c r="X118" s="255"/>
      <c r="Y118" s="255"/>
      <c r="Z118" s="255"/>
      <c r="AA118" s="255"/>
      <c r="AB118" s="255"/>
      <c r="AC118" s="255"/>
      <c r="AD118" s="255"/>
      <c r="AE118" s="255"/>
      <c r="AF118" s="255"/>
      <c r="AG118" s="255"/>
      <c r="AH118" s="255"/>
      <c r="AK118" s="27">
        <f>Раздел2!C119</f>
        <v>0</v>
      </c>
    </row>
    <row r="119" spans="2:37" x14ac:dyDescent="0.25">
      <c r="B119" s="148" t="s">
        <v>274</v>
      </c>
      <c r="C119" s="29" t="s">
        <v>285</v>
      </c>
      <c r="D119" s="125">
        <f t="shared" si="12"/>
        <v>0</v>
      </c>
      <c r="E119" s="132">
        <f t="shared" si="13"/>
        <v>0</v>
      </c>
      <c r="F119" s="132">
        <f t="shared" si="14"/>
        <v>0</v>
      </c>
      <c r="G119" s="132">
        <f t="shared" si="15"/>
        <v>0</v>
      </c>
      <c r="H119" s="132">
        <f t="shared" si="16"/>
        <v>0</v>
      </c>
      <c r="I119" s="132">
        <f t="shared" si="17"/>
        <v>0</v>
      </c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67"/>
      <c r="X119" s="255"/>
      <c r="Y119" s="255"/>
      <c r="Z119" s="255"/>
      <c r="AA119" s="255"/>
      <c r="AB119" s="255"/>
      <c r="AC119" s="255"/>
      <c r="AD119" s="255"/>
      <c r="AE119" s="255"/>
      <c r="AF119" s="255"/>
      <c r="AG119" s="255"/>
      <c r="AH119" s="255"/>
      <c r="AK119" s="27">
        <f>Раздел2!C120</f>
        <v>0</v>
      </c>
    </row>
    <row r="120" spans="2:37" x14ac:dyDescent="0.25">
      <c r="B120" s="148" t="s">
        <v>276</v>
      </c>
      <c r="C120" s="29" t="s">
        <v>287</v>
      </c>
      <c r="D120" s="125">
        <f t="shared" si="12"/>
        <v>0</v>
      </c>
      <c r="E120" s="132">
        <f t="shared" si="13"/>
        <v>0</v>
      </c>
      <c r="F120" s="132">
        <f t="shared" si="14"/>
        <v>0</v>
      </c>
      <c r="G120" s="132">
        <f t="shared" si="15"/>
        <v>0</v>
      </c>
      <c r="H120" s="132">
        <f t="shared" si="16"/>
        <v>0</v>
      </c>
      <c r="I120" s="132">
        <f t="shared" si="17"/>
        <v>0</v>
      </c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K120" s="27">
        <f>Раздел2!C121</f>
        <v>0</v>
      </c>
    </row>
    <row r="121" spans="2:37" x14ac:dyDescent="0.25">
      <c r="B121" s="148" t="s">
        <v>278</v>
      </c>
      <c r="C121" s="29" t="s">
        <v>289</v>
      </c>
      <c r="D121" s="125">
        <f t="shared" si="12"/>
        <v>0</v>
      </c>
      <c r="E121" s="132">
        <f t="shared" si="13"/>
        <v>0</v>
      </c>
      <c r="F121" s="132">
        <f t="shared" si="14"/>
        <v>0</v>
      </c>
      <c r="G121" s="132">
        <f t="shared" si="15"/>
        <v>0</v>
      </c>
      <c r="H121" s="132">
        <f t="shared" si="16"/>
        <v>0</v>
      </c>
      <c r="I121" s="132">
        <f t="shared" si="17"/>
        <v>0</v>
      </c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67"/>
      <c r="X121" s="255"/>
      <c r="Y121" s="255"/>
      <c r="Z121" s="255"/>
      <c r="AA121" s="255"/>
      <c r="AB121" s="255"/>
      <c r="AC121" s="255"/>
      <c r="AD121" s="255"/>
      <c r="AE121" s="255"/>
      <c r="AF121" s="255"/>
      <c r="AG121" s="255"/>
      <c r="AH121" s="255"/>
      <c r="AK121" s="27">
        <f>Раздел2!C122</f>
        <v>0</v>
      </c>
    </row>
    <row r="122" spans="2:37" x14ac:dyDescent="0.25">
      <c r="B122" s="148" t="s">
        <v>280</v>
      </c>
      <c r="C122" s="29" t="s">
        <v>291</v>
      </c>
      <c r="D122" s="125">
        <f t="shared" si="12"/>
        <v>0</v>
      </c>
      <c r="E122" s="132">
        <f t="shared" si="13"/>
        <v>0</v>
      </c>
      <c r="F122" s="132">
        <f t="shared" si="14"/>
        <v>0</v>
      </c>
      <c r="G122" s="132">
        <f t="shared" si="15"/>
        <v>0</v>
      </c>
      <c r="H122" s="132">
        <f t="shared" si="16"/>
        <v>0</v>
      </c>
      <c r="I122" s="132">
        <f t="shared" si="17"/>
        <v>0</v>
      </c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67"/>
      <c r="X122" s="255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K122" s="27">
        <f>Раздел2!C123</f>
        <v>0</v>
      </c>
    </row>
    <row r="123" spans="2:37" x14ac:dyDescent="0.25">
      <c r="B123" s="148" t="s">
        <v>868</v>
      </c>
      <c r="C123" s="29" t="s">
        <v>293</v>
      </c>
      <c r="D123" s="125">
        <f t="shared" si="12"/>
        <v>0</v>
      </c>
      <c r="E123" s="132">
        <f t="shared" si="13"/>
        <v>0</v>
      </c>
      <c r="F123" s="132">
        <f t="shared" si="14"/>
        <v>0</v>
      </c>
      <c r="G123" s="132">
        <f t="shared" si="15"/>
        <v>0</v>
      </c>
      <c r="H123" s="132">
        <f t="shared" si="16"/>
        <v>0</v>
      </c>
      <c r="I123" s="132">
        <f t="shared" si="17"/>
        <v>0</v>
      </c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67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K123" s="27">
        <f>Раздел2!C124</f>
        <v>0</v>
      </c>
    </row>
    <row r="124" spans="2:37" x14ac:dyDescent="0.25">
      <c r="B124" s="148" t="s">
        <v>282</v>
      </c>
      <c r="C124" s="29" t="s">
        <v>295</v>
      </c>
      <c r="D124" s="125">
        <f t="shared" si="12"/>
        <v>0</v>
      </c>
      <c r="E124" s="132">
        <f t="shared" si="13"/>
        <v>0</v>
      </c>
      <c r="F124" s="132">
        <f t="shared" si="14"/>
        <v>0</v>
      </c>
      <c r="G124" s="132">
        <f t="shared" si="15"/>
        <v>0</v>
      </c>
      <c r="H124" s="132">
        <f t="shared" si="16"/>
        <v>0</v>
      </c>
      <c r="I124" s="132">
        <f t="shared" si="17"/>
        <v>0</v>
      </c>
      <c r="J124" s="255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67"/>
      <c r="X124" s="255"/>
      <c r="Y124" s="255"/>
      <c r="Z124" s="255"/>
      <c r="AA124" s="255"/>
      <c r="AB124" s="255"/>
      <c r="AC124" s="255"/>
      <c r="AD124" s="255"/>
      <c r="AE124" s="255"/>
      <c r="AF124" s="255"/>
      <c r="AG124" s="255"/>
      <c r="AH124" s="255"/>
      <c r="AK124" s="27">
        <f>Раздел2!C125</f>
        <v>0</v>
      </c>
    </row>
    <row r="125" spans="2:37" x14ac:dyDescent="0.25">
      <c r="B125" s="148" t="s">
        <v>284</v>
      </c>
      <c r="C125" s="29" t="s">
        <v>297</v>
      </c>
      <c r="D125" s="125">
        <f t="shared" si="12"/>
        <v>0</v>
      </c>
      <c r="E125" s="132">
        <f t="shared" si="13"/>
        <v>0</v>
      </c>
      <c r="F125" s="132">
        <f t="shared" si="14"/>
        <v>0</v>
      </c>
      <c r="G125" s="132">
        <f t="shared" si="15"/>
        <v>0</v>
      </c>
      <c r="H125" s="132">
        <f t="shared" si="16"/>
        <v>0</v>
      </c>
      <c r="I125" s="132">
        <f t="shared" si="17"/>
        <v>0</v>
      </c>
      <c r="J125" s="255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67"/>
      <c r="X125" s="255"/>
      <c r="Y125" s="255"/>
      <c r="Z125" s="255"/>
      <c r="AA125" s="255"/>
      <c r="AB125" s="255"/>
      <c r="AC125" s="255"/>
      <c r="AD125" s="255"/>
      <c r="AE125" s="255"/>
      <c r="AF125" s="255"/>
      <c r="AG125" s="255"/>
      <c r="AH125" s="255"/>
      <c r="AK125" s="27">
        <f>Раздел2!C126</f>
        <v>0</v>
      </c>
    </row>
    <row r="126" spans="2:37" x14ac:dyDescent="0.25">
      <c r="B126" s="148" t="s">
        <v>286</v>
      </c>
      <c r="C126" s="29" t="s">
        <v>299</v>
      </c>
      <c r="D126" s="125">
        <f t="shared" si="12"/>
        <v>0</v>
      </c>
      <c r="E126" s="132">
        <f t="shared" si="13"/>
        <v>0</v>
      </c>
      <c r="F126" s="132">
        <f t="shared" si="14"/>
        <v>0</v>
      </c>
      <c r="G126" s="132">
        <f t="shared" si="15"/>
        <v>0</v>
      </c>
      <c r="H126" s="132">
        <f t="shared" si="16"/>
        <v>0</v>
      </c>
      <c r="I126" s="132">
        <f t="shared" si="17"/>
        <v>0</v>
      </c>
      <c r="J126" s="255"/>
      <c r="K126" s="255"/>
      <c r="L126" s="255"/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67"/>
      <c r="X126" s="255"/>
      <c r="Y126" s="255"/>
      <c r="Z126" s="255"/>
      <c r="AA126" s="255"/>
      <c r="AB126" s="255"/>
      <c r="AC126" s="255"/>
      <c r="AD126" s="255"/>
      <c r="AE126" s="255"/>
      <c r="AF126" s="255"/>
      <c r="AG126" s="255"/>
      <c r="AH126" s="255"/>
      <c r="AK126" s="27">
        <f>Раздел2!C127</f>
        <v>0</v>
      </c>
    </row>
    <row r="127" spans="2:37" x14ac:dyDescent="0.25">
      <c r="B127" s="148" t="s">
        <v>288</v>
      </c>
      <c r="C127" s="29" t="s">
        <v>301</v>
      </c>
      <c r="D127" s="125">
        <f t="shared" si="12"/>
        <v>0</v>
      </c>
      <c r="E127" s="132">
        <f t="shared" si="13"/>
        <v>0</v>
      </c>
      <c r="F127" s="132">
        <f t="shared" si="14"/>
        <v>0</v>
      </c>
      <c r="G127" s="132">
        <f t="shared" si="15"/>
        <v>0</v>
      </c>
      <c r="H127" s="132">
        <f t="shared" si="16"/>
        <v>0</v>
      </c>
      <c r="I127" s="132">
        <f t="shared" si="17"/>
        <v>0</v>
      </c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67"/>
      <c r="X127" s="255"/>
      <c r="Y127" s="255"/>
      <c r="Z127" s="255"/>
      <c r="AA127" s="255"/>
      <c r="AB127" s="255"/>
      <c r="AC127" s="255"/>
      <c r="AD127" s="255"/>
      <c r="AE127" s="255"/>
      <c r="AF127" s="255"/>
      <c r="AG127" s="255"/>
      <c r="AH127" s="255"/>
      <c r="AK127" s="27">
        <f>Раздел2!C128</f>
        <v>0</v>
      </c>
    </row>
    <row r="128" spans="2:37" x14ac:dyDescent="0.25">
      <c r="B128" s="148" t="s">
        <v>290</v>
      </c>
      <c r="C128" s="29" t="s">
        <v>303</v>
      </c>
      <c r="D128" s="125">
        <f t="shared" si="12"/>
        <v>0</v>
      </c>
      <c r="E128" s="132">
        <f t="shared" si="13"/>
        <v>0</v>
      </c>
      <c r="F128" s="132">
        <f t="shared" si="14"/>
        <v>0</v>
      </c>
      <c r="G128" s="132">
        <f t="shared" si="15"/>
        <v>0</v>
      </c>
      <c r="H128" s="132">
        <f t="shared" si="16"/>
        <v>0</v>
      </c>
      <c r="I128" s="132">
        <f t="shared" si="17"/>
        <v>0</v>
      </c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67"/>
      <c r="X128" s="255"/>
      <c r="Y128" s="255"/>
      <c r="Z128" s="255"/>
      <c r="AA128" s="255"/>
      <c r="AB128" s="255"/>
      <c r="AC128" s="255"/>
      <c r="AD128" s="255"/>
      <c r="AE128" s="255"/>
      <c r="AF128" s="255"/>
      <c r="AG128" s="255"/>
      <c r="AH128" s="255"/>
      <c r="AK128" s="27">
        <f>Раздел2!C129</f>
        <v>0</v>
      </c>
    </row>
    <row r="129" spans="2:37" x14ac:dyDescent="0.25">
      <c r="B129" s="148" t="s">
        <v>292</v>
      </c>
      <c r="C129" s="29" t="s">
        <v>305</v>
      </c>
      <c r="D129" s="125">
        <f t="shared" si="12"/>
        <v>0</v>
      </c>
      <c r="E129" s="132">
        <f t="shared" si="13"/>
        <v>0</v>
      </c>
      <c r="F129" s="132">
        <f t="shared" si="14"/>
        <v>0</v>
      </c>
      <c r="G129" s="132">
        <f t="shared" si="15"/>
        <v>0</v>
      </c>
      <c r="H129" s="132">
        <f t="shared" si="16"/>
        <v>0</v>
      </c>
      <c r="I129" s="132">
        <f t="shared" si="17"/>
        <v>0</v>
      </c>
      <c r="J129" s="253"/>
      <c r="K129" s="253"/>
      <c r="L129" s="253"/>
      <c r="M129" s="253"/>
      <c r="N129" s="253"/>
      <c r="O129" s="253"/>
      <c r="P129" s="253"/>
      <c r="Q129" s="253"/>
      <c r="R129" s="253"/>
      <c r="S129" s="253"/>
      <c r="T129" s="253"/>
      <c r="U129" s="253"/>
      <c r="V129" s="253"/>
      <c r="W129" s="253"/>
      <c r="X129" s="253"/>
      <c r="Y129" s="253"/>
      <c r="Z129" s="253"/>
      <c r="AA129" s="253"/>
      <c r="AB129" s="253"/>
      <c r="AC129" s="253"/>
      <c r="AD129" s="253"/>
      <c r="AE129" s="253"/>
      <c r="AF129" s="253"/>
      <c r="AG129" s="253"/>
      <c r="AH129" s="253"/>
      <c r="AK129" s="27">
        <f>Раздел2!C130</f>
        <v>0</v>
      </c>
    </row>
    <row r="130" spans="2:37" x14ac:dyDescent="0.25">
      <c r="B130" s="148" t="s">
        <v>869</v>
      </c>
      <c r="C130" s="29" t="s">
        <v>307</v>
      </c>
      <c r="D130" s="125">
        <f t="shared" si="12"/>
        <v>0</v>
      </c>
      <c r="E130" s="132">
        <f t="shared" si="13"/>
        <v>0</v>
      </c>
      <c r="F130" s="132">
        <f t="shared" si="14"/>
        <v>0</v>
      </c>
      <c r="G130" s="132">
        <f t="shared" si="15"/>
        <v>0</v>
      </c>
      <c r="H130" s="132">
        <f t="shared" si="16"/>
        <v>0</v>
      </c>
      <c r="I130" s="132">
        <f t="shared" si="17"/>
        <v>0</v>
      </c>
      <c r="J130" s="253"/>
      <c r="K130" s="253"/>
      <c r="L130" s="253"/>
      <c r="M130" s="253"/>
      <c r="N130" s="253"/>
      <c r="O130" s="253"/>
      <c r="P130" s="253"/>
      <c r="Q130" s="253"/>
      <c r="R130" s="253"/>
      <c r="S130" s="253"/>
      <c r="T130" s="253"/>
      <c r="U130" s="253"/>
      <c r="V130" s="253"/>
      <c r="W130" s="253"/>
      <c r="X130" s="253"/>
      <c r="Y130" s="253"/>
      <c r="Z130" s="253"/>
      <c r="AA130" s="253"/>
      <c r="AB130" s="253"/>
      <c r="AC130" s="253"/>
      <c r="AD130" s="253"/>
      <c r="AE130" s="253"/>
      <c r="AF130" s="253"/>
      <c r="AG130" s="253"/>
      <c r="AH130" s="253"/>
      <c r="AK130" s="27">
        <f>Раздел2!C131</f>
        <v>0</v>
      </c>
    </row>
    <row r="131" spans="2:37" x14ac:dyDescent="0.25">
      <c r="B131" s="148" t="s">
        <v>294</v>
      </c>
      <c r="C131" s="29" t="s">
        <v>309</v>
      </c>
      <c r="D131" s="125">
        <f t="shared" si="12"/>
        <v>0</v>
      </c>
      <c r="E131" s="132">
        <f t="shared" si="13"/>
        <v>0</v>
      </c>
      <c r="F131" s="132">
        <f t="shared" si="14"/>
        <v>0</v>
      </c>
      <c r="G131" s="132">
        <f t="shared" si="15"/>
        <v>0</v>
      </c>
      <c r="H131" s="132">
        <f t="shared" si="16"/>
        <v>0</v>
      </c>
      <c r="I131" s="132">
        <f t="shared" si="17"/>
        <v>0</v>
      </c>
      <c r="J131" s="125">
        <f>SUM(J132:J133)</f>
        <v>0</v>
      </c>
      <c r="K131" s="125">
        <f t="shared" ref="K131:AH131" si="22">SUM(K132:K133)</f>
        <v>0</v>
      </c>
      <c r="L131" s="125">
        <f t="shared" si="22"/>
        <v>0</v>
      </c>
      <c r="M131" s="125">
        <f t="shared" si="22"/>
        <v>0</v>
      </c>
      <c r="N131" s="125">
        <f t="shared" si="22"/>
        <v>0</v>
      </c>
      <c r="O131" s="125">
        <f t="shared" si="22"/>
        <v>0</v>
      </c>
      <c r="P131" s="125">
        <f t="shared" si="22"/>
        <v>0</v>
      </c>
      <c r="Q131" s="125">
        <f t="shared" si="22"/>
        <v>0</v>
      </c>
      <c r="R131" s="125">
        <f t="shared" si="22"/>
        <v>0</v>
      </c>
      <c r="S131" s="125">
        <f t="shared" si="22"/>
        <v>0</v>
      </c>
      <c r="T131" s="125">
        <f t="shared" si="22"/>
        <v>0</v>
      </c>
      <c r="U131" s="125">
        <f t="shared" si="22"/>
        <v>0</v>
      </c>
      <c r="V131" s="125">
        <f t="shared" si="22"/>
        <v>0</v>
      </c>
      <c r="W131" s="125">
        <f t="shared" si="22"/>
        <v>0</v>
      </c>
      <c r="X131" s="125">
        <f t="shared" si="22"/>
        <v>0</v>
      </c>
      <c r="Y131" s="125">
        <f t="shared" si="22"/>
        <v>0</v>
      </c>
      <c r="Z131" s="125">
        <f t="shared" si="22"/>
        <v>0</v>
      </c>
      <c r="AA131" s="125">
        <f t="shared" si="22"/>
        <v>0</v>
      </c>
      <c r="AB131" s="125">
        <f t="shared" si="22"/>
        <v>0</v>
      </c>
      <c r="AC131" s="125">
        <f t="shared" si="22"/>
        <v>0</v>
      </c>
      <c r="AD131" s="125">
        <f t="shared" si="22"/>
        <v>0</v>
      </c>
      <c r="AE131" s="125">
        <f t="shared" si="22"/>
        <v>0</v>
      </c>
      <c r="AF131" s="125">
        <f t="shared" si="22"/>
        <v>0</v>
      </c>
      <c r="AG131" s="125">
        <f t="shared" si="22"/>
        <v>0</v>
      </c>
      <c r="AH131" s="125">
        <f t="shared" si="22"/>
        <v>0</v>
      </c>
      <c r="AK131" s="27">
        <f>Раздел2!C132</f>
        <v>0</v>
      </c>
    </row>
    <row r="132" spans="2:37" ht="21" x14ac:dyDescent="0.25">
      <c r="B132" s="149" t="s">
        <v>296</v>
      </c>
      <c r="C132" s="29" t="s">
        <v>311</v>
      </c>
      <c r="D132" s="125">
        <f t="shared" si="12"/>
        <v>0</v>
      </c>
      <c r="E132" s="132">
        <f t="shared" si="13"/>
        <v>0</v>
      </c>
      <c r="F132" s="132">
        <f t="shared" si="14"/>
        <v>0</v>
      </c>
      <c r="G132" s="132">
        <f t="shared" si="15"/>
        <v>0</v>
      </c>
      <c r="H132" s="132">
        <f t="shared" si="16"/>
        <v>0</v>
      </c>
      <c r="I132" s="132">
        <f t="shared" si="17"/>
        <v>0</v>
      </c>
      <c r="J132" s="255"/>
      <c r="K132" s="255"/>
      <c r="L132" s="255"/>
      <c r="M132" s="255"/>
      <c r="N132" s="255"/>
      <c r="O132" s="255"/>
      <c r="P132" s="255"/>
      <c r="Q132" s="255"/>
      <c r="R132" s="255"/>
      <c r="S132" s="255"/>
      <c r="T132" s="255"/>
      <c r="U132" s="255"/>
      <c r="V132" s="255"/>
      <c r="W132" s="267"/>
      <c r="X132" s="255"/>
      <c r="Y132" s="255"/>
      <c r="Z132" s="255"/>
      <c r="AA132" s="255"/>
      <c r="AB132" s="255"/>
      <c r="AC132" s="255"/>
      <c r="AD132" s="255"/>
      <c r="AE132" s="255"/>
      <c r="AF132" s="255"/>
      <c r="AG132" s="255"/>
      <c r="AH132" s="255"/>
      <c r="AK132" s="27">
        <f>Раздел2!C133</f>
        <v>0</v>
      </c>
    </row>
    <row r="133" spans="2:37" x14ac:dyDescent="0.25">
      <c r="B133" s="149" t="s">
        <v>298</v>
      </c>
      <c r="C133" s="29" t="s">
        <v>313</v>
      </c>
      <c r="D133" s="125">
        <f t="shared" si="12"/>
        <v>0</v>
      </c>
      <c r="E133" s="132">
        <f t="shared" si="13"/>
        <v>0</v>
      </c>
      <c r="F133" s="132">
        <f t="shared" si="14"/>
        <v>0</v>
      </c>
      <c r="G133" s="132">
        <f t="shared" si="15"/>
        <v>0</v>
      </c>
      <c r="H133" s="132">
        <f t="shared" si="16"/>
        <v>0</v>
      </c>
      <c r="I133" s="132">
        <f t="shared" si="17"/>
        <v>0</v>
      </c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67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K133" s="27">
        <f>Раздел2!C134</f>
        <v>0</v>
      </c>
    </row>
    <row r="134" spans="2:37" x14ac:dyDescent="0.25">
      <c r="B134" s="148" t="s">
        <v>300</v>
      </c>
      <c r="C134" s="29" t="s">
        <v>315</v>
      </c>
      <c r="D134" s="125">
        <f t="shared" si="12"/>
        <v>0</v>
      </c>
      <c r="E134" s="132">
        <f t="shared" si="13"/>
        <v>0</v>
      </c>
      <c r="F134" s="132">
        <f t="shared" si="14"/>
        <v>0</v>
      </c>
      <c r="G134" s="132">
        <f t="shared" si="15"/>
        <v>0</v>
      </c>
      <c r="H134" s="132">
        <f t="shared" si="16"/>
        <v>0</v>
      </c>
      <c r="I134" s="132">
        <f t="shared" si="17"/>
        <v>0</v>
      </c>
      <c r="J134" s="255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  <c r="AA134" s="255"/>
      <c r="AB134" s="255"/>
      <c r="AC134" s="255"/>
      <c r="AD134" s="255"/>
      <c r="AE134" s="255"/>
      <c r="AF134" s="255"/>
      <c r="AG134" s="255"/>
      <c r="AH134" s="255"/>
      <c r="AK134" s="27">
        <f>Раздел2!C135</f>
        <v>0</v>
      </c>
    </row>
    <row r="135" spans="2:37" x14ac:dyDescent="0.25">
      <c r="B135" s="148" t="s">
        <v>302</v>
      </c>
      <c r="C135" s="29" t="s">
        <v>317</v>
      </c>
      <c r="D135" s="125">
        <f t="shared" si="12"/>
        <v>0</v>
      </c>
      <c r="E135" s="132">
        <f t="shared" si="13"/>
        <v>0</v>
      </c>
      <c r="F135" s="132">
        <f t="shared" si="14"/>
        <v>0</v>
      </c>
      <c r="G135" s="132">
        <f t="shared" si="15"/>
        <v>0</v>
      </c>
      <c r="H135" s="132">
        <f t="shared" si="16"/>
        <v>0</v>
      </c>
      <c r="I135" s="132">
        <f t="shared" si="17"/>
        <v>0</v>
      </c>
      <c r="J135" s="255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67"/>
      <c r="X135" s="255"/>
      <c r="Y135" s="255"/>
      <c r="Z135" s="255"/>
      <c r="AA135" s="255"/>
      <c r="AB135" s="255"/>
      <c r="AC135" s="255"/>
      <c r="AD135" s="255"/>
      <c r="AE135" s="255"/>
      <c r="AF135" s="255"/>
      <c r="AG135" s="255"/>
      <c r="AH135" s="255"/>
      <c r="AK135" s="27">
        <f>Раздел2!C136</f>
        <v>0</v>
      </c>
    </row>
    <row r="136" spans="2:37" x14ac:dyDescent="0.25">
      <c r="B136" s="148" t="s">
        <v>304</v>
      </c>
      <c r="C136" s="29" t="s">
        <v>319</v>
      </c>
      <c r="D136" s="125">
        <f t="shared" si="12"/>
        <v>0</v>
      </c>
      <c r="E136" s="132">
        <f t="shared" si="13"/>
        <v>0</v>
      </c>
      <c r="F136" s="132">
        <f t="shared" si="14"/>
        <v>0</v>
      </c>
      <c r="G136" s="132">
        <f t="shared" si="15"/>
        <v>0</v>
      </c>
      <c r="H136" s="132">
        <f t="shared" si="16"/>
        <v>0</v>
      </c>
      <c r="I136" s="132">
        <f t="shared" si="17"/>
        <v>0</v>
      </c>
      <c r="J136" s="265"/>
      <c r="K136" s="265"/>
      <c r="L136" s="265"/>
      <c r="M136" s="265"/>
      <c r="N136" s="265"/>
      <c r="O136" s="265"/>
      <c r="P136" s="265"/>
      <c r="Q136" s="265"/>
      <c r="R136" s="265"/>
      <c r="S136" s="265"/>
      <c r="T136" s="265"/>
      <c r="U136" s="265"/>
      <c r="V136" s="265"/>
      <c r="W136" s="223"/>
      <c r="X136" s="265"/>
      <c r="Y136" s="265"/>
      <c r="Z136" s="265"/>
      <c r="AA136" s="265"/>
      <c r="AB136" s="265"/>
      <c r="AC136" s="265"/>
      <c r="AD136" s="265"/>
      <c r="AE136" s="265"/>
      <c r="AF136" s="265"/>
      <c r="AG136" s="265"/>
      <c r="AH136" s="265"/>
      <c r="AK136" s="27">
        <f>Раздел2!C137</f>
        <v>0</v>
      </c>
    </row>
    <row r="137" spans="2:37" x14ac:dyDescent="0.25">
      <c r="B137" s="148" t="s">
        <v>306</v>
      </c>
      <c r="C137" s="29" t="s">
        <v>321</v>
      </c>
      <c r="D137" s="125">
        <f t="shared" ref="D137:D200" si="23">SUM(E137:G137)</f>
        <v>0</v>
      </c>
      <c r="E137" s="132">
        <f t="shared" ref="E137:E200" si="24">SUM(J137,O137,T137,Y137,AD137)</f>
        <v>0</v>
      </c>
      <c r="F137" s="132">
        <f t="shared" ref="F137:F200" si="25">SUM(K137,P137,U137,Z137,AE137)</f>
        <v>0</v>
      </c>
      <c r="G137" s="132">
        <f t="shared" ref="G137:G200" si="26">SUM(L137,Q137,V137,AA137,AF137)</f>
        <v>0</v>
      </c>
      <c r="H137" s="132">
        <f t="shared" ref="H137:H200" si="27">SUM(M137,R137,W137,AB137,AG137)</f>
        <v>0</v>
      </c>
      <c r="I137" s="132">
        <f t="shared" ref="I137:I200" si="28">SUM(N137,S137,X137,AC137,AH137)</f>
        <v>0</v>
      </c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67"/>
      <c r="X137" s="255"/>
      <c r="Y137" s="255"/>
      <c r="Z137" s="255"/>
      <c r="AA137" s="255"/>
      <c r="AB137" s="255"/>
      <c r="AC137" s="255"/>
      <c r="AD137" s="255"/>
      <c r="AE137" s="255"/>
      <c r="AF137" s="255"/>
      <c r="AG137" s="255"/>
      <c r="AH137" s="255"/>
      <c r="AK137" s="27">
        <f>Раздел2!C138</f>
        <v>0</v>
      </c>
    </row>
    <row r="138" spans="2:37" x14ac:dyDescent="0.25">
      <c r="B138" s="148" t="s">
        <v>308</v>
      </c>
      <c r="C138" s="29" t="s">
        <v>323</v>
      </c>
      <c r="D138" s="125">
        <f t="shared" si="23"/>
        <v>0</v>
      </c>
      <c r="E138" s="132">
        <f t="shared" si="24"/>
        <v>0</v>
      </c>
      <c r="F138" s="132">
        <f t="shared" si="25"/>
        <v>0</v>
      </c>
      <c r="G138" s="132">
        <f t="shared" si="26"/>
        <v>0</v>
      </c>
      <c r="H138" s="132">
        <f t="shared" si="27"/>
        <v>0</v>
      </c>
      <c r="I138" s="132">
        <f t="shared" si="28"/>
        <v>0</v>
      </c>
      <c r="J138" s="255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67"/>
      <c r="X138" s="255"/>
      <c r="Y138" s="255"/>
      <c r="Z138" s="255"/>
      <c r="AA138" s="255"/>
      <c r="AB138" s="255"/>
      <c r="AC138" s="255"/>
      <c r="AD138" s="255"/>
      <c r="AE138" s="255"/>
      <c r="AF138" s="255"/>
      <c r="AG138" s="255"/>
      <c r="AH138" s="255"/>
      <c r="AK138" s="27">
        <f>Раздел2!C139</f>
        <v>0</v>
      </c>
    </row>
    <row r="139" spans="2:37" x14ac:dyDescent="0.25">
      <c r="B139" s="148" t="s">
        <v>310</v>
      </c>
      <c r="C139" s="29" t="s">
        <v>325</v>
      </c>
      <c r="D139" s="125">
        <f t="shared" si="23"/>
        <v>0</v>
      </c>
      <c r="E139" s="132">
        <f t="shared" si="24"/>
        <v>0</v>
      </c>
      <c r="F139" s="132">
        <f t="shared" si="25"/>
        <v>0</v>
      </c>
      <c r="G139" s="132">
        <f t="shared" si="26"/>
        <v>0</v>
      </c>
      <c r="H139" s="132">
        <f t="shared" si="27"/>
        <v>0</v>
      </c>
      <c r="I139" s="132">
        <f t="shared" si="28"/>
        <v>0</v>
      </c>
      <c r="J139" s="125">
        <f>SUM(J140:J141)</f>
        <v>0</v>
      </c>
      <c r="K139" s="125">
        <f t="shared" ref="K139:AH139" si="29">SUM(K140:K141)</f>
        <v>0</v>
      </c>
      <c r="L139" s="125">
        <f t="shared" si="29"/>
        <v>0</v>
      </c>
      <c r="M139" s="125">
        <f t="shared" si="29"/>
        <v>0</v>
      </c>
      <c r="N139" s="125">
        <f t="shared" si="29"/>
        <v>0</v>
      </c>
      <c r="O139" s="125">
        <f t="shared" si="29"/>
        <v>0</v>
      </c>
      <c r="P139" s="125">
        <f t="shared" si="29"/>
        <v>0</v>
      </c>
      <c r="Q139" s="125">
        <f t="shared" si="29"/>
        <v>0</v>
      </c>
      <c r="R139" s="125">
        <f t="shared" si="29"/>
        <v>0</v>
      </c>
      <c r="S139" s="125">
        <f t="shared" si="29"/>
        <v>0</v>
      </c>
      <c r="T139" s="125">
        <f t="shared" si="29"/>
        <v>0</v>
      </c>
      <c r="U139" s="125">
        <f t="shared" si="29"/>
        <v>0</v>
      </c>
      <c r="V139" s="125">
        <f t="shared" si="29"/>
        <v>0</v>
      </c>
      <c r="W139" s="125">
        <f t="shared" si="29"/>
        <v>0</v>
      </c>
      <c r="X139" s="125">
        <f t="shared" si="29"/>
        <v>0</v>
      </c>
      <c r="Y139" s="125">
        <f t="shared" si="29"/>
        <v>0</v>
      </c>
      <c r="Z139" s="125">
        <f t="shared" si="29"/>
        <v>0</v>
      </c>
      <c r="AA139" s="125">
        <f t="shared" si="29"/>
        <v>0</v>
      </c>
      <c r="AB139" s="125">
        <f t="shared" si="29"/>
        <v>0</v>
      </c>
      <c r="AC139" s="125">
        <f t="shared" si="29"/>
        <v>0</v>
      </c>
      <c r="AD139" s="125">
        <f t="shared" si="29"/>
        <v>0</v>
      </c>
      <c r="AE139" s="125">
        <f t="shared" si="29"/>
        <v>0</v>
      </c>
      <c r="AF139" s="125">
        <f t="shared" si="29"/>
        <v>0</v>
      </c>
      <c r="AG139" s="125">
        <f t="shared" si="29"/>
        <v>0</v>
      </c>
      <c r="AH139" s="125">
        <f t="shared" si="29"/>
        <v>0</v>
      </c>
      <c r="AK139" s="27">
        <f>Раздел2!C140</f>
        <v>0</v>
      </c>
    </row>
    <row r="140" spans="2:37" ht="21" x14ac:dyDescent="0.25">
      <c r="B140" s="149" t="s">
        <v>312</v>
      </c>
      <c r="C140" s="29" t="s">
        <v>327</v>
      </c>
      <c r="D140" s="125">
        <f t="shared" si="23"/>
        <v>0</v>
      </c>
      <c r="E140" s="132">
        <f t="shared" si="24"/>
        <v>0</v>
      </c>
      <c r="F140" s="132">
        <f t="shared" si="25"/>
        <v>0</v>
      </c>
      <c r="G140" s="132">
        <f t="shared" si="26"/>
        <v>0</v>
      </c>
      <c r="H140" s="132">
        <f t="shared" si="27"/>
        <v>0</v>
      </c>
      <c r="I140" s="132">
        <f t="shared" si="28"/>
        <v>0</v>
      </c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67"/>
      <c r="X140" s="255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5"/>
      <c r="AK140" s="27">
        <f>Раздел2!C141</f>
        <v>0</v>
      </c>
    </row>
    <row r="141" spans="2:37" x14ac:dyDescent="0.25">
      <c r="B141" s="149" t="s">
        <v>314</v>
      </c>
      <c r="C141" s="29" t="s">
        <v>329</v>
      </c>
      <c r="D141" s="125">
        <f t="shared" si="23"/>
        <v>0</v>
      </c>
      <c r="E141" s="132">
        <f t="shared" si="24"/>
        <v>0</v>
      </c>
      <c r="F141" s="132">
        <f t="shared" si="25"/>
        <v>0</v>
      </c>
      <c r="G141" s="132">
        <f t="shared" si="26"/>
        <v>0</v>
      </c>
      <c r="H141" s="132">
        <f t="shared" si="27"/>
        <v>0</v>
      </c>
      <c r="I141" s="132">
        <f t="shared" si="28"/>
        <v>0</v>
      </c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67"/>
      <c r="X141" s="255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K141" s="27">
        <f>Раздел2!C142</f>
        <v>0</v>
      </c>
    </row>
    <row r="142" spans="2:37" x14ac:dyDescent="0.25">
      <c r="B142" s="148" t="s">
        <v>316</v>
      </c>
      <c r="C142" s="29" t="s">
        <v>331</v>
      </c>
      <c r="D142" s="125">
        <f t="shared" si="23"/>
        <v>0</v>
      </c>
      <c r="E142" s="132">
        <f t="shared" si="24"/>
        <v>0</v>
      </c>
      <c r="F142" s="132">
        <f t="shared" si="25"/>
        <v>0</v>
      </c>
      <c r="G142" s="132">
        <f t="shared" si="26"/>
        <v>0</v>
      </c>
      <c r="H142" s="132">
        <f t="shared" si="27"/>
        <v>0</v>
      </c>
      <c r="I142" s="132">
        <f t="shared" si="28"/>
        <v>0</v>
      </c>
      <c r="J142" s="125">
        <f>SUM(J143:J146)</f>
        <v>0</v>
      </c>
      <c r="K142" s="125">
        <f t="shared" ref="K142:AH142" si="30">SUM(K143:K146)</f>
        <v>0</v>
      </c>
      <c r="L142" s="125">
        <f t="shared" si="30"/>
        <v>0</v>
      </c>
      <c r="M142" s="125">
        <f t="shared" si="30"/>
        <v>0</v>
      </c>
      <c r="N142" s="125">
        <f t="shared" si="30"/>
        <v>0</v>
      </c>
      <c r="O142" s="125">
        <f t="shared" si="30"/>
        <v>0</v>
      </c>
      <c r="P142" s="125">
        <f t="shared" si="30"/>
        <v>0</v>
      </c>
      <c r="Q142" s="125">
        <f t="shared" si="30"/>
        <v>0</v>
      </c>
      <c r="R142" s="125">
        <f t="shared" si="30"/>
        <v>0</v>
      </c>
      <c r="S142" s="125">
        <f t="shared" si="30"/>
        <v>0</v>
      </c>
      <c r="T142" s="125">
        <f t="shared" si="30"/>
        <v>0</v>
      </c>
      <c r="U142" s="125">
        <f t="shared" si="30"/>
        <v>0</v>
      </c>
      <c r="V142" s="125">
        <f t="shared" si="30"/>
        <v>0</v>
      </c>
      <c r="W142" s="125">
        <f t="shared" si="30"/>
        <v>0</v>
      </c>
      <c r="X142" s="125">
        <f t="shared" si="30"/>
        <v>0</v>
      </c>
      <c r="Y142" s="125">
        <f t="shared" si="30"/>
        <v>0</v>
      </c>
      <c r="Z142" s="125">
        <f t="shared" si="30"/>
        <v>0</v>
      </c>
      <c r="AA142" s="125">
        <f t="shared" si="30"/>
        <v>0</v>
      </c>
      <c r="AB142" s="125">
        <f t="shared" si="30"/>
        <v>0</v>
      </c>
      <c r="AC142" s="125">
        <f t="shared" si="30"/>
        <v>0</v>
      </c>
      <c r="AD142" s="125">
        <f t="shared" si="30"/>
        <v>0</v>
      </c>
      <c r="AE142" s="125">
        <f t="shared" si="30"/>
        <v>0</v>
      </c>
      <c r="AF142" s="125">
        <f t="shared" si="30"/>
        <v>0</v>
      </c>
      <c r="AG142" s="125">
        <f t="shared" si="30"/>
        <v>0</v>
      </c>
      <c r="AH142" s="125">
        <f t="shared" si="30"/>
        <v>0</v>
      </c>
      <c r="AK142" s="27">
        <f>Раздел2!C143</f>
        <v>0</v>
      </c>
    </row>
    <row r="143" spans="2:37" ht="21" x14ac:dyDescent="0.25">
      <c r="B143" s="149" t="s">
        <v>318</v>
      </c>
      <c r="C143" s="29" t="s">
        <v>333</v>
      </c>
      <c r="D143" s="125">
        <f t="shared" si="23"/>
        <v>0</v>
      </c>
      <c r="E143" s="132">
        <f t="shared" si="24"/>
        <v>0</v>
      </c>
      <c r="F143" s="132">
        <f t="shared" si="25"/>
        <v>0</v>
      </c>
      <c r="G143" s="132">
        <f t="shared" si="26"/>
        <v>0</v>
      </c>
      <c r="H143" s="132">
        <f t="shared" si="27"/>
        <v>0</v>
      </c>
      <c r="I143" s="132">
        <f t="shared" si="28"/>
        <v>0</v>
      </c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  <c r="AA143" s="255"/>
      <c r="AB143" s="255"/>
      <c r="AC143" s="255"/>
      <c r="AD143" s="255"/>
      <c r="AE143" s="255"/>
      <c r="AF143" s="255"/>
      <c r="AG143" s="255"/>
      <c r="AH143" s="255"/>
      <c r="AK143" s="27">
        <f>Раздел2!C144</f>
        <v>0</v>
      </c>
    </row>
    <row r="144" spans="2:37" x14ac:dyDescent="0.25">
      <c r="B144" s="149" t="s">
        <v>320</v>
      </c>
      <c r="C144" s="29" t="s">
        <v>335</v>
      </c>
      <c r="D144" s="125">
        <f t="shared" si="23"/>
        <v>0</v>
      </c>
      <c r="E144" s="132">
        <f t="shared" si="24"/>
        <v>0</v>
      </c>
      <c r="F144" s="132">
        <f t="shared" si="25"/>
        <v>0</v>
      </c>
      <c r="G144" s="132">
        <f t="shared" si="26"/>
        <v>0</v>
      </c>
      <c r="H144" s="132">
        <f t="shared" si="27"/>
        <v>0</v>
      </c>
      <c r="I144" s="132">
        <f t="shared" si="28"/>
        <v>0</v>
      </c>
      <c r="J144" s="255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67"/>
      <c r="X144" s="255"/>
      <c r="Y144" s="255"/>
      <c r="Z144" s="255"/>
      <c r="AA144" s="255"/>
      <c r="AB144" s="255"/>
      <c r="AC144" s="255"/>
      <c r="AD144" s="255"/>
      <c r="AE144" s="255"/>
      <c r="AF144" s="255"/>
      <c r="AG144" s="255"/>
      <c r="AH144" s="255"/>
      <c r="AK144" s="27">
        <f>Раздел2!C145</f>
        <v>0</v>
      </c>
    </row>
    <row r="145" spans="2:37" x14ac:dyDescent="0.25">
      <c r="B145" s="149" t="s">
        <v>322</v>
      </c>
      <c r="C145" s="29" t="s">
        <v>337</v>
      </c>
      <c r="D145" s="125">
        <f t="shared" si="23"/>
        <v>0</v>
      </c>
      <c r="E145" s="132">
        <f t="shared" si="24"/>
        <v>0</v>
      </c>
      <c r="F145" s="132">
        <f t="shared" si="25"/>
        <v>0</v>
      </c>
      <c r="G145" s="132">
        <f t="shared" si="26"/>
        <v>0</v>
      </c>
      <c r="H145" s="132">
        <f t="shared" si="27"/>
        <v>0</v>
      </c>
      <c r="I145" s="132">
        <f t="shared" si="28"/>
        <v>0</v>
      </c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67"/>
      <c r="X145" s="255"/>
      <c r="Y145" s="255"/>
      <c r="Z145" s="255"/>
      <c r="AA145" s="255"/>
      <c r="AB145" s="255"/>
      <c r="AC145" s="255"/>
      <c r="AD145" s="255"/>
      <c r="AE145" s="255"/>
      <c r="AF145" s="255"/>
      <c r="AG145" s="255"/>
      <c r="AH145" s="255"/>
      <c r="AK145" s="27">
        <f>Раздел2!C146</f>
        <v>0</v>
      </c>
    </row>
    <row r="146" spans="2:37" x14ac:dyDescent="0.25">
      <c r="B146" s="149" t="s">
        <v>324</v>
      </c>
      <c r="C146" s="29" t="s">
        <v>339</v>
      </c>
      <c r="D146" s="125">
        <f t="shared" si="23"/>
        <v>0</v>
      </c>
      <c r="E146" s="132">
        <f t="shared" si="24"/>
        <v>0</v>
      </c>
      <c r="F146" s="132">
        <f t="shared" si="25"/>
        <v>0</v>
      </c>
      <c r="G146" s="132">
        <f t="shared" si="26"/>
        <v>0</v>
      </c>
      <c r="H146" s="132">
        <f t="shared" si="27"/>
        <v>0</v>
      </c>
      <c r="I146" s="132">
        <f t="shared" si="28"/>
        <v>0</v>
      </c>
      <c r="J146" s="255"/>
      <c r="K146" s="255"/>
      <c r="L146" s="255"/>
      <c r="M146" s="255"/>
      <c r="N146" s="255"/>
      <c r="O146" s="255"/>
      <c r="P146" s="255"/>
      <c r="Q146" s="255"/>
      <c r="R146" s="255"/>
      <c r="S146" s="255"/>
      <c r="T146" s="255"/>
      <c r="U146" s="255"/>
      <c r="V146" s="255"/>
      <c r="W146" s="267"/>
      <c r="X146" s="255"/>
      <c r="Y146" s="255"/>
      <c r="Z146" s="255"/>
      <c r="AA146" s="255"/>
      <c r="AB146" s="255"/>
      <c r="AC146" s="255"/>
      <c r="AD146" s="255"/>
      <c r="AE146" s="255"/>
      <c r="AF146" s="255"/>
      <c r="AG146" s="255"/>
      <c r="AH146" s="255"/>
      <c r="AK146" s="27">
        <f>Раздел2!C147</f>
        <v>0</v>
      </c>
    </row>
    <row r="147" spans="2:37" x14ac:dyDescent="0.25">
      <c r="B147" s="148" t="s">
        <v>326</v>
      </c>
      <c r="C147" s="29" t="s">
        <v>341</v>
      </c>
      <c r="D147" s="125">
        <f t="shared" si="23"/>
        <v>0</v>
      </c>
      <c r="E147" s="132">
        <f t="shared" si="24"/>
        <v>0</v>
      </c>
      <c r="F147" s="132">
        <f t="shared" si="25"/>
        <v>0</v>
      </c>
      <c r="G147" s="132">
        <f t="shared" si="26"/>
        <v>0</v>
      </c>
      <c r="H147" s="132">
        <f t="shared" si="27"/>
        <v>0</v>
      </c>
      <c r="I147" s="132">
        <f t="shared" si="28"/>
        <v>0</v>
      </c>
      <c r="J147" s="255"/>
      <c r="K147" s="255"/>
      <c r="L147" s="255"/>
      <c r="M147" s="255"/>
      <c r="N147" s="255"/>
      <c r="O147" s="255"/>
      <c r="P147" s="255"/>
      <c r="Q147" s="255"/>
      <c r="R147" s="255"/>
      <c r="S147" s="255"/>
      <c r="T147" s="255"/>
      <c r="U147" s="255"/>
      <c r="V147" s="255"/>
      <c r="W147" s="267"/>
      <c r="X147" s="255"/>
      <c r="Y147" s="255"/>
      <c r="Z147" s="255"/>
      <c r="AA147" s="255"/>
      <c r="AB147" s="255"/>
      <c r="AC147" s="255"/>
      <c r="AD147" s="255"/>
      <c r="AE147" s="255"/>
      <c r="AF147" s="255"/>
      <c r="AG147" s="255"/>
      <c r="AH147" s="255"/>
      <c r="AK147" s="27">
        <f>Раздел2!C148</f>
        <v>0</v>
      </c>
    </row>
    <row r="148" spans="2:37" x14ac:dyDescent="0.25">
      <c r="B148" s="148" t="s">
        <v>328</v>
      </c>
      <c r="C148" s="29" t="s">
        <v>343</v>
      </c>
      <c r="D148" s="125">
        <f t="shared" si="23"/>
        <v>0</v>
      </c>
      <c r="E148" s="132">
        <f t="shared" si="24"/>
        <v>0</v>
      </c>
      <c r="F148" s="132">
        <f t="shared" si="25"/>
        <v>0</v>
      </c>
      <c r="G148" s="132">
        <f t="shared" si="26"/>
        <v>0</v>
      </c>
      <c r="H148" s="132">
        <f t="shared" si="27"/>
        <v>0</v>
      </c>
      <c r="I148" s="132">
        <f t="shared" si="28"/>
        <v>0</v>
      </c>
      <c r="J148" s="125">
        <f>SUM(J149:J153)</f>
        <v>0</v>
      </c>
      <c r="K148" s="125">
        <f t="shared" ref="K148:AH148" si="31">SUM(K149:K153)</f>
        <v>0</v>
      </c>
      <c r="L148" s="125">
        <f t="shared" si="31"/>
        <v>0</v>
      </c>
      <c r="M148" s="125">
        <f t="shared" si="31"/>
        <v>0</v>
      </c>
      <c r="N148" s="125">
        <f t="shared" si="31"/>
        <v>0</v>
      </c>
      <c r="O148" s="125">
        <f t="shared" si="31"/>
        <v>0</v>
      </c>
      <c r="P148" s="125">
        <f t="shared" si="31"/>
        <v>0</v>
      </c>
      <c r="Q148" s="125">
        <f t="shared" si="31"/>
        <v>0</v>
      </c>
      <c r="R148" s="125">
        <f t="shared" si="31"/>
        <v>0</v>
      </c>
      <c r="S148" s="125">
        <f t="shared" si="31"/>
        <v>0</v>
      </c>
      <c r="T148" s="125">
        <f t="shared" si="31"/>
        <v>0</v>
      </c>
      <c r="U148" s="125">
        <f t="shared" si="31"/>
        <v>0</v>
      </c>
      <c r="V148" s="125">
        <f t="shared" si="31"/>
        <v>0</v>
      </c>
      <c r="W148" s="125">
        <f t="shared" si="31"/>
        <v>0</v>
      </c>
      <c r="X148" s="125">
        <f t="shared" si="31"/>
        <v>0</v>
      </c>
      <c r="Y148" s="125">
        <f t="shared" si="31"/>
        <v>0</v>
      </c>
      <c r="Z148" s="125">
        <f t="shared" si="31"/>
        <v>0</v>
      </c>
      <c r="AA148" s="125">
        <f t="shared" si="31"/>
        <v>0</v>
      </c>
      <c r="AB148" s="125">
        <f t="shared" si="31"/>
        <v>0</v>
      </c>
      <c r="AC148" s="125">
        <f t="shared" si="31"/>
        <v>0</v>
      </c>
      <c r="AD148" s="125">
        <f t="shared" si="31"/>
        <v>0</v>
      </c>
      <c r="AE148" s="125">
        <f t="shared" si="31"/>
        <v>0</v>
      </c>
      <c r="AF148" s="125">
        <f t="shared" si="31"/>
        <v>0</v>
      </c>
      <c r="AG148" s="125">
        <f t="shared" si="31"/>
        <v>0</v>
      </c>
      <c r="AH148" s="125">
        <f t="shared" si="31"/>
        <v>0</v>
      </c>
      <c r="AK148" s="27">
        <f>Раздел2!C149</f>
        <v>0</v>
      </c>
    </row>
    <row r="149" spans="2:37" ht="21" x14ac:dyDescent="0.25">
      <c r="B149" s="149" t="s">
        <v>330</v>
      </c>
      <c r="C149" s="29" t="s">
        <v>345</v>
      </c>
      <c r="D149" s="125">
        <f t="shared" si="23"/>
        <v>0</v>
      </c>
      <c r="E149" s="132">
        <f t="shared" si="24"/>
        <v>0</v>
      </c>
      <c r="F149" s="132">
        <f t="shared" si="25"/>
        <v>0</v>
      </c>
      <c r="G149" s="132">
        <f t="shared" si="26"/>
        <v>0</v>
      </c>
      <c r="H149" s="132">
        <f t="shared" si="27"/>
        <v>0</v>
      </c>
      <c r="I149" s="132">
        <f t="shared" si="28"/>
        <v>0</v>
      </c>
      <c r="J149" s="255"/>
      <c r="K149" s="255"/>
      <c r="L149" s="255"/>
      <c r="M149" s="255"/>
      <c r="N149" s="255"/>
      <c r="O149" s="255"/>
      <c r="P149" s="255"/>
      <c r="Q149" s="255"/>
      <c r="R149" s="255"/>
      <c r="S149" s="255"/>
      <c r="T149" s="255"/>
      <c r="U149" s="255"/>
      <c r="V149" s="255"/>
      <c r="W149" s="267"/>
      <c r="X149" s="255"/>
      <c r="Y149" s="255"/>
      <c r="Z149" s="255"/>
      <c r="AA149" s="255"/>
      <c r="AB149" s="255"/>
      <c r="AC149" s="255"/>
      <c r="AD149" s="255"/>
      <c r="AE149" s="255"/>
      <c r="AF149" s="255"/>
      <c r="AG149" s="255"/>
      <c r="AH149" s="255"/>
      <c r="AK149" s="27">
        <f>Раздел2!C150</f>
        <v>0</v>
      </c>
    </row>
    <row r="150" spans="2:37" x14ac:dyDescent="0.25">
      <c r="B150" s="149" t="s">
        <v>332</v>
      </c>
      <c r="C150" s="29" t="s">
        <v>347</v>
      </c>
      <c r="D150" s="125">
        <f t="shared" si="23"/>
        <v>0</v>
      </c>
      <c r="E150" s="132">
        <f t="shared" si="24"/>
        <v>0</v>
      </c>
      <c r="F150" s="132">
        <f t="shared" si="25"/>
        <v>0</v>
      </c>
      <c r="G150" s="132">
        <f t="shared" si="26"/>
        <v>0</v>
      </c>
      <c r="H150" s="132">
        <f t="shared" si="27"/>
        <v>0</v>
      </c>
      <c r="I150" s="132">
        <f t="shared" si="28"/>
        <v>0</v>
      </c>
      <c r="J150" s="255"/>
      <c r="K150" s="255"/>
      <c r="L150" s="255"/>
      <c r="M150" s="255"/>
      <c r="N150" s="255"/>
      <c r="O150" s="255"/>
      <c r="P150" s="255"/>
      <c r="Q150" s="255"/>
      <c r="R150" s="255"/>
      <c r="S150" s="255"/>
      <c r="T150" s="255"/>
      <c r="U150" s="255"/>
      <c r="V150" s="255"/>
      <c r="W150" s="267"/>
      <c r="X150" s="255"/>
      <c r="Y150" s="255"/>
      <c r="Z150" s="255"/>
      <c r="AA150" s="255"/>
      <c r="AB150" s="255"/>
      <c r="AC150" s="255"/>
      <c r="AD150" s="255"/>
      <c r="AE150" s="255"/>
      <c r="AF150" s="255"/>
      <c r="AG150" s="255"/>
      <c r="AH150" s="255"/>
      <c r="AK150" s="27">
        <f>Раздел2!C151</f>
        <v>0</v>
      </c>
    </row>
    <row r="151" spans="2:37" x14ac:dyDescent="0.25">
      <c r="B151" s="149" t="s">
        <v>334</v>
      </c>
      <c r="C151" s="29" t="s">
        <v>349</v>
      </c>
      <c r="D151" s="125">
        <f t="shared" si="23"/>
        <v>0</v>
      </c>
      <c r="E151" s="132">
        <f t="shared" si="24"/>
        <v>0</v>
      </c>
      <c r="F151" s="132">
        <f t="shared" si="25"/>
        <v>0</v>
      </c>
      <c r="G151" s="132">
        <f t="shared" si="26"/>
        <v>0</v>
      </c>
      <c r="H151" s="132">
        <f t="shared" si="27"/>
        <v>0</v>
      </c>
      <c r="I151" s="132">
        <f t="shared" si="28"/>
        <v>0</v>
      </c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67"/>
      <c r="X151" s="255"/>
      <c r="Y151" s="255"/>
      <c r="Z151" s="255"/>
      <c r="AA151" s="255"/>
      <c r="AB151" s="255"/>
      <c r="AC151" s="255"/>
      <c r="AD151" s="255"/>
      <c r="AE151" s="255"/>
      <c r="AF151" s="255"/>
      <c r="AG151" s="255"/>
      <c r="AH151" s="255"/>
      <c r="AK151" s="27">
        <f>Раздел2!C152</f>
        <v>0</v>
      </c>
    </row>
    <row r="152" spans="2:37" x14ac:dyDescent="0.25">
      <c r="B152" s="149" t="s">
        <v>336</v>
      </c>
      <c r="C152" s="29" t="s">
        <v>351</v>
      </c>
      <c r="D152" s="125">
        <f t="shared" si="23"/>
        <v>0</v>
      </c>
      <c r="E152" s="132">
        <f t="shared" si="24"/>
        <v>0</v>
      </c>
      <c r="F152" s="132">
        <f t="shared" si="25"/>
        <v>0</v>
      </c>
      <c r="G152" s="132">
        <f t="shared" si="26"/>
        <v>0</v>
      </c>
      <c r="H152" s="132">
        <f t="shared" si="27"/>
        <v>0</v>
      </c>
      <c r="I152" s="132">
        <f t="shared" si="28"/>
        <v>0</v>
      </c>
      <c r="J152" s="255"/>
      <c r="K152" s="255"/>
      <c r="L152" s="255"/>
      <c r="M152" s="255"/>
      <c r="N152" s="255"/>
      <c r="O152" s="255"/>
      <c r="P152" s="255"/>
      <c r="Q152" s="255"/>
      <c r="R152" s="255"/>
      <c r="S152" s="255"/>
      <c r="T152" s="255"/>
      <c r="U152" s="255"/>
      <c r="V152" s="255"/>
      <c r="W152" s="267"/>
      <c r="X152" s="255"/>
      <c r="Y152" s="255"/>
      <c r="Z152" s="255"/>
      <c r="AA152" s="255"/>
      <c r="AB152" s="255"/>
      <c r="AC152" s="255"/>
      <c r="AD152" s="255"/>
      <c r="AE152" s="255"/>
      <c r="AF152" s="255"/>
      <c r="AG152" s="255"/>
      <c r="AH152" s="255"/>
      <c r="AK152" s="27">
        <f>Раздел2!C153</f>
        <v>0</v>
      </c>
    </row>
    <row r="153" spans="2:37" x14ac:dyDescent="0.25">
      <c r="B153" s="149" t="s">
        <v>338</v>
      </c>
      <c r="C153" s="29" t="s">
        <v>353</v>
      </c>
      <c r="D153" s="125">
        <f t="shared" si="23"/>
        <v>0</v>
      </c>
      <c r="E153" s="132">
        <f t="shared" si="24"/>
        <v>0</v>
      </c>
      <c r="F153" s="132">
        <f t="shared" si="25"/>
        <v>0</v>
      </c>
      <c r="G153" s="132">
        <f t="shared" si="26"/>
        <v>0</v>
      </c>
      <c r="H153" s="132">
        <f t="shared" si="27"/>
        <v>0</v>
      </c>
      <c r="I153" s="132">
        <f t="shared" si="28"/>
        <v>0</v>
      </c>
      <c r="J153" s="255"/>
      <c r="K153" s="255"/>
      <c r="L153" s="255"/>
      <c r="M153" s="255"/>
      <c r="N153" s="255"/>
      <c r="O153" s="255"/>
      <c r="P153" s="255"/>
      <c r="Q153" s="255"/>
      <c r="R153" s="255"/>
      <c r="S153" s="255"/>
      <c r="T153" s="255"/>
      <c r="U153" s="255"/>
      <c r="V153" s="255"/>
      <c r="W153" s="267"/>
      <c r="X153" s="255"/>
      <c r="Y153" s="255"/>
      <c r="Z153" s="255"/>
      <c r="AA153" s="255"/>
      <c r="AB153" s="255"/>
      <c r="AC153" s="255"/>
      <c r="AD153" s="255"/>
      <c r="AE153" s="255"/>
      <c r="AF153" s="255"/>
      <c r="AG153" s="255"/>
      <c r="AH153" s="255"/>
      <c r="AK153" s="27">
        <f>Раздел2!C154</f>
        <v>0</v>
      </c>
    </row>
    <row r="154" spans="2:37" x14ac:dyDescent="0.25">
      <c r="B154" s="148" t="s">
        <v>340</v>
      </c>
      <c r="C154" s="29" t="s">
        <v>355</v>
      </c>
      <c r="D154" s="125">
        <f t="shared" si="23"/>
        <v>0</v>
      </c>
      <c r="E154" s="132">
        <f t="shared" si="24"/>
        <v>0</v>
      </c>
      <c r="F154" s="132">
        <f t="shared" si="25"/>
        <v>0</v>
      </c>
      <c r="G154" s="132">
        <f t="shared" si="26"/>
        <v>0</v>
      </c>
      <c r="H154" s="132">
        <f t="shared" si="27"/>
        <v>0</v>
      </c>
      <c r="I154" s="132">
        <f t="shared" si="28"/>
        <v>0</v>
      </c>
      <c r="J154" s="255"/>
      <c r="K154" s="255"/>
      <c r="L154" s="255"/>
      <c r="M154" s="255"/>
      <c r="N154" s="255"/>
      <c r="O154" s="255"/>
      <c r="P154" s="255"/>
      <c r="Q154" s="255"/>
      <c r="R154" s="255"/>
      <c r="S154" s="255"/>
      <c r="T154" s="255"/>
      <c r="U154" s="255"/>
      <c r="V154" s="255"/>
      <c r="W154" s="267"/>
      <c r="X154" s="255"/>
      <c r="Y154" s="255"/>
      <c r="Z154" s="255"/>
      <c r="AA154" s="255"/>
      <c r="AB154" s="255"/>
      <c r="AC154" s="255"/>
      <c r="AD154" s="255"/>
      <c r="AE154" s="255"/>
      <c r="AF154" s="255"/>
      <c r="AG154" s="255"/>
      <c r="AH154" s="255"/>
      <c r="AK154" s="27">
        <f>Раздел2!C155</f>
        <v>0</v>
      </c>
    </row>
    <row r="155" spans="2:37" x14ac:dyDescent="0.25">
      <c r="B155" s="148" t="s">
        <v>342</v>
      </c>
      <c r="C155" s="29" t="s">
        <v>357</v>
      </c>
      <c r="D155" s="125">
        <f t="shared" si="23"/>
        <v>0</v>
      </c>
      <c r="E155" s="132">
        <f t="shared" si="24"/>
        <v>0</v>
      </c>
      <c r="F155" s="132">
        <f t="shared" si="25"/>
        <v>0</v>
      </c>
      <c r="G155" s="132">
        <f t="shared" si="26"/>
        <v>0</v>
      </c>
      <c r="H155" s="132">
        <f t="shared" si="27"/>
        <v>0</v>
      </c>
      <c r="I155" s="132">
        <f t="shared" si="28"/>
        <v>0</v>
      </c>
      <c r="J155" s="255"/>
      <c r="K155" s="255"/>
      <c r="L155" s="255"/>
      <c r="M155" s="255"/>
      <c r="N155" s="255"/>
      <c r="O155" s="255"/>
      <c r="P155" s="255"/>
      <c r="Q155" s="255"/>
      <c r="R155" s="255"/>
      <c r="S155" s="255"/>
      <c r="T155" s="255"/>
      <c r="U155" s="255"/>
      <c r="V155" s="255"/>
      <c r="W155" s="267"/>
      <c r="X155" s="255"/>
      <c r="Y155" s="255"/>
      <c r="Z155" s="255"/>
      <c r="AA155" s="255"/>
      <c r="AB155" s="255"/>
      <c r="AC155" s="255"/>
      <c r="AD155" s="255"/>
      <c r="AE155" s="255"/>
      <c r="AF155" s="255"/>
      <c r="AG155" s="255"/>
      <c r="AH155" s="255"/>
      <c r="AK155" s="27">
        <f>Раздел2!C156</f>
        <v>0</v>
      </c>
    </row>
    <row r="156" spans="2:37" x14ac:dyDescent="0.25">
      <c r="B156" s="148" t="s">
        <v>344</v>
      </c>
      <c r="C156" s="29" t="s">
        <v>359</v>
      </c>
      <c r="D156" s="125">
        <f t="shared" si="23"/>
        <v>0</v>
      </c>
      <c r="E156" s="132">
        <f t="shared" si="24"/>
        <v>0</v>
      </c>
      <c r="F156" s="132">
        <f t="shared" si="25"/>
        <v>0</v>
      </c>
      <c r="G156" s="132">
        <f t="shared" si="26"/>
        <v>0</v>
      </c>
      <c r="H156" s="132">
        <f t="shared" si="27"/>
        <v>0</v>
      </c>
      <c r="I156" s="132">
        <f t="shared" si="28"/>
        <v>0</v>
      </c>
      <c r="J156" s="255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67"/>
      <c r="X156" s="255"/>
      <c r="Y156" s="255"/>
      <c r="Z156" s="255"/>
      <c r="AA156" s="255"/>
      <c r="AB156" s="255"/>
      <c r="AC156" s="255"/>
      <c r="AD156" s="255"/>
      <c r="AE156" s="255"/>
      <c r="AF156" s="255"/>
      <c r="AG156" s="255"/>
      <c r="AH156" s="255"/>
      <c r="AK156" s="27">
        <f>Раздел2!C157</f>
        <v>0</v>
      </c>
    </row>
    <row r="157" spans="2:37" x14ac:dyDescent="0.25">
      <c r="B157" s="148" t="s">
        <v>346</v>
      </c>
      <c r="C157" s="29" t="s">
        <v>361</v>
      </c>
      <c r="D157" s="125">
        <f t="shared" si="23"/>
        <v>0</v>
      </c>
      <c r="E157" s="132">
        <f t="shared" si="24"/>
        <v>0</v>
      </c>
      <c r="F157" s="132">
        <f t="shared" si="25"/>
        <v>0</v>
      </c>
      <c r="G157" s="132">
        <f t="shared" si="26"/>
        <v>0</v>
      </c>
      <c r="H157" s="132">
        <f t="shared" si="27"/>
        <v>0</v>
      </c>
      <c r="I157" s="132">
        <f t="shared" si="28"/>
        <v>0</v>
      </c>
      <c r="J157" s="125">
        <f>SUM(J158:J162)</f>
        <v>0</v>
      </c>
      <c r="K157" s="125">
        <f t="shared" ref="K157:AH157" si="32">SUM(K158:K162)</f>
        <v>0</v>
      </c>
      <c r="L157" s="125">
        <f t="shared" si="32"/>
        <v>0</v>
      </c>
      <c r="M157" s="125">
        <f t="shared" si="32"/>
        <v>0</v>
      </c>
      <c r="N157" s="125">
        <f t="shared" si="32"/>
        <v>0</v>
      </c>
      <c r="O157" s="125">
        <f t="shared" si="32"/>
        <v>0</v>
      </c>
      <c r="P157" s="125">
        <f t="shared" si="32"/>
        <v>0</v>
      </c>
      <c r="Q157" s="125">
        <f t="shared" si="32"/>
        <v>0</v>
      </c>
      <c r="R157" s="125">
        <f t="shared" si="32"/>
        <v>0</v>
      </c>
      <c r="S157" s="125">
        <f t="shared" si="32"/>
        <v>0</v>
      </c>
      <c r="T157" s="125">
        <f t="shared" si="32"/>
        <v>0</v>
      </c>
      <c r="U157" s="125">
        <f t="shared" si="32"/>
        <v>0</v>
      </c>
      <c r="V157" s="125">
        <f t="shared" si="32"/>
        <v>0</v>
      </c>
      <c r="W157" s="125">
        <f t="shared" si="32"/>
        <v>0</v>
      </c>
      <c r="X157" s="125">
        <f t="shared" si="32"/>
        <v>0</v>
      </c>
      <c r="Y157" s="125">
        <f t="shared" si="32"/>
        <v>0</v>
      </c>
      <c r="Z157" s="125">
        <f t="shared" si="32"/>
        <v>0</v>
      </c>
      <c r="AA157" s="125">
        <f t="shared" si="32"/>
        <v>0</v>
      </c>
      <c r="AB157" s="125">
        <f t="shared" si="32"/>
        <v>0</v>
      </c>
      <c r="AC157" s="125">
        <f t="shared" si="32"/>
        <v>0</v>
      </c>
      <c r="AD157" s="125">
        <f t="shared" si="32"/>
        <v>0</v>
      </c>
      <c r="AE157" s="125">
        <f t="shared" si="32"/>
        <v>0</v>
      </c>
      <c r="AF157" s="125">
        <f t="shared" si="32"/>
        <v>0</v>
      </c>
      <c r="AG157" s="125">
        <f t="shared" si="32"/>
        <v>0</v>
      </c>
      <c r="AH157" s="125">
        <f t="shared" si="32"/>
        <v>0</v>
      </c>
      <c r="AK157" s="27">
        <f>Раздел2!C158</f>
        <v>0</v>
      </c>
    </row>
    <row r="158" spans="2:37" ht="21" x14ac:dyDescent="0.25">
      <c r="B158" s="149" t="s">
        <v>348</v>
      </c>
      <c r="C158" s="29" t="s">
        <v>363</v>
      </c>
      <c r="D158" s="125">
        <f t="shared" si="23"/>
        <v>0</v>
      </c>
      <c r="E158" s="132">
        <f t="shared" si="24"/>
        <v>0</v>
      </c>
      <c r="F158" s="132">
        <f t="shared" si="25"/>
        <v>0</v>
      </c>
      <c r="G158" s="132">
        <f t="shared" si="26"/>
        <v>0</v>
      </c>
      <c r="H158" s="132">
        <f t="shared" si="27"/>
        <v>0</v>
      </c>
      <c r="I158" s="132">
        <f t="shared" si="28"/>
        <v>0</v>
      </c>
      <c r="J158" s="265"/>
      <c r="K158" s="265"/>
      <c r="L158" s="265"/>
      <c r="M158" s="265"/>
      <c r="N158" s="265"/>
      <c r="O158" s="265"/>
      <c r="P158" s="265"/>
      <c r="Q158" s="265"/>
      <c r="R158" s="265"/>
      <c r="S158" s="265"/>
      <c r="T158" s="265"/>
      <c r="U158" s="265"/>
      <c r="V158" s="265"/>
      <c r="W158" s="223"/>
      <c r="X158" s="265"/>
      <c r="Y158" s="265"/>
      <c r="Z158" s="265"/>
      <c r="AA158" s="265"/>
      <c r="AB158" s="265"/>
      <c r="AC158" s="265"/>
      <c r="AD158" s="265"/>
      <c r="AE158" s="265"/>
      <c r="AF158" s="265"/>
      <c r="AG158" s="265"/>
      <c r="AH158" s="265"/>
      <c r="AK158" s="27">
        <f>Раздел2!C159</f>
        <v>0</v>
      </c>
    </row>
    <row r="159" spans="2:37" x14ac:dyDescent="0.25">
      <c r="B159" s="149" t="s">
        <v>350</v>
      </c>
      <c r="C159" s="29" t="s">
        <v>365</v>
      </c>
      <c r="D159" s="125">
        <f t="shared" si="23"/>
        <v>0</v>
      </c>
      <c r="E159" s="132">
        <f t="shared" si="24"/>
        <v>0</v>
      </c>
      <c r="F159" s="132">
        <f t="shared" si="25"/>
        <v>0</v>
      </c>
      <c r="G159" s="132">
        <f t="shared" si="26"/>
        <v>0</v>
      </c>
      <c r="H159" s="132">
        <f t="shared" si="27"/>
        <v>0</v>
      </c>
      <c r="I159" s="132">
        <f t="shared" si="28"/>
        <v>0</v>
      </c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67"/>
      <c r="X159" s="255"/>
      <c r="Y159" s="255"/>
      <c r="Z159" s="255"/>
      <c r="AA159" s="255"/>
      <c r="AB159" s="255"/>
      <c r="AC159" s="255"/>
      <c r="AD159" s="255"/>
      <c r="AE159" s="255"/>
      <c r="AF159" s="255"/>
      <c r="AG159" s="255"/>
      <c r="AH159" s="255"/>
      <c r="AK159" s="27">
        <f>Раздел2!C160</f>
        <v>0</v>
      </c>
    </row>
    <row r="160" spans="2:37" x14ac:dyDescent="0.25">
      <c r="B160" s="149" t="s">
        <v>352</v>
      </c>
      <c r="C160" s="29" t="s">
        <v>367</v>
      </c>
      <c r="D160" s="125">
        <f t="shared" si="23"/>
        <v>0</v>
      </c>
      <c r="E160" s="132">
        <f t="shared" si="24"/>
        <v>0</v>
      </c>
      <c r="F160" s="132">
        <f t="shared" si="25"/>
        <v>0</v>
      </c>
      <c r="G160" s="132">
        <f t="shared" si="26"/>
        <v>0</v>
      </c>
      <c r="H160" s="132">
        <f t="shared" si="27"/>
        <v>0</v>
      </c>
      <c r="I160" s="132">
        <f t="shared" si="28"/>
        <v>0</v>
      </c>
      <c r="J160" s="255"/>
      <c r="K160" s="255"/>
      <c r="L160" s="255"/>
      <c r="M160" s="255"/>
      <c r="N160" s="255"/>
      <c r="O160" s="255"/>
      <c r="P160" s="255"/>
      <c r="Q160" s="255"/>
      <c r="R160" s="255"/>
      <c r="S160" s="255"/>
      <c r="T160" s="255"/>
      <c r="U160" s="255"/>
      <c r="V160" s="255"/>
      <c r="W160" s="267"/>
      <c r="X160" s="255"/>
      <c r="Y160" s="255"/>
      <c r="Z160" s="255"/>
      <c r="AA160" s="255"/>
      <c r="AB160" s="255"/>
      <c r="AC160" s="255"/>
      <c r="AD160" s="255"/>
      <c r="AE160" s="255"/>
      <c r="AF160" s="255"/>
      <c r="AG160" s="255"/>
      <c r="AH160" s="255"/>
      <c r="AK160" s="27">
        <f>Раздел2!C161</f>
        <v>0</v>
      </c>
    </row>
    <row r="161" spans="2:37" x14ac:dyDescent="0.25">
      <c r="B161" s="149" t="s">
        <v>354</v>
      </c>
      <c r="C161" s="29" t="s">
        <v>369</v>
      </c>
      <c r="D161" s="125">
        <f t="shared" si="23"/>
        <v>0</v>
      </c>
      <c r="E161" s="132">
        <f t="shared" si="24"/>
        <v>0</v>
      </c>
      <c r="F161" s="132">
        <f t="shared" si="25"/>
        <v>0</v>
      </c>
      <c r="G161" s="132">
        <f t="shared" si="26"/>
        <v>0</v>
      </c>
      <c r="H161" s="132">
        <f t="shared" si="27"/>
        <v>0</v>
      </c>
      <c r="I161" s="132">
        <f t="shared" si="28"/>
        <v>0</v>
      </c>
      <c r="J161" s="255"/>
      <c r="K161" s="251"/>
      <c r="L161" s="255"/>
      <c r="M161" s="255"/>
      <c r="N161" s="255"/>
      <c r="O161" s="255"/>
      <c r="P161" s="255"/>
      <c r="Q161" s="255"/>
      <c r="R161" s="255"/>
      <c r="S161" s="255"/>
      <c r="T161" s="255"/>
      <c r="U161" s="255"/>
      <c r="V161" s="255"/>
      <c r="W161" s="267"/>
      <c r="X161" s="255"/>
      <c r="Y161" s="251"/>
      <c r="Z161" s="255"/>
      <c r="AA161" s="255"/>
      <c r="AB161" s="255"/>
      <c r="AC161" s="255"/>
      <c r="AD161" s="255"/>
      <c r="AE161" s="255"/>
      <c r="AF161" s="255"/>
      <c r="AG161" s="255"/>
      <c r="AH161" s="255"/>
      <c r="AK161" s="27">
        <f>Раздел2!C162</f>
        <v>0</v>
      </c>
    </row>
    <row r="162" spans="2:37" x14ac:dyDescent="0.25">
      <c r="B162" s="143" t="s">
        <v>823</v>
      </c>
      <c r="C162" s="29" t="s">
        <v>371</v>
      </c>
      <c r="D162" s="125">
        <f t="shared" si="23"/>
        <v>0</v>
      </c>
      <c r="E162" s="132">
        <f t="shared" si="24"/>
        <v>0</v>
      </c>
      <c r="F162" s="132">
        <f t="shared" si="25"/>
        <v>0</v>
      </c>
      <c r="G162" s="132">
        <f t="shared" si="26"/>
        <v>0</v>
      </c>
      <c r="H162" s="132">
        <f t="shared" si="27"/>
        <v>0</v>
      </c>
      <c r="I162" s="132">
        <f t="shared" si="28"/>
        <v>0</v>
      </c>
      <c r="J162" s="255"/>
      <c r="K162" s="251"/>
      <c r="L162" s="255"/>
      <c r="M162" s="255"/>
      <c r="N162" s="255"/>
      <c r="O162" s="255"/>
      <c r="P162" s="255"/>
      <c r="Q162" s="255"/>
      <c r="R162" s="255"/>
      <c r="S162" s="255"/>
      <c r="T162" s="255"/>
      <c r="U162" s="255"/>
      <c r="V162" s="255"/>
      <c r="W162" s="267"/>
      <c r="X162" s="255"/>
      <c r="Y162" s="251"/>
      <c r="Z162" s="255"/>
      <c r="AA162" s="255"/>
      <c r="AB162" s="255"/>
      <c r="AC162" s="255"/>
      <c r="AD162" s="255"/>
      <c r="AE162" s="255"/>
      <c r="AF162" s="255"/>
      <c r="AG162" s="255"/>
      <c r="AH162" s="255"/>
      <c r="AK162" s="27">
        <f>Раздел2!C163</f>
        <v>0</v>
      </c>
    </row>
    <row r="163" spans="2:37" x14ac:dyDescent="0.25">
      <c r="B163" s="148" t="s">
        <v>356</v>
      </c>
      <c r="C163" s="29" t="s">
        <v>373</v>
      </c>
      <c r="D163" s="125">
        <f t="shared" si="23"/>
        <v>0</v>
      </c>
      <c r="E163" s="132">
        <f t="shared" si="24"/>
        <v>0</v>
      </c>
      <c r="F163" s="132">
        <f t="shared" si="25"/>
        <v>0</v>
      </c>
      <c r="G163" s="132">
        <f t="shared" si="26"/>
        <v>0</v>
      </c>
      <c r="H163" s="132">
        <f t="shared" si="27"/>
        <v>0</v>
      </c>
      <c r="I163" s="132">
        <f t="shared" si="28"/>
        <v>0</v>
      </c>
      <c r="J163" s="255"/>
      <c r="K163" s="255"/>
      <c r="L163" s="255"/>
      <c r="M163" s="255"/>
      <c r="N163" s="255"/>
      <c r="O163" s="255"/>
      <c r="P163" s="255"/>
      <c r="Q163" s="255"/>
      <c r="R163" s="255"/>
      <c r="S163" s="255"/>
      <c r="T163" s="255"/>
      <c r="U163" s="255"/>
      <c r="V163" s="255"/>
      <c r="W163" s="267"/>
      <c r="X163" s="255"/>
      <c r="Y163" s="255"/>
      <c r="Z163" s="255"/>
      <c r="AA163" s="255"/>
      <c r="AB163" s="255"/>
      <c r="AC163" s="255"/>
      <c r="AD163" s="255"/>
      <c r="AE163" s="255"/>
      <c r="AF163" s="255"/>
      <c r="AG163" s="255"/>
      <c r="AH163" s="255"/>
      <c r="AK163" s="27">
        <f>Раздел2!C164</f>
        <v>0</v>
      </c>
    </row>
    <row r="164" spans="2:37" x14ac:dyDescent="0.25">
      <c r="B164" s="148" t="s">
        <v>358</v>
      </c>
      <c r="C164" s="29" t="s">
        <v>375</v>
      </c>
      <c r="D164" s="125">
        <f t="shared" si="23"/>
        <v>0</v>
      </c>
      <c r="E164" s="132">
        <f t="shared" si="24"/>
        <v>0</v>
      </c>
      <c r="F164" s="132">
        <f t="shared" si="25"/>
        <v>0</v>
      </c>
      <c r="G164" s="132">
        <f t="shared" si="26"/>
        <v>0</v>
      </c>
      <c r="H164" s="132">
        <f t="shared" si="27"/>
        <v>0</v>
      </c>
      <c r="I164" s="132">
        <f t="shared" si="28"/>
        <v>0</v>
      </c>
      <c r="J164" s="255"/>
      <c r="K164" s="255"/>
      <c r="L164" s="255"/>
      <c r="M164" s="255"/>
      <c r="N164" s="255"/>
      <c r="O164" s="255"/>
      <c r="P164" s="255"/>
      <c r="Q164" s="255"/>
      <c r="R164" s="255"/>
      <c r="S164" s="255"/>
      <c r="T164" s="255"/>
      <c r="U164" s="255"/>
      <c r="V164" s="255"/>
      <c r="W164" s="267"/>
      <c r="X164" s="255"/>
      <c r="Y164" s="255"/>
      <c r="Z164" s="255"/>
      <c r="AA164" s="255"/>
      <c r="AB164" s="255"/>
      <c r="AC164" s="255"/>
      <c r="AD164" s="255"/>
      <c r="AE164" s="255"/>
      <c r="AF164" s="255"/>
      <c r="AG164" s="255"/>
      <c r="AH164" s="255"/>
      <c r="AK164" s="27">
        <f>Раздел2!C165</f>
        <v>0</v>
      </c>
    </row>
    <row r="165" spans="2:37" x14ac:dyDescent="0.25">
      <c r="B165" s="148" t="s">
        <v>360</v>
      </c>
      <c r="C165" s="29" t="s">
        <v>377</v>
      </c>
      <c r="D165" s="125">
        <f t="shared" si="23"/>
        <v>0</v>
      </c>
      <c r="E165" s="132">
        <f t="shared" si="24"/>
        <v>0</v>
      </c>
      <c r="F165" s="132">
        <f t="shared" si="25"/>
        <v>0</v>
      </c>
      <c r="G165" s="132">
        <f t="shared" si="26"/>
        <v>0</v>
      </c>
      <c r="H165" s="132">
        <f t="shared" si="27"/>
        <v>0</v>
      </c>
      <c r="I165" s="132">
        <f t="shared" si="28"/>
        <v>0</v>
      </c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0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K165" s="27">
        <f>Раздел2!C166</f>
        <v>1</v>
      </c>
    </row>
    <row r="166" spans="2:37" x14ac:dyDescent="0.25">
      <c r="B166" s="148" t="s">
        <v>362</v>
      </c>
      <c r="C166" s="29" t="s">
        <v>379</v>
      </c>
      <c r="D166" s="125">
        <f t="shared" si="23"/>
        <v>0</v>
      </c>
      <c r="E166" s="132">
        <f t="shared" si="24"/>
        <v>0</v>
      </c>
      <c r="F166" s="132">
        <f t="shared" si="25"/>
        <v>0</v>
      </c>
      <c r="G166" s="132">
        <f t="shared" si="26"/>
        <v>0</v>
      </c>
      <c r="H166" s="132">
        <f t="shared" si="27"/>
        <v>0</v>
      </c>
      <c r="I166" s="132">
        <f t="shared" si="28"/>
        <v>0</v>
      </c>
      <c r="J166" s="255"/>
      <c r="K166" s="251"/>
      <c r="L166" s="255"/>
      <c r="M166" s="255"/>
      <c r="N166" s="255"/>
      <c r="O166" s="255"/>
      <c r="P166" s="255"/>
      <c r="Q166" s="255"/>
      <c r="R166" s="255"/>
      <c r="S166" s="255"/>
      <c r="T166" s="255"/>
      <c r="U166" s="255"/>
      <c r="V166" s="255"/>
      <c r="W166" s="267"/>
      <c r="X166" s="255"/>
      <c r="Y166" s="251"/>
      <c r="Z166" s="255"/>
      <c r="AA166" s="255"/>
      <c r="AB166" s="255"/>
      <c r="AC166" s="255"/>
      <c r="AD166" s="255"/>
      <c r="AE166" s="255"/>
      <c r="AF166" s="255"/>
      <c r="AG166" s="255"/>
      <c r="AH166" s="255"/>
      <c r="AK166" s="27">
        <f>Раздел2!C167</f>
        <v>0</v>
      </c>
    </row>
    <row r="167" spans="2:37" x14ac:dyDescent="0.25">
      <c r="B167" s="148" t="s">
        <v>364</v>
      </c>
      <c r="C167" s="29" t="s">
        <v>381</v>
      </c>
      <c r="D167" s="125">
        <f t="shared" si="23"/>
        <v>0</v>
      </c>
      <c r="E167" s="132">
        <f t="shared" si="24"/>
        <v>0</v>
      </c>
      <c r="F167" s="132">
        <f t="shared" si="25"/>
        <v>0</v>
      </c>
      <c r="G167" s="132">
        <f t="shared" si="26"/>
        <v>0</v>
      </c>
      <c r="H167" s="132">
        <f t="shared" si="27"/>
        <v>0</v>
      </c>
      <c r="I167" s="132">
        <f t="shared" si="28"/>
        <v>0</v>
      </c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  <c r="AA167" s="253"/>
      <c r="AB167" s="253"/>
      <c r="AC167" s="253"/>
      <c r="AD167" s="253"/>
      <c r="AE167" s="253"/>
      <c r="AF167" s="253"/>
      <c r="AG167" s="253"/>
      <c r="AH167" s="253"/>
      <c r="AK167" s="27">
        <f>Раздел2!C168</f>
        <v>0</v>
      </c>
    </row>
    <row r="168" spans="2:37" x14ac:dyDescent="0.25">
      <c r="B168" s="148" t="s">
        <v>366</v>
      </c>
      <c r="C168" s="29" t="s">
        <v>383</v>
      </c>
      <c r="D168" s="125">
        <f t="shared" si="23"/>
        <v>0</v>
      </c>
      <c r="E168" s="132">
        <f t="shared" si="24"/>
        <v>0</v>
      </c>
      <c r="F168" s="132">
        <f t="shared" si="25"/>
        <v>0</v>
      </c>
      <c r="G168" s="132">
        <f t="shared" si="26"/>
        <v>0</v>
      </c>
      <c r="H168" s="132">
        <f t="shared" si="27"/>
        <v>0</v>
      </c>
      <c r="I168" s="132">
        <f t="shared" si="28"/>
        <v>0</v>
      </c>
      <c r="J168" s="255"/>
      <c r="K168" s="255"/>
      <c r="L168" s="255"/>
      <c r="M168" s="255"/>
      <c r="N168" s="255"/>
      <c r="O168" s="255"/>
      <c r="P168" s="255"/>
      <c r="Q168" s="255"/>
      <c r="R168" s="255"/>
      <c r="S168" s="255"/>
      <c r="T168" s="255"/>
      <c r="U168" s="255"/>
      <c r="V168" s="255"/>
      <c r="W168" s="267"/>
      <c r="X168" s="255"/>
      <c r="Y168" s="255"/>
      <c r="Z168" s="255"/>
      <c r="AA168" s="255"/>
      <c r="AB168" s="255"/>
      <c r="AC168" s="255"/>
      <c r="AD168" s="255"/>
      <c r="AE168" s="255"/>
      <c r="AF168" s="255"/>
      <c r="AG168" s="255"/>
      <c r="AH168" s="255"/>
      <c r="AK168" s="27">
        <f>Раздел2!C169</f>
        <v>0</v>
      </c>
    </row>
    <row r="169" spans="2:37" x14ac:dyDescent="0.25">
      <c r="B169" s="148" t="s">
        <v>368</v>
      </c>
      <c r="C169" s="29" t="s">
        <v>385</v>
      </c>
      <c r="D169" s="125">
        <f t="shared" si="23"/>
        <v>0</v>
      </c>
      <c r="E169" s="132">
        <f t="shared" si="24"/>
        <v>0</v>
      </c>
      <c r="F169" s="132">
        <f t="shared" si="25"/>
        <v>0</v>
      </c>
      <c r="G169" s="132">
        <f t="shared" si="26"/>
        <v>0</v>
      </c>
      <c r="H169" s="132">
        <f t="shared" si="27"/>
        <v>0</v>
      </c>
      <c r="I169" s="132">
        <f t="shared" si="28"/>
        <v>0</v>
      </c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0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K169" s="27">
        <f>Раздел2!C170</f>
        <v>1</v>
      </c>
    </row>
    <row r="170" spans="2:37" x14ac:dyDescent="0.25">
      <c r="B170" s="148" t="s">
        <v>370</v>
      </c>
      <c r="C170" s="29" t="s">
        <v>387</v>
      </c>
      <c r="D170" s="125">
        <f t="shared" si="23"/>
        <v>0</v>
      </c>
      <c r="E170" s="132">
        <f t="shared" si="24"/>
        <v>0</v>
      </c>
      <c r="F170" s="132">
        <f t="shared" si="25"/>
        <v>0</v>
      </c>
      <c r="G170" s="132">
        <f t="shared" si="26"/>
        <v>0</v>
      </c>
      <c r="H170" s="132">
        <f t="shared" si="27"/>
        <v>0</v>
      </c>
      <c r="I170" s="132">
        <f t="shared" si="28"/>
        <v>0</v>
      </c>
      <c r="J170" s="255"/>
      <c r="K170" s="255"/>
      <c r="L170" s="255"/>
      <c r="M170" s="255"/>
      <c r="N170" s="255"/>
      <c r="O170" s="255"/>
      <c r="P170" s="255"/>
      <c r="Q170" s="255"/>
      <c r="R170" s="255"/>
      <c r="S170" s="255"/>
      <c r="T170" s="255"/>
      <c r="U170" s="255"/>
      <c r="V170" s="255"/>
      <c r="W170" s="267"/>
      <c r="X170" s="255"/>
      <c r="Y170" s="255"/>
      <c r="Z170" s="255"/>
      <c r="AA170" s="255"/>
      <c r="AB170" s="255"/>
      <c r="AC170" s="255"/>
      <c r="AD170" s="255"/>
      <c r="AE170" s="255"/>
      <c r="AF170" s="255"/>
      <c r="AG170" s="255"/>
      <c r="AH170" s="255"/>
      <c r="AK170" s="27">
        <f>Раздел2!C171</f>
        <v>0</v>
      </c>
    </row>
    <row r="171" spans="2:37" x14ac:dyDescent="0.25">
      <c r="B171" s="148" t="s">
        <v>372</v>
      </c>
      <c r="C171" s="29" t="s">
        <v>389</v>
      </c>
      <c r="D171" s="125">
        <f t="shared" si="23"/>
        <v>0</v>
      </c>
      <c r="E171" s="132">
        <f t="shared" si="24"/>
        <v>0</v>
      </c>
      <c r="F171" s="132">
        <f t="shared" si="25"/>
        <v>0</v>
      </c>
      <c r="G171" s="132">
        <f t="shared" si="26"/>
        <v>0</v>
      </c>
      <c r="H171" s="132">
        <f t="shared" si="27"/>
        <v>0</v>
      </c>
      <c r="I171" s="132">
        <f t="shared" si="28"/>
        <v>0</v>
      </c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67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K171" s="27">
        <f>Раздел2!C172</f>
        <v>0</v>
      </c>
    </row>
    <row r="172" spans="2:37" x14ac:dyDescent="0.25">
      <c r="B172" s="148" t="s">
        <v>374</v>
      </c>
      <c r="C172" s="29" t="s">
        <v>391</v>
      </c>
      <c r="D172" s="125">
        <f t="shared" si="23"/>
        <v>0</v>
      </c>
      <c r="E172" s="132">
        <f t="shared" si="24"/>
        <v>0</v>
      </c>
      <c r="F172" s="132">
        <f t="shared" si="25"/>
        <v>0</v>
      </c>
      <c r="G172" s="132">
        <f t="shared" si="26"/>
        <v>0</v>
      </c>
      <c r="H172" s="132">
        <f t="shared" si="27"/>
        <v>0</v>
      </c>
      <c r="I172" s="132">
        <f t="shared" si="28"/>
        <v>0</v>
      </c>
      <c r="J172" s="255"/>
      <c r="K172" s="255"/>
      <c r="L172" s="255"/>
      <c r="M172" s="255"/>
      <c r="N172" s="255"/>
      <c r="O172" s="255"/>
      <c r="P172" s="255"/>
      <c r="Q172" s="255"/>
      <c r="R172" s="255"/>
      <c r="S172" s="255"/>
      <c r="T172" s="255"/>
      <c r="U172" s="255"/>
      <c r="V172" s="255"/>
      <c r="W172" s="267"/>
      <c r="X172" s="255"/>
      <c r="Y172" s="255"/>
      <c r="Z172" s="255"/>
      <c r="AA172" s="255"/>
      <c r="AB172" s="255"/>
      <c r="AC172" s="255"/>
      <c r="AD172" s="255"/>
      <c r="AE172" s="255"/>
      <c r="AF172" s="255"/>
      <c r="AG172" s="255"/>
      <c r="AH172" s="255"/>
      <c r="AK172" s="27">
        <f>Раздел2!C173</f>
        <v>0</v>
      </c>
    </row>
    <row r="173" spans="2:37" x14ac:dyDescent="0.25">
      <c r="B173" s="148" t="s">
        <v>376</v>
      </c>
      <c r="C173" s="29" t="s">
        <v>393</v>
      </c>
      <c r="D173" s="125">
        <f t="shared" si="23"/>
        <v>0</v>
      </c>
      <c r="E173" s="132">
        <f t="shared" si="24"/>
        <v>0</v>
      </c>
      <c r="F173" s="132">
        <f t="shared" si="25"/>
        <v>0</v>
      </c>
      <c r="G173" s="132">
        <f t="shared" si="26"/>
        <v>0</v>
      </c>
      <c r="H173" s="132">
        <f t="shared" si="27"/>
        <v>0</v>
      </c>
      <c r="I173" s="132">
        <f t="shared" si="28"/>
        <v>0</v>
      </c>
      <c r="J173" s="255"/>
      <c r="K173" s="255"/>
      <c r="L173" s="255"/>
      <c r="M173" s="255"/>
      <c r="N173" s="255"/>
      <c r="O173" s="255"/>
      <c r="P173" s="255"/>
      <c r="Q173" s="255"/>
      <c r="R173" s="255"/>
      <c r="S173" s="255"/>
      <c r="T173" s="255"/>
      <c r="U173" s="255"/>
      <c r="V173" s="255"/>
      <c r="W173" s="267"/>
      <c r="X173" s="255"/>
      <c r="Y173" s="255"/>
      <c r="Z173" s="255"/>
      <c r="AA173" s="255"/>
      <c r="AB173" s="255"/>
      <c r="AC173" s="255"/>
      <c r="AD173" s="255"/>
      <c r="AE173" s="255"/>
      <c r="AF173" s="255"/>
      <c r="AG173" s="255"/>
      <c r="AH173" s="255"/>
      <c r="AK173" s="27">
        <f>Раздел2!C174</f>
        <v>0</v>
      </c>
    </row>
    <row r="174" spans="2:37" x14ac:dyDescent="0.25">
      <c r="B174" s="142" t="s">
        <v>824</v>
      </c>
      <c r="C174" s="29" t="s">
        <v>395</v>
      </c>
      <c r="D174" s="125">
        <f t="shared" si="23"/>
        <v>0</v>
      </c>
      <c r="E174" s="132">
        <f t="shared" si="24"/>
        <v>0</v>
      </c>
      <c r="F174" s="132">
        <f t="shared" si="25"/>
        <v>0</v>
      </c>
      <c r="G174" s="132">
        <f t="shared" si="26"/>
        <v>0</v>
      </c>
      <c r="H174" s="132">
        <f t="shared" si="27"/>
        <v>0</v>
      </c>
      <c r="I174" s="132">
        <f t="shared" si="28"/>
        <v>0</v>
      </c>
      <c r="J174" s="255"/>
      <c r="K174" s="255"/>
      <c r="L174" s="255"/>
      <c r="M174" s="255"/>
      <c r="N174" s="255"/>
      <c r="O174" s="255"/>
      <c r="P174" s="255"/>
      <c r="Q174" s="255"/>
      <c r="R174" s="255"/>
      <c r="S174" s="255"/>
      <c r="T174" s="255"/>
      <c r="U174" s="255"/>
      <c r="V174" s="255"/>
      <c r="W174" s="267"/>
      <c r="X174" s="255"/>
      <c r="Y174" s="255"/>
      <c r="Z174" s="255"/>
      <c r="AA174" s="255"/>
      <c r="AB174" s="255"/>
      <c r="AC174" s="255"/>
      <c r="AD174" s="255"/>
      <c r="AE174" s="255"/>
      <c r="AF174" s="255"/>
      <c r="AG174" s="255"/>
      <c r="AH174" s="255"/>
      <c r="AK174" s="27">
        <f>Раздел2!C175</f>
        <v>0</v>
      </c>
    </row>
    <row r="175" spans="2:37" x14ac:dyDescent="0.25">
      <c r="B175" s="148" t="s">
        <v>378</v>
      </c>
      <c r="C175" s="29" t="s">
        <v>397</v>
      </c>
      <c r="D175" s="125">
        <f t="shared" si="23"/>
        <v>0</v>
      </c>
      <c r="E175" s="132">
        <f t="shared" si="24"/>
        <v>0</v>
      </c>
      <c r="F175" s="132">
        <f t="shared" si="25"/>
        <v>0</v>
      </c>
      <c r="G175" s="132">
        <f t="shared" si="26"/>
        <v>0</v>
      </c>
      <c r="H175" s="132">
        <f t="shared" si="27"/>
        <v>0</v>
      </c>
      <c r="I175" s="132">
        <f t="shared" si="28"/>
        <v>0</v>
      </c>
      <c r="J175" s="255"/>
      <c r="K175" s="255"/>
      <c r="L175" s="255"/>
      <c r="M175" s="255"/>
      <c r="N175" s="255"/>
      <c r="O175" s="255"/>
      <c r="P175" s="255"/>
      <c r="Q175" s="255"/>
      <c r="R175" s="255"/>
      <c r="S175" s="255"/>
      <c r="T175" s="255"/>
      <c r="U175" s="255"/>
      <c r="V175" s="255"/>
      <c r="W175" s="267"/>
      <c r="X175" s="255"/>
      <c r="Y175" s="255"/>
      <c r="Z175" s="255"/>
      <c r="AA175" s="255"/>
      <c r="AB175" s="255"/>
      <c r="AC175" s="255"/>
      <c r="AD175" s="255"/>
      <c r="AE175" s="255"/>
      <c r="AF175" s="255"/>
      <c r="AG175" s="255"/>
      <c r="AH175" s="255"/>
      <c r="AK175" s="27">
        <f>Раздел2!C176</f>
        <v>0</v>
      </c>
    </row>
    <row r="176" spans="2:37" x14ac:dyDescent="0.25">
      <c r="B176" s="148" t="s">
        <v>380</v>
      </c>
      <c r="C176" s="29" t="s">
        <v>399</v>
      </c>
      <c r="D176" s="125">
        <f t="shared" si="23"/>
        <v>0</v>
      </c>
      <c r="E176" s="132">
        <f t="shared" si="24"/>
        <v>0</v>
      </c>
      <c r="F176" s="132">
        <f t="shared" si="25"/>
        <v>0</v>
      </c>
      <c r="G176" s="132">
        <f t="shared" si="26"/>
        <v>0</v>
      </c>
      <c r="H176" s="132">
        <f t="shared" si="27"/>
        <v>0</v>
      </c>
      <c r="I176" s="132">
        <f t="shared" si="28"/>
        <v>0</v>
      </c>
      <c r="J176" s="255"/>
      <c r="K176" s="255"/>
      <c r="L176" s="255"/>
      <c r="M176" s="255"/>
      <c r="N176" s="255"/>
      <c r="O176" s="255"/>
      <c r="P176" s="255"/>
      <c r="Q176" s="255"/>
      <c r="R176" s="255"/>
      <c r="S176" s="255"/>
      <c r="T176" s="255"/>
      <c r="U176" s="255"/>
      <c r="V176" s="255"/>
      <c r="W176" s="267"/>
      <c r="X176" s="255"/>
      <c r="Y176" s="255"/>
      <c r="Z176" s="255"/>
      <c r="AA176" s="255"/>
      <c r="AB176" s="255"/>
      <c r="AC176" s="255"/>
      <c r="AD176" s="255"/>
      <c r="AE176" s="255"/>
      <c r="AF176" s="255"/>
      <c r="AG176" s="255"/>
      <c r="AH176" s="255"/>
      <c r="AK176" s="27">
        <f>Раздел2!C177</f>
        <v>0</v>
      </c>
    </row>
    <row r="177" spans="2:37" x14ac:dyDescent="0.25">
      <c r="B177" s="148" t="s">
        <v>382</v>
      </c>
      <c r="C177" s="29" t="s">
        <v>401</v>
      </c>
      <c r="D177" s="125">
        <f t="shared" si="23"/>
        <v>0</v>
      </c>
      <c r="E177" s="132">
        <f t="shared" si="24"/>
        <v>0</v>
      </c>
      <c r="F177" s="132">
        <f t="shared" si="25"/>
        <v>0</v>
      </c>
      <c r="G177" s="132">
        <f t="shared" si="26"/>
        <v>0</v>
      </c>
      <c r="H177" s="132">
        <f t="shared" si="27"/>
        <v>0</v>
      </c>
      <c r="I177" s="132">
        <f t="shared" si="28"/>
        <v>0</v>
      </c>
      <c r="J177" s="255"/>
      <c r="K177" s="255"/>
      <c r="L177" s="255"/>
      <c r="M177" s="255"/>
      <c r="N177" s="255"/>
      <c r="O177" s="255"/>
      <c r="P177" s="255"/>
      <c r="Q177" s="255"/>
      <c r="R177" s="255"/>
      <c r="S177" s="255"/>
      <c r="T177" s="255"/>
      <c r="U177" s="255"/>
      <c r="V177" s="255"/>
      <c r="W177" s="267"/>
      <c r="X177" s="255"/>
      <c r="Y177" s="255"/>
      <c r="Z177" s="255"/>
      <c r="AA177" s="255"/>
      <c r="AB177" s="255"/>
      <c r="AC177" s="255"/>
      <c r="AD177" s="255"/>
      <c r="AE177" s="255"/>
      <c r="AF177" s="255"/>
      <c r="AG177" s="255"/>
      <c r="AH177" s="255"/>
      <c r="AK177" s="27">
        <f>Раздел2!C178</f>
        <v>0</v>
      </c>
    </row>
    <row r="178" spans="2:37" x14ac:dyDescent="0.25">
      <c r="B178" s="148" t="s">
        <v>384</v>
      </c>
      <c r="C178" s="29" t="s">
        <v>403</v>
      </c>
      <c r="D178" s="125">
        <f t="shared" si="23"/>
        <v>0</v>
      </c>
      <c r="E178" s="132">
        <f t="shared" si="24"/>
        <v>0</v>
      </c>
      <c r="F178" s="132">
        <f t="shared" si="25"/>
        <v>0</v>
      </c>
      <c r="G178" s="132">
        <f t="shared" si="26"/>
        <v>0</v>
      </c>
      <c r="H178" s="132">
        <f t="shared" si="27"/>
        <v>0</v>
      </c>
      <c r="I178" s="132">
        <f t="shared" si="28"/>
        <v>0</v>
      </c>
      <c r="J178" s="255"/>
      <c r="K178" s="255"/>
      <c r="L178" s="255"/>
      <c r="M178" s="255"/>
      <c r="N178" s="255"/>
      <c r="O178" s="255"/>
      <c r="P178" s="255"/>
      <c r="Q178" s="255"/>
      <c r="R178" s="255"/>
      <c r="S178" s="255"/>
      <c r="T178" s="255"/>
      <c r="U178" s="255"/>
      <c r="V178" s="255"/>
      <c r="W178" s="267"/>
      <c r="X178" s="255"/>
      <c r="Y178" s="255"/>
      <c r="Z178" s="255"/>
      <c r="AA178" s="255"/>
      <c r="AB178" s="255"/>
      <c r="AC178" s="255"/>
      <c r="AD178" s="255"/>
      <c r="AE178" s="255"/>
      <c r="AF178" s="255"/>
      <c r="AG178" s="255"/>
      <c r="AH178" s="255"/>
      <c r="AK178" s="27">
        <f>Раздел2!C179</f>
        <v>0</v>
      </c>
    </row>
    <row r="179" spans="2:37" x14ac:dyDescent="0.25">
      <c r="B179" s="148" t="s">
        <v>386</v>
      </c>
      <c r="C179" s="29" t="s">
        <v>405</v>
      </c>
      <c r="D179" s="125">
        <f t="shared" si="23"/>
        <v>0</v>
      </c>
      <c r="E179" s="132">
        <f t="shared" si="24"/>
        <v>0</v>
      </c>
      <c r="F179" s="132">
        <f t="shared" si="25"/>
        <v>0</v>
      </c>
      <c r="G179" s="132">
        <f t="shared" si="26"/>
        <v>0</v>
      </c>
      <c r="H179" s="132">
        <f t="shared" si="27"/>
        <v>0</v>
      </c>
      <c r="I179" s="132">
        <f t="shared" si="28"/>
        <v>0</v>
      </c>
      <c r="J179" s="255"/>
      <c r="K179" s="255"/>
      <c r="L179" s="255"/>
      <c r="M179" s="255"/>
      <c r="N179" s="255"/>
      <c r="O179" s="255"/>
      <c r="P179" s="255"/>
      <c r="Q179" s="255"/>
      <c r="R179" s="255"/>
      <c r="S179" s="255"/>
      <c r="T179" s="255"/>
      <c r="U179" s="255"/>
      <c r="V179" s="255"/>
      <c r="W179" s="267"/>
      <c r="X179" s="255"/>
      <c r="Y179" s="255"/>
      <c r="Z179" s="255"/>
      <c r="AA179" s="255"/>
      <c r="AB179" s="255"/>
      <c r="AC179" s="255"/>
      <c r="AD179" s="255"/>
      <c r="AE179" s="255"/>
      <c r="AF179" s="255"/>
      <c r="AG179" s="255"/>
      <c r="AH179" s="255"/>
      <c r="AK179" s="27">
        <f>Раздел2!C180</f>
        <v>0</v>
      </c>
    </row>
    <row r="180" spans="2:37" x14ac:dyDescent="0.25">
      <c r="B180" s="148" t="s">
        <v>388</v>
      </c>
      <c r="C180" s="29" t="s">
        <v>407</v>
      </c>
      <c r="D180" s="125">
        <f t="shared" si="23"/>
        <v>0</v>
      </c>
      <c r="E180" s="132">
        <f t="shared" si="24"/>
        <v>0</v>
      </c>
      <c r="F180" s="132">
        <f t="shared" si="25"/>
        <v>0</v>
      </c>
      <c r="G180" s="132">
        <f t="shared" si="26"/>
        <v>0</v>
      </c>
      <c r="H180" s="132">
        <f t="shared" si="27"/>
        <v>0</v>
      </c>
      <c r="I180" s="132">
        <f t="shared" si="28"/>
        <v>0</v>
      </c>
      <c r="J180" s="255"/>
      <c r="K180" s="255"/>
      <c r="L180" s="255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55"/>
      <c r="X180" s="255"/>
      <c r="Y180" s="255"/>
      <c r="Z180" s="255"/>
      <c r="AA180" s="255"/>
      <c r="AB180" s="255"/>
      <c r="AC180" s="255"/>
      <c r="AD180" s="255"/>
      <c r="AE180" s="255"/>
      <c r="AF180" s="255"/>
      <c r="AG180" s="255"/>
      <c r="AH180" s="255"/>
      <c r="AK180" s="27">
        <f>Раздел2!C181</f>
        <v>0</v>
      </c>
    </row>
    <row r="181" spans="2:37" ht="21" x14ac:dyDescent="0.25">
      <c r="B181" s="148" t="s">
        <v>390</v>
      </c>
      <c r="C181" s="29" t="s">
        <v>409</v>
      </c>
      <c r="D181" s="125">
        <f t="shared" si="23"/>
        <v>0</v>
      </c>
      <c r="E181" s="132">
        <f t="shared" si="24"/>
        <v>0</v>
      </c>
      <c r="F181" s="132">
        <f t="shared" si="25"/>
        <v>0</v>
      </c>
      <c r="G181" s="132">
        <f t="shared" si="26"/>
        <v>0</v>
      </c>
      <c r="H181" s="132">
        <f t="shared" si="27"/>
        <v>0</v>
      </c>
      <c r="I181" s="132">
        <f t="shared" si="28"/>
        <v>0</v>
      </c>
      <c r="J181" s="255"/>
      <c r="K181" s="255"/>
      <c r="L181" s="255"/>
      <c r="M181" s="255"/>
      <c r="N181" s="255"/>
      <c r="O181" s="255"/>
      <c r="P181" s="255"/>
      <c r="Q181" s="255"/>
      <c r="R181" s="255"/>
      <c r="S181" s="255"/>
      <c r="T181" s="255"/>
      <c r="U181" s="255"/>
      <c r="V181" s="255"/>
      <c r="W181" s="255"/>
      <c r="X181" s="255"/>
      <c r="Y181" s="255"/>
      <c r="Z181" s="255"/>
      <c r="AA181" s="255"/>
      <c r="AB181" s="255"/>
      <c r="AC181" s="255"/>
      <c r="AD181" s="255"/>
      <c r="AE181" s="255"/>
      <c r="AF181" s="255"/>
      <c r="AG181" s="255"/>
      <c r="AH181" s="255"/>
      <c r="AK181" s="27">
        <f>Раздел2!C182</f>
        <v>0</v>
      </c>
    </row>
    <row r="182" spans="2:37" ht="21" x14ac:dyDescent="0.25">
      <c r="B182" s="148" t="s">
        <v>392</v>
      </c>
      <c r="C182" s="29" t="s">
        <v>411</v>
      </c>
      <c r="D182" s="125">
        <f t="shared" si="23"/>
        <v>0</v>
      </c>
      <c r="E182" s="132">
        <f t="shared" si="24"/>
        <v>0</v>
      </c>
      <c r="F182" s="132">
        <f t="shared" si="25"/>
        <v>0</v>
      </c>
      <c r="G182" s="132">
        <f t="shared" si="26"/>
        <v>0</v>
      </c>
      <c r="H182" s="132">
        <f t="shared" si="27"/>
        <v>0</v>
      </c>
      <c r="I182" s="132">
        <f t="shared" si="28"/>
        <v>0</v>
      </c>
      <c r="J182" s="255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  <c r="AA182" s="255"/>
      <c r="AB182" s="255"/>
      <c r="AC182" s="255"/>
      <c r="AD182" s="255"/>
      <c r="AE182" s="255"/>
      <c r="AF182" s="255"/>
      <c r="AG182" s="255"/>
      <c r="AH182" s="255"/>
      <c r="AK182" s="27">
        <f>Раздел2!C183</f>
        <v>0</v>
      </c>
    </row>
    <row r="183" spans="2:37" x14ac:dyDescent="0.25">
      <c r="B183" s="148" t="s">
        <v>394</v>
      </c>
      <c r="C183" s="29" t="s">
        <v>413</v>
      </c>
      <c r="D183" s="125">
        <f t="shared" si="23"/>
        <v>0</v>
      </c>
      <c r="E183" s="132">
        <f t="shared" si="24"/>
        <v>0</v>
      </c>
      <c r="F183" s="132">
        <f t="shared" si="25"/>
        <v>0</v>
      </c>
      <c r="G183" s="132">
        <f t="shared" si="26"/>
        <v>0</v>
      </c>
      <c r="H183" s="132">
        <f t="shared" si="27"/>
        <v>0</v>
      </c>
      <c r="I183" s="132">
        <f t="shared" si="28"/>
        <v>0</v>
      </c>
      <c r="J183" s="255"/>
      <c r="K183" s="255"/>
      <c r="L183" s="255"/>
      <c r="M183" s="255"/>
      <c r="N183" s="255"/>
      <c r="O183" s="255"/>
      <c r="P183" s="255"/>
      <c r="Q183" s="255"/>
      <c r="R183" s="255"/>
      <c r="S183" s="255"/>
      <c r="T183" s="255"/>
      <c r="U183" s="255"/>
      <c r="V183" s="255"/>
      <c r="W183" s="255"/>
      <c r="X183" s="255"/>
      <c r="Y183" s="255"/>
      <c r="Z183" s="255"/>
      <c r="AA183" s="255"/>
      <c r="AB183" s="255"/>
      <c r="AC183" s="255"/>
      <c r="AD183" s="255"/>
      <c r="AE183" s="255"/>
      <c r="AF183" s="255"/>
      <c r="AG183" s="255"/>
      <c r="AH183" s="255"/>
      <c r="AK183" s="27">
        <f>Раздел2!C184</f>
        <v>0</v>
      </c>
    </row>
    <row r="184" spans="2:37" x14ac:dyDescent="0.25">
      <c r="B184" s="148" t="s">
        <v>396</v>
      </c>
      <c r="C184" s="29" t="s">
        <v>415</v>
      </c>
      <c r="D184" s="125">
        <f t="shared" si="23"/>
        <v>0</v>
      </c>
      <c r="E184" s="132">
        <f t="shared" si="24"/>
        <v>0</v>
      </c>
      <c r="F184" s="132">
        <f t="shared" si="25"/>
        <v>0</v>
      </c>
      <c r="G184" s="132">
        <f t="shared" si="26"/>
        <v>0</v>
      </c>
      <c r="H184" s="132">
        <f t="shared" si="27"/>
        <v>0</v>
      </c>
      <c r="I184" s="132">
        <f t="shared" si="28"/>
        <v>0</v>
      </c>
      <c r="J184" s="255"/>
      <c r="K184" s="255"/>
      <c r="L184" s="255"/>
      <c r="M184" s="255"/>
      <c r="N184" s="255"/>
      <c r="O184" s="255"/>
      <c r="P184" s="255"/>
      <c r="Q184" s="255"/>
      <c r="R184" s="255"/>
      <c r="S184" s="255"/>
      <c r="T184" s="255"/>
      <c r="U184" s="255"/>
      <c r="V184" s="255"/>
      <c r="W184" s="255"/>
      <c r="X184" s="255"/>
      <c r="Y184" s="255"/>
      <c r="Z184" s="255"/>
      <c r="AA184" s="255"/>
      <c r="AB184" s="255"/>
      <c r="AC184" s="255"/>
      <c r="AD184" s="255"/>
      <c r="AE184" s="255"/>
      <c r="AF184" s="255"/>
      <c r="AG184" s="255"/>
      <c r="AH184" s="255"/>
      <c r="AK184" s="27">
        <f>Раздел2!C185</f>
        <v>0</v>
      </c>
    </row>
    <row r="185" spans="2:37" x14ac:dyDescent="0.25">
      <c r="B185" s="148" t="s">
        <v>398</v>
      </c>
      <c r="C185" s="29" t="s">
        <v>417</v>
      </c>
      <c r="D185" s="125">
        <f t="shared" si="23"/>
        <v>0</v>
      </c>
      <c r="E185" s="132">
        <f t="shared" si="24"/>
        <v>0</v>
      </c>
      <c r="F185" s="132">
        <f t="shared" si="25"/>
        <v>0</v>
      </c>
      <c r="G185" s="132">
        <f t="shared" si="26"/>
        <v>0</v>
      </c>
      <c r="H185" s="132">
        <f t="shared" si="27"/>
        <v>0</v>
      </c>
      <c r="I185" s="132">
        <f t="shared" si="28"/>
        <v>0</v>
      </c>
      <c r="J185" s="255"/>
      <c r="K185" s="255"/>
      <c r="L185" s="255"/>
      <c r="M185" s="255"/>
      <c r="N185" s="255"/>
      <c r="O185" s="255"/>
      <c r="P185" s="255"/>
      <c r="Q185" s="255"/>
      <c r="R185" s="255"/>
      <c r="S185" s="255"/>
      <c r="T185" s="255"/>
      <c r="U185" s="255"/>
      <c r="V185" s="255"/>
      <c r="W185" s="255"/>
      <c r="X185" s="255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255"/>
      <c r="AK185" s="27">
        <f>Раздел2!C186</f>
        <v>0</v>
      </c>
    </row>
    <row r="186" spans="2:37" x14ac:dyDescent="0.25">
      <c r="B186" s="148" t="s">
        <v>400</v>
      </c>
      <c r="C186" s="29" t="s">
        <v>419</v>
      </c>
      <c r="D186" s="125">
        <f t="shared" si="23"/>
        <v>0</v>
      </c>
      <c r="E186" s="132">
        <f t="shared" si="24"/>
        <v>0</v>
      </c>
      <c r="F186" s="132">
        <f t="shared" si="25"/>
        <v>0</v>
      </c>
      <c r="G186" s="132">
        <f t="shared" si="26"/>
        <v>0</v>
      </c>
      <c r="H186" s="132">
        <f t="shared" si="27"/>
        <v>0</v>
      </c>
      <c r="I186" s="132">
        <f t="shared" si="28"/>
        <v>0</v>
      </c>
      <c r="J186" s="255"/>
      <c r="K186" s="255"/>
      <c r="L186" s="255"/>
      <c r="M186" s="255"/>
      <c r="N186" s="255"/>
      <c r="O186" s="255"/>
      <c r="P186" s="255"/>
      <c r="Q186" s="255"/>
      <c r="R186" s="255"/>
      <c r="S186" s="255"/>
      <c r="T186" s="255"/>
      <c r="U186" s="255"/>
      <c r="V186" s="255"/>
      <c r="W186" s="255"/>
      <c r="X186" s="255"/>
      <c r="Y186" s="255"/>
      <c r="Z186" s="255"/>
      <c r="AA186" s="255"/>
      <c r="AB186" s="255"/>
      <c r="AC186" s="255"/>
      <c r="AD186" s="255"/>
      <c r="AE186" s="255"/>
      <c r="AF186" s="255"/>
      <c r="AG186" s="255"/>
      <c r="AH186" s="255"/>
      <c r="AK186" s="27">
        <f>Раздел2!C187</f>
        <v>0</v>
      </c>
    </row>
    <row r="187" spans="2:37" x14ac:dyDescent="0.25">
      <c r="B187" s="148" t="s">
        <v>402</v>
      </c>
      <c r="C187" s="29" t="s">
        <v>421</v>
      </c>
      <c r="D187" s="125">
        <f t="shared" si="23"/>
        <v>0</v>
      </c>
      <c r="E187" s="132">
        <f t="shared" si="24"/>
        <v>0</v>
      </c>
      <c r="F187" s="132">
        <f t="shared" si="25"/>
        <v>0</v>
      </c>
      <c r="G187" s="132">
        <f t="shared" si="26"/>
        <v>0</v>
      </c>
      <c r="H187" s="132">
        <f t="shared" si="27"/>
        <v>0</v>
      </c>
      <c r="I187" s="132">
        <f t="shared" si="28"/>
        <v>0</v>
      </c>
      <c r="J187" s="255"/>
      <c r="K187" s="255"/>
      <c r="L187" s="255"/>
      <c r="M187" s="255"/>
      <c r="N187" s="255"/>
      <c r="O187" s="255"/>
      <c r="P187" s="255"/>
      <c r="Q187" s="255"/>
      <c r="R187" s="255"/>
      <c r="S187" s="255"/>
      <c r="T187" s="255"/>
      <c r="U187" s="255"/>
      <c r="V187" s="255"/>
      <c r="W187" s="267"/>
      <c r="X187" s="255"/>
      <c r="Y187" s="255"/>
      <c r="Z187" s="255"/>
      <c r="AA187" s="255"/>
      <c r="AB187" s="255"/>
      <c r="AC187" s="255"/>
      <c r="AD187" s="255"/>
      <c r="AE187" s="255"/>
      <c r="AF187" s="255"/>
      <c r="AG187" s="255"/>
      <c r="AH187" s="255"/>
      <c r="AK187" s="27">
        <f>Раздел2!C188</f>
        <v>0</v>
      </c>
    </row>
    <row r="188" spans="2:37" ht="21" x14ac:dyDescent="0.25">
      <c r="B188" s="148" t="s">
        <v>404</v>
      </c>
      <c r="C188" s="29" t="s">
        <v>423</v>
      </c>
      <c r="D188" s="125">
        <f t="shared" si="23"/>
        <v>0</v>
      </c>
      <c r="E188" s="132">
        <f t="shared" si="24"/>
        <v>0</v>
      </c>
      <c r="F188" s="132">
        <f t="shared" si="25"/>
        <v>0</v>
      </c>
      <c r="G188" s="132">
        <f t="shared" si="26"/>
        <v>0</v>
      </c>
      <c r="H188" s="132">
        <f t="shared" si="27"/>
        <v>0</v>
      </c>
      <c r="I188" s="132">
        <f t="shared" si="28"/>
        <v>0</v>
      </c>
      <c r="J188" s="255"/>
      <c r="K188" s="255"/>
      <c r="L188" s="255"/>
      <c r="M188" s="255"/>
      <c r="N188" s="255"/>
      <c r="O188" s="255"/>
      <c r="P188" s="255"/>
      <c r="Q188" s="255"/>
      <c r="R188" s="255"/>
      <c r="S188" s="255"/>
      <c r="T188" s="255"/>
      <c r="U188" s="255"/>
      <c r="V188" s="255"/>
      <c r="W188" s="267"/>
      <c r="X188" s="255"/>
      <c r="Y188" s="255"/>
      <c r="Z188" s="255"/>
      <c r="AA188" s="255"/>
      <c r="AB188" s="255"/>
      <c r="AC188" s="255"/>
      <c r="AD188" s="255"/>
      <c r="AE188" s="255"/>
      <c r="AF188" s="255"/>
      <c r="AG188" s="255"/>
      <c r="AH188" s="255"/>
      <c r="AK188" s="27">
        <f>Раздел2!C189</f>
        <v>0</v>
      </c>
    </row>
    <row r="189" spans="2:37" ht="21" x14ac:dyDescent="0.25">
      <c r="B189" s="148" t="s">
        <v>406</v>
      </c>
      <c r="C189" s="29" t="s">
        <v>425</v>
      </c>
      <c r="D189" s="125">
        <f t="shared" si="23"/>
        <v>0</v>
      </c>
      <c r="E189" s="132">
        <f t="shared" si="24"/>
        <v>0</v>
      </c>
      <c r="F189" s="132">
        <f t="shared" si="25"/>
        <v>0</v>
      </c>
      <c r="G189" s="132">
        <f t="shared" si="26"/>
        <v>0</v>
      </c>
      <c r="H189" s="132">
        <f t="shared" si="27"/>
        <v>0</v>
      </c>
      <c r="I189" s="132">
        <f t="shared" si="28"/>
        <v>0</v>
      </c>
      <c r="J189" s="255"/>
      <c r="K189" s="255"/>
      <c r="L189" s="255"/>
      <c r="M189" s="255"/>
      <c r="N189" s="255"/>
      <c r="O189" s="255"/>
      <c r="P189" s="255"/>
      <c r="Q189" s="255"/>
      <c r="R189" s="255"/>
      <c r="S189" s="255"/>
      <c r="T189" s="255"/>
      <c r="U189" s="255"/>
      <c r="V189" s="255"/>
      <c r="W189" s="267"/>
      <c r="X189" s="255"/>
      <c r="Y189" s="255"/>
      <c r="Z189" s="255"/>
      <c r="AA189" s="255"/>
      <c r="AB189" s="255"/>
      <c r="AC189" s="255"/>
      <c r="AD189" s="255"/>
      <c r="AE189" s="255"/>
      <c r="AF189" s="255"/>
      <c r="AG189" s="255"/>
      <c r="AH189" s="255"/>
      <c r="AK189" s="27">
        <f>Раздел2!C190</f>
        <v>0</v>
      </c>
    </row>
    <row r="190" spans="2:37" x14ac:dyDescent="0.25">
      <c r="B190" s="148" t="s">
        <v>870</v>
      </c>
      <c r="C190" s="29" t="s">
        <v>427</v>
      </c>
      <c r="D190" s="125">
        <f t="shared" si="23"/>
        <v>0</v>
      </c>
      <c r="E190" s="132">
        <f t="shared" si="24"/>
        <v>0</v>
      </c>
      <c r="F190" s="132">
        <f t="shared" si="25"/>
        <v>0</v>
      </c>
      <c r="G190" s="132">
        <f t="shared" si="26"/>
        <v>0</v>
      </c>
      <c r="H190" s="132">
        <f t="shared" si="27"/>
        <v>0</v>
      </c>
      <c r="I190" s="132">
        <f t="shared" si="28"/>
        <v>0</v>
      </c>
      <c r="J190" s="255"/>
      <c r="K190" s="255"/>
      <c r="L190" s="255"/>
      <c r="M190" s="255"/>
      <c r="N190" s="255"/>
      <c r="O190" s="255"/>
      <c r="P190" s="255"/>
      <c r="Q190" s="255"/>
      <c r="R190" s="255"/>
      <c r="S190" s="255"/>
      <c r="T190" s="255"/>
      <c r="U190" s="255"/>
      <c r="V190" s="255"/>
      <c r="W190" s="267"/>
      <c r="X190" s="255"/>
      <c r="Y190" s="255"/>
      <c r="Z190" s="255"/>
      <c r="AA190" s="255"/>
      <c r="AB190" s="255"/>
      <c r="AC190" s="255"/>
      <c r="AD190" s="255"/>
      <c r="AE190" s="255"/>
      <c r="AF190" s="255"/>
      <c r="AG190" s="255"/>
      <c r="AH190" s="255"/>
      <c r="AK190" s="27">
        <f>Раздел2!C191</f>
        <v>0</v>
      </c>
    </row>
    <row r="191" spans="2:37" ht="21" x14ac:dyDescent="0.25">
      <c r="B191" s="148" t="s">
        <v>408</v>
      </c>
      <c r="C191" s="29" t="s">
        <v>429</v>
      </c>
      <c r="D191" s="125">
        <f t="shared" si="23"/>
        <v>0</v>
      </c>
      <c r="E191" s="132">
        <f t="shared" si="24"/>
        <v>0</v>
      </c>
      <c r="F191" s="132">
        <f t="shared" si="25"/>
        <v>0</v>
      </c>
      <c r="G191" s="132">
        <f t="shared" si="26"/>
        <v>0</v>
      </c>
      <c r="H191" s="132">
        <f t="shared" si="27"/>
        <v>0</v>
      </c>
      <c r="I191" s="132">
        <f t="shared" si="28"/>
        <v>0</v>
      </c>
      <c r="J191" s="255"/>
      <c r="K191" s="255"/>
      <c r="L191" s="255"/>
      <c r="M191" s="255"/>
      <c r="N191" s="255"/>
      <c r="O191" s="255"/>
      <c r="P191" s="255"/>
      <c r="Q191" s="255"/>
      <c r="R191" s="255"/>
      <c r="S191" s="255"/>
      <c r="T191" s="255"/>
      <c r="U191" s="255"/>
      <c r="V191" s="255"/>
      <c r="W191" s="267"/>
      <c r="X191" s="255"/>
      <c r="Y191" s="255"/>
      <c r="Z191" s="255"/>
      <c r="AA191" s="255"/>
      <c r="AB191" s="255"/>
      <c r="AC191" s="255"/>
      <c r="AD191" s="255"/>
      <c r="AE191" s="255"/>
      <c r="AF191" s="255"/>
      <c r="AG191" s="255"/>
      <c r="AH191" s="255"/>
      <c r="AK191" s="27">
        <f>Раздел2!C192</f>
        <v>0</v>
      </c>
    </row>
    <row r="192" spans="2:37" x14ac:dyDescent="0.25">
      <c r="B192" s="148" t="s">
        <v>410</v>
      </c>
      <c r="C192" s="29" t="s">
        <v>431</v>
      </c>
      <c r="D192" s="125">
        <f t="shared" si="23"/>
        <v>0</v>
      </c>
      <c r="E192" s="132">
        <f t="shared" si="24"/>
        <v>0</v>
      </c>
      <c r="F192" s="132">
        <f t="shared" si="25"/>
        <v>0</v>
      </c>
      <c r="G192" s="132">
        <f t="shared" si="26"/>
        <v>0</v>
      </c>
      <c r="H192" s="132">
        <f t="shared" si="27"/>
        <v>0</v>
      </c>
      <c r="I192" s="132">
        <f t="shared" si="28"/>
        <v>0</v>
      </c>
      <c r="J192" s="255"/>
      <c r="K192" s="255"/>
      <c r="L192" s="255"/>
      <c r="M192" s="255"/>
      <c r="N192" s="255"/>
      <c r="O192" s="255"/>
      <c r="P192" s="255"/>
      <c r="Q192" s="255"/>
      <c r="R192" s="255"/>
      <c r="S192" s="255"/>
      <c r="T192" s="255"/>
      <c r="U192" s="255"/>
      <c r="V192" s="255"/>
      <c r="W192" s="267"/>
      <c r="X192" s="255"/>
      <c r="Y192" s="255"/>
      <c r="Z192" s="255"/>
      <c r="AA192" s="255"/>
      <c r="AB192" s="255"/>
      <c r="AC192" s="255"/>
      <c r="AD192" s="255"/>
      <c r="AE192" s="255"/>
      <c r="AF192" s="255"/>
      <c r="AG192" s="255"/>
      <c r="AH192" s="255"/>
      <c r="AK192" s="27">
        <f>Раздел2!C193</f>
        <v>0</v>
      </c>
    </row>
    <row r="193" spans="2:37" x14ac:dyDescent="0.25">
      <c r="B193" s="148" t="s">
        <v>412</v>
      </c>
      <c r="C193" s="29" t="s">
        <v>433</v>
      </c>
      <c r="D193" s="125">
        <f t="shared" si="23"/>
        <v>0</v>
      </c>
      <c r="E193" s="132">
        <f t="shared" si="24"/>
        <v>0</v>
      </c>
      <c r="F193" s="132">
        <f t="shared" si="25"/>
        <v>0</v>
      </c>
      <c r="G193" s="132">
        <f t="shared" si="26"/>
        <v>0</v>
      </c>
      <c r="H193" s="132">
        <f t="shared" si="27"/>
        <v>0</v>
      </c>
      <c r="I193" s="132">
        <f t="shared" si="28"/>
        <v>0</v>
      </c>
      <c r="J193" s="255"/>
      <c r="K193" s="255"/>
      <c r="L193" s="255"/>
      <c r="M193" s="255"/>
      <c r="N193" s="255"/>
      <c r="O193" s="255"/>
      <c r="P193" s="255"/>
      <c r="Q193" s="255"/>
      <c r="R193" s="255"/>
      <c r="S193" s="255"/>
      <c r="T193" s="255"/>
      <c r="U193" s="255"/>
      <c r="V193" s="255"/>
      <c r="W193" s="267"/>
      <c r="X193" s="255"/>
      <c r="Y193" s="255"/>
      <c r="Z193" s="255"/>
      <c r="AA193" s="255"/>
      <c r="AB193" s="255"/>
      <c r="AC193" s="255"/>
      <c r="AD193" s="255"/>
      <c r="AE193" s="255"/>
      <c r="AF193" s="255"/>
      <c r="AG193" s="255"/>
      <c r="AH193" s="255"/>
      <c r="AK193" s="27">
        <f>Раздел2!C194</f>
        <v>0</v>
      </c>
    </row>
    <row r="194" spans="2:37" x14ac:dyDescent="0.25">
      <c r="B194" s="148" t="s">
        <v>414</v>
      </c>
      <c r="C194" s="29" t="s">
        <v>435</v>
      </c>
      <c r="D194" s="125">
        <f t="shared" si="23"/>
        <v>0</v>
      </c>
      <c r="E194" s="132">
        <f t="shared" si="24"/>
        <v>0</v>
      </c>
      <c r="F194" s="132">
        <f t="shared" si="25"/>
        <v>0</v>
      </c>
      <c r="G194" s="132">
        <f t="shared" si="26"/>
        <v>0</v>
      </c>
      <c r="H194" s="132">
        <f t="shared" si="27"/>
        <v>0</v>
      </c>
      <c r="I194" s="132">
        <f t="shared" si="28"/>
        <v>0</v>
      </c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67"/>
      <c r="X194" s="255"/>
      <c r="Y194" s="255"/>
      <c r="Z194" s="255"/>
      <c r="AA194" s="255"/>
      <c r="AB194" s="255"/>
      <c r="AC194" s="255"/>
      <c r="AD194" s="255"/>
      <c r="AE194" s="255"/>
      <c r="AF194" s="255"/>
      <c r="AG194" s="255"/>
      <c r="AH194" s="255"/>
      <c r="AK194" s="27">
        <f>Раздел2!C195</f>
        <v>0</v>
      </c>
    </row>
    <row r="195" spans="2:37" x14ac:dyDescent="0.25">
      <c r="B195" s="148" t="s">
        <v>416</v>
      </c>
      <c r="C195" s="29" t="s">
        <v>437</v>
      </c>
      <c r="D195" s="125">
        <f t="shared" si="23"/>
        <v>0</v>
      </c>
      <c r="E195" s="132">
        <f t="shared" si="24"/>
        <v>0</v>
      </c>
      <c r="F195" s="132">
        <f t="shared" si="25"/>
        <v>0</v>
      </c>
      <c r="G195" s="132">
        <f t="shared" si="26"/>
        <v>0</v>
      </c>
      <c r="H195" s="132">
        <f t="shared" si="27"/>
        <v>0</v>
      </c>
      <c r="I195" s="132">
        <f t="shared" si="28"/>
        <v>0</v>
      </c>
      <c r="J195" s="255"/>
      <c r="K195" s="255"/>
      <c r="L195" s="255"/>
      <c r="M195" s="255"/>
      <c r="N195" s="255"/>
      <c r="O195" s="255"/>
      <c r="P195" s="255"/>
      <c r="Q195" s="255"/>
      <c r="R195" s="255"/>
      <c r="S195" s="255"/>
      <c r="T195" s="255"/>
      <c r="U195" s="255"/>
      <c r="V195" s="255"/>
      <c r="W195" s="267"/>
      <c r="X195" s="255"/>
      <c r="Y195" s="255"/>
      <c r="Z195" s="255"/>
      <c r="AA195" s="255"/>
      <c r="AB195" s="255"/>
      <c r="AC195" s="255"/>
      <c r="AD195" s="255"/>
      <c r="AE195" s="255"/>
      <c r="AF195" s="255"/>
      <c r="AG195" s="255"/>
      <c r="AH195" s="255"/>
      <c r="AK195" s="27">
        <f>Раздел2!C196</f>
        <v>0</v>
      </c>
    </row>
    <row r="196" spans="2:37" x14ac:dyDescent="0.25">
      <c r="B196" s="148" t="s">
        <v>418</v>
      </c>
      <c r="C196" s="29" t="s">
        <v>439</v>
      </c>
      <c r="D196" s="125">
        <f t="shared" si="23"/>
        <v>0</v>
      </c>
      <c r="E196" s="132">
        <f t="shared" si="24"/>
        <v>0</v>
      </c>
      <c r="F196" s="132">
        <f t="shared" si="25"/>
        <v>0</v>
      </c>
      <c r="G196" s="132">
        <f t="shared" si="26"/>
        <v>0</v>
      </c>
      <c r="H196" s="132">
        <f t="shared" si="27"/>
        <v>0</v>
      </c>
      <c r="I196" s="132">
        <f t="shared" si="28"/>
        <v>0</v>
      </c>
      <c r="J196" s="255"/>
      <c r="K196" s="255"/>
      <c r="L196" s="255"/>
      <c r="M196" s="255"/>
      <c r="N196" s="255"/>
      <c r="O196" s="255"/>
      <c r="P196" s="255"/>
      <c r="Q196" s="255"/>
      <c r="R196" s="255"/>
      <c r="S196" s="255"/>
      <c r="T196" s="255"/>
      <c r="U196" s="255"/>
      <c r="V196" s="255"/>
      <c r="W196" s="267"/>
      <c r="X196" s="255"/>
      <c r="Y196" s="255"/>
      <c r="Z196" s="255"/>
      <c r="AA196" s="255"/>
      <c r="AB196" s="255"/>
      <c r="AC196" s="255"/>
      <c r="AD196" s="255"/>
      <c r="AE196" s="255"/>
      <c r="AF196" s="255"/>
      <c r="AG196" s="255"/>
      <c r="AH196" s="255"/>
      <c r="AK196" s="27">
        <f>Раздел2!C197</f>
        <v>0</v>
      </c>
    </row>
    <row r="197" spans="2:37" x14ac:dyDescent="0.25">
      <c r="B197" s="148" t="s">
        <v>420</v>
      </c>
      <c r="C197" s="29" t="s">
        <v>441</v>
      </c>
      <c r="D197" s="125">
        <f t="shared" si="23"/>
        <v>0</v>
      </c>
      <c r="E197" s="132">
        <f t="shared" si="24"/>
        <v>0</v>
      </c>
      <c r="F197" s="132">
        <f t="shared" si="25"/>
        <v>0</v>
      </c>
      <c r="G197" s="132">
        <f t="shared" si="26"/>
        <v>0</v>
      </c>
      <c r="H197" s="132">
        <f t="shared" si="27"/>
        <v>0</v>
      </c>
      <c r="I197" s="132">
        <f t="shared" si="28"/>
        <v>0</v>
      </c>
      <c r="J197" s="255"/>
      <c r="K197" s="255"/>
      <c r="L197" s="255"/>
      <c r="M197" s="255"/>
      <c r="N197" s="255"/>
      <c r="O197" s="255"/>
      <c r="P197" s="255"/>
      <c r="Q197" s="255"/>
      <c r="R197" s="255"/>
      <c r="S197" s="255"/>
      <c r="T197" s="255"/>
      <c r="U197" s="255"/>
      <c r="V197" s="255"/>
      <c r="W197" s="255"/>
      <c r="X197" s="255"/>
      <c r="Y197" s="255"/>
      <c r="Z197" s="255"/>
      <c r="AA197" s="255"/>
      <c r="AB197" s="255"/>
      <c r="AC197" s="255"/>
      <c r="AD197" s="255"/>
      <c r="AE197" s="255"/>
      <c r="AF197" s="255"/>
      <c r="AG197" s="255"/>
      <c r="AH197" s="255"/>
      <c r="AK197" s="27">
        <f>Раздел2!C198</f>
        <v>0</v>
      </c>
    </row>
    <row r="198" spans="2:37" x14ac:dyDescent="0.25">
      <c r="B198" s="148" t="s">
        <v>422</v>
      </c>
      <c r="C198" s="29" t="s">
        <v>443</v>
      </c>
      <c r="D198" s="125">
        <f t="shared" si="23"/>
        <v>0</v>
      </c>
      <c r="E198" s="132">
        <f t="shared" si="24"/>
        <v>0</v>
      </c>
      <c r="F198" s="132">
        <f t="shared" si="25"/>
        <v>0</v>
      </c>
      <c r="G198" s="132">
        <f t="shared" si="26"/>
        <v>0</v>
      </c>
      <c r="H198" s="132">
        <f t="shared" si="27"/>
        <v>0</v>
      </c>
      <c r="I198" s="132">
        <f t="shared" si="28"/>
        <v>0</v>
      </c>
      <c r="J198" s="125">
        <f>SUM(J199:J203)</f>
        <v>0</v>
      </c>
      <c r="K198" s="125">
        <f t="shared" ref="K198:AH198" si="33">SUM(K199:K203)</f>
        <v>0</v>
      </c>
      <c r="L198" s="125">
        <f t="shared" si="33"/>
        <v>0</v>
      </c>
      <c r="M198" s="125">
        <f t="shared" si="33"/>
        <v>0</v>
      </c>
      <c r="N198" s="125">
        <f t="shared" si="33"/>
        <v>0</v>
      </c>
      <c r="O198" s="125">
        <f t="shared" si="33"/>
        <v>0</v>
      </c>
      <c r="P198" s="125">
        <f t="shared" si="33"/>
        <v>0</v>
      </c>
      <c r="Q198" s="125">
        <f t="shared" si="33"/>
        <v>0</v>
      </c>
      <c r="R198" s="125">
        <f t="shared" si="33"/>
        <v>0</v>
      </c>
      <c r="S198" s="125">
        <f t="shared" si="33"/>
        <v>0</v>
      </c>
      <c r="T198" s="125">
        <f t="shared" si="33"/>
        <v>0</v>
      </c>
      <c r="U198" s="125">
        <f t="shared" si="33"/>
        <v>0</v>
      </c>
      <c r="V198" s="125">
        <f t="shared" si="33"/>
        <v>0</v>
      </c>
      <c r="W198" s="125">
        <f t="shared" si="33"/>
        <v>0</v>
      </c>
      <c r="X198" s="125">
        <f t="shared" si="33"/>
        <v>0</v>
      </c>
      <c r="Y198" s="125">
        <f t="shared" si="33"/>
        <v>0</v>
      </c>
      <c r="Z198" s="125">
        <f t="shared" si="33"/>
        <v>0</v>
      </c>
      <c r="AA198" s="125">
        <f t="shared" si="33"/>
        <v>0</v>
      </c>
      <c r="AB198" s="125">
        <f t="shared" si="33"/>
        <v>0</v>
      </c>
      <c r="AC198" s="125">
        <f t="shared" si="33"/>
        <v>0</v>
      </c>
      <c r="AD198" s="125">
        <f t="shared" si="33"/>
        <v>0</v>
      </c>
      <c r="AE198" s="125">
        <f t="shared" si="33"/>
        <v>0</v>
      </c>
      <c r="AF198" s="125">
        <f t="shared" si="33"/>
        <v>0</v>
      </c>
      <c r="AG198" s="125">
        <f t="shared" si="33"/>
        <v>0</v>
      </c>
      <c r="AH198" s="125">
        <f t="shared" si="33"/>
        <v>0</v>
      </c>
      <c r="AK198" s="27">
        <f>Раздел2!C199</f>
        <v>1</v>
      </c>
    </row>
    <row r="199" spans="2:37" ht="21" x14ac:dyDescent="0.25">
      <c r="B199" s="149" t="s">
        <v>424</v>
      </c>
      <c r="C199" s="29" t="s">
        <v>445</v>
      </c>
      <c r="D199" s="125">
        <f t="shared" si="23"/>
        <v>0</v>
      </c>
      <c r="E199" s="132">
        <f t="shared" si="24"/>
        <v>0</v>
      </c>
      <c r="F199" s="132">
        <f t="shared" si="25"/>
        <v>0</v>
      </c>
      <c r="G199" s="132">
        <f t="shared" si="26"/>
        <v>0</v>
      </c>
      <c r="H199" s="132">
        <f t="shared" si="27"/>
        <v>0</v>
      </c>
      <c r="I199" s="132">
        <f t="shared" si="28"/>
        <v>0</v>
      </c>
      <c r="J199" s="255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  <c r="AA199" s="255"/>
      <c r="AB199" s="255"/>
      <c r="AC199" s="255"/>
      <c r="AD199" s="255"/>
      <c r="AE199" s="255"/>
      <c r="AF199" s="255"/>
      <c r="AG199" s="255"/>
      <c r="AH199" s="255"/>
      <c r="AK199" s="27">
        <f>Раздел2!C200</f>
        <v>0</v>
      </c>
    </row>
    <row r="200" spans="2:37" x14ac:dyDescent="0.25">
      <c r="B200" s="149" t="s">
        <v>426</v>
      </c>
      <c r="C200" s="29" t="s">
        <v>447</v>
      </c>
      <c r="D200" s="125">
        <f t="shared" si="23"/>
        <v>0</v>
      </c>
      <c r="E200" s="132">
        <f t="shared" si="24"/>
        <v>0</v>
      </c>
      <c r="F200" s="132">
        <f t="shared" si="25"/>
        <v>0</v>
      </c>
      <c r="G200" s="132">
        <f t="shared" si="26"/>
        <v>0</v>
      </c>
      <c r="H200" s="132">
        <f t="shared" si="27"/>
        <v>0</v>
      </c>
      <c r="I200" s="132">
        <f t="shared" si="28"/>
        <v>0</v>
      </c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K200" s="27">
        <f>Раздел2!C201</f>
        <v>1</v>
      </c>
    </row>
    <row r="201" spans="2:37" x14ac:dyDescent="0.25">
      <c r="B201" s="149" t="s">
        <v>428</v>
      </c>
      <c r="C201" s="29" t="s">
        <v>449</v>
      </c>
      <c r="D201" s="125">
        <f t="shared" ref="D201:D264" si="34">SUM(E201:G201)</f>
        <v>0</v>
      </c>
      <c r="E201" s="132">
        <f t="shared" ref="E201:E264" si="35">SUM(J201,O201,T201,Y201,AD201)</f>
        <v>0</v>
      </c>
      <c r="F201" s="132">
        <f t="shared" ref="F201:F264" si="36">SUM(K201,P201,U201,Z201,AE201)</f>
        <v>0</v>
      </c>
      <c r="G201" s="132">
        <f t="shared" ref="G201:G264" si="37">SUM(L201,Q201,V201,AA201,AF201)</f>
        <v>0</v>
      </c>
      <c r="H201" s="132">
        <f t="shared" ref="H201:H264" si="38">SUM(M201,R201,W201,AB201,AG201)</f>
        <v>0</v>
      </c>
      <c r="I201" s="132">
        <f t="shared" ref="I201:I264" si="39">SUM(N201,S201,X201,AC201,AH201)</f>
        <v>0</v>
      </c>
      <c r="J201" s="255"/>
      <c r="K201" s="255"/>
      <c r="L201" s="255"/>
      <c r="M201" s="255"/>
      <c r="N201" s="255"/>
      <c r="O201" s="255"/>
      <c r="P201" s="255"/>
      <c r="Q201" s="255"/>
      <c r="R201" s="255"/>
      <c r="S201" s="255"/>
      <c r="T201" s="255"/>
      <c r="U201" s="255"/>
      <c r="V201" s="255"/>
      <c r="W201" s="255"/>
      <c r="X201" s="255"/>
      <c r="Y201" s="255"/>
      <c r="Z201" s="255"/>
      <c r="AA201" s="255"/>
      <c r="AB201" s="255"/>
      <c r="AC201" s="255"/>
      <c r="AD201" s="255"/>
      <c r="AE201" s="255"/>
      <c r="AF201" s="255"/>
      <c r="AG201" s="255"/>
      <c r="AH201" s="255"/>
      <c r="AK201" s="27">
        <f>Раздел2!C202</f>
        <v>0</v>
      </c>
    </row>
    <row r="202" spans="2:37" x14ac:dyDescent="0.25">
      <c r="B202" s="149" t="s">
        <v>430</v>
      </c>
      <c r="C202" s="29" t="s">
        <v>451</v>
      </c>
      <c r="D202" s="125">
        <f t="shared" si="34"/>
        <v>0</v>
      </c>
      <c r="E202" s="132">
        <f t="shared" si="35"/>
        <v>0</v>
      </c>
      <c r="F202" s="132">
        <f t="shared" si="36"/>
        <v>0</v>
      </c>
      <c r="G202" s="132">
        <f t="shared" si="37"/>
        <v>0</v>
      </c>
      <c r="H202" s="132">
        <f t="shared" si="38"/>
        <v>0</v>
      </c>
      <c r="I202" s="132">
        <f t="shared" si="39"/>
        <v>0</v>
      </c>
      <c r="J202" s="255"/>
      <c r="K202" s="255"/>
      <c r="L202" s="255"/>
      <c r="M202" s="255"/>
      <c r="N202" s="255"/>
      <c r="O202" s="255"/>
      <c r="P202" s="255"/>
      <c r="Q202" s="255"/>
      <c r="R202" s="255"/>
      <c r="S202" s="255"/>
      <c r="T202" s="255"/>
      <c r="U202" s="255"/>
      <c r="V202" s="255"/>
      <c r="W202" s="255"/>
      <c r="X202" s="255"/>
      <c r="Y202" s="255"/>
      <c r="Z202" s="255"/>
      <c r="AA202" s="255"/>
      <c r="AB202" s="255"/>
      <c r="AC202" s="255"/>
      <c r="AD202" s="255"/>
      <c r="AE202" s="255"/>
      <c r="AF202" s="255"/>
      <c r="AG202" s="255"/>
      <c r="AH202" s="255"/>
      <c r="AK202" s="27">
        <f>Раздел2!C203</f>
        <v>0</v>
      </c>
    </row>
    <row r="203" spans="2:37" x14ac:dyDescent="0.25">
      <c r="B203" s="149" t="s">
        <v>432</v>
      </c>
      <c r="C203" s="29" t="s">
        <v>453</v>
      </c>
      <c r="D203" s="125">
        <f t="shared" si="34"/>
        <v>0</v>
      </c>
      <c r="E203" s="132">
        <f t="shared" si="35"/>
        <v>0</v>
      </c>
      <c r="F203" s="132">
        <f t="shared" si="36"/>
        <v>0</v>
      </c>
      <c r="G203" s="132">
        <f t="shared" si="37"/>
        <v>0</v>
      </c>
      <c r="H203" s="132">
        <f t="shared" si="38"/>
        <v>0</v>
      </c>
      <c r="I203" s="132">
        <f t="shared" si="39"/>
        <v>0</v>
      </c>
      <c r="J203" s="255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  <c r="U203" s="255"/>
      <c r="V203" s="255"/>
      <c r="W203" s="255"/>
      <c r="X203" s="255"/>
      <c r="Y203" s="255"/>
      <c r="Z203" s="255"/>
      <c r="AA203" s="255"/>
      <c r="AB203" s="255"/>
      <c r="AC203" s="255"/>
      <c r="AD203" s="255"/>
      <c r="AE203" s="255"/>
      <c r="AF203" s="255"/>
      <c r="AG203" s="255"/>
      <c r="AH203" s="255"/>
      <c r="AK203" s="27">
        <f>Раздел2!C204</f>
        <v>0</v>
      </c>
    </row>
    <row r="204" spans="2:37" x14ac:dyDescent="0.25">
      <c r="B204" s="148" t="s">
        <v>434</v>
      </c>
      <c r="C204" s="29" t="s">
        <v>455</v>
      </c>
      <c r="D204" s="125">
        <f t="shared" si="34"/>
        <v>0</v>
      </c>
      <c r="E204" s="132">
        <f t="shared" si="35"/>
        <v>0</v>
      </c>
      <c r="F204" s="132">
        <f t="shared" si="36"/>
        <v>0</v>
      </c>
      <c r="G204" s="132">
        <f t="shared" si="37"/>
        <v>0</v>
      </c>
      <c r="H204" s="132">
        <f t="shared" si="38"/>
        <v>0</v>
      </c>
      <c r="I204" s="132">
        <f t="shared" si="39"/>
        <v>0</v>
      </c>
      <c r="J204" s="255"/>
      <c r="K204" s="255"/>
      <c r="L204" s="255"/>
      <c r="M204" s="255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  <c r="Y204" s="255"/>
      <c r="Z204" s="255"/>
      <c r="AA204" s="255"/>
      <c r="AB204" s="255"/>
      <c r="AC204" s="255"/>
      <c r="AD204" s="255"/>
      <c r="AE204" s="255"/>
      <c r="AF204" s="255"/>
      <c r="AG204" s="255"/>
      <c r="AH204" s="255"/>
      <c r="AK204" s="27">
        <f>Раздел2!C205</f>
        <v>0</v>
      </c>
    </row>
    <row r="205" spans="2:37" x14ac:dyDescent="0.25">
      <c r="B205" s="148" t="s">
        <v>436</v>
      </c>
      <c r="C205" s="29" t="s">
        <v>457</v>
      </c>
      <c r="D205" s="125">
        <f t="shared" si="34"/>
        <v>0</v>
      </c>
      <c r="E205" s="132">
        <f t="shared" si="35"/>
        <v>0</v>
      </c>
      <c r="F205" s="132">
        <f t="shared" si="36"/>
        <v>0</v>
      </c>
      <c r="G205" s="132">
        <f t="shared" si="37"/>
        <v>0</v>
      </c>
      <c r="H205" s="132">
        <f t="shared" si="38"/>
        <v>0</v>
      </c>
      <c r="I205" s="132">
        <f t="shared" si="39"/>
        <v>0</v>
      </c>
      <c r="J205" s="255"/>
      <c r="K205" s="255"/>
      <c r="L205" s="255"/>
      <c r="M205" s="255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5"/>
      <c r="Z205" s="255"/>
      <c r="AA205" s="255"/>
      <c r="AB205" s="255"/>
      <c r="AC205" s="255"/>
      <c r="AD205" s="255"/>
      <c r="AE205" s="255"/>
      <c r="AF205" s="255"/>
      <c r="AG205" s="255"/>
      <c r="AH205" s="255"/>
      <c r="AK205" s="27">
        <f>Раздел2!C206</f>
        <v>0</v>
      </c>
    </row>
    <row r="206" spans="2:37" x14ac:dyDescent="0.25">
      <c r="B206" s="148" t="s">
        <v>438</v>
      </c>
      <c r="C206" s="29" t="s">
        <v>459</v>
      </c>
      <c r="D206" s="125">
        <f t="shared" si="34"/>
        <v>0</v>
      </c>
      <c r="E206" s="132">
        <f t="shared" si="35"/>
        <v>0</v>
      </c>
      <c r="F206" s="132">
        <f t="shared" si="36"/>
        <v>0</v>
      </c>
      <c r="G206" s="132">
        <f t="shared" si="37"/>
        <v>0</v>
      </c>
      <c r="H206" s="132">
        <f t="shared" si="38"/>
        <v>0</v>
      </c>
      <c r="I206" s="132">
        <f t="shared" si="39"/>
        <v>0</v>
      </c>
      <c r="J206" s="255"/>
      <c r="K206" s="255"/>
      <c r="L206" s="255"/>
      <c r="M206" s="255"/>
      <c r="N206" s="255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  <c r="Y206" s="255"/>
      <c r="Z206" s="255"/>
      <c r="AA206" s="255"/>
      <c r="AB206" s="255"/>
      <c r="AC206" s="255"/>
      <c r="AD206" s="255"/>
      <c r="AE206" s="255"/>
      <c r="AF206" s="255"/>
      <c r="AG206" s="255"/>
      <c r="AH206" s="255"/>
      <c r="AK206" s="27">
        <f>Раздел2!C207</f>
        <v>0</v>
      </c>
    </row>
    <row r="207" spans="2:37" x14ac:dyDescent="0.25">
      <c r="B207" s="148" t="s">
        <v>871</v>
      </c>
      <c r="C207" s="29" t="s">
        <v>461</v>
      </c>
      <c r="D207" s="125">
        <f t="shared" si="34"/>
        <v>0</v>
      </c>
      <c r="E207" s="132">
        <f t="shared" si="35"/>
        <v>0</v>
      </c>
      <c r="F207" s="132">
        <f t="shared" si="36"/>
        <v>0</v>
      </c>
      <c r="G207" s="132">
        <f t="shared" si="37"/>
        <v>0</v>
      </c>
      <c r="H207" s="132">
        <f t="shared" si="38"/>
        <v>0</v>
      </c>
      <c r="I207" s="132">
        <f t="shared" si="39"/>
        <v>0</v>
      </c>
      <c r="J207" s="255"/>
      <c r="K207" s="255"/>
      <c r="L207" s="255"/>
      <c r="M207" s="255"/>
      <c r="N207" s="255"/>
      <c r="O207" s="255"/>
      <c r="P207" s="255"/>
      <c r="Q207" s="255"/>
      <c r="R207" s="255"/>
      <c r="S207" s="255"/>
      <c r="T207" s="255"/>
      <c r="U207" s="255"/>
      <c r="V207" s="255"/>
      <c r="W207" s="255"/>
      <c r="X207" s="255"/>
      <c r="Y207" s="255"/>
      <c r="Z207" s="255"/>
      <c r="AA207" s="255"/>
      <c r="AB207" s="255"/>
      <c r="AC207" s="255"/>
      <c r="AD207" s="255"/>
      <c r="AE207" s="255"/>
      <c r="AF207" s="255"/>
      <c r="AG207" s="255"/>
      <c r="AH207" s="255"/>
      <c r="AK207" s="27">
        <f>Раздел2!C208</f>
        <v>0</v>
      </c>
    </row>
    <row r="208" spans="2:37" x14ac:dyDescent="0.25">
      <c r="B208" s="148" t="s">
        <v>440</v>
      </c>
      <c r="C208" s="29" t="s">
        <v>463</v>
      </c>
      <c r="D208" s="125">
        <f t="shared" si="34"/>
        <v>0</v>
      </c>
      <c r="E208" s="132">
        <f t="shared" si="35"/>
        <v>0</v>
      </c>
      <c r="F208" s="132">
        <f t="shared" si="36"/>
        <v>0</v>
      </c>
      <c r="G208" s="132">
        <f t="shared" si="37"/>
        <v>0</v>
      </c>
      <c r="H208" s="132">
        <f t="shared" si="38"/>
        <v>0</v>
      </c>
      <c r="I208" s="132">
        <f t="shared" si="39"/>
        <v>0</v>
      </c>
      <c r="J208" s="255"/>
      <c r="K208" s="255"/>
      <c r="L208" s="255"/>
      <c r="M208" s="255"/>
      <c r="N208" s="255"/>
      <c r="O208" s="255"/>
      <c r="P208" s="255"/>
      <c r="Q208" s="255"/>
      <c r="R208" s="255"/>
      <c r="S208" s="255"/>
      <c r="T208" s="255"/>
      <c r="U208" s="255"/>
      <c r="V208" s="255"/>
      <c r="W208" s="255"/>
      <c r="X208" s="255"/>
      <c r="Y208" s="255"/>
      <c r="Z208" s="255"/>
      <c r="AA208" s="255"/>
      <c r="AB208" s="255"/>
      <c r="AC208" s="255"/>
      <c r="AD208" s="255"/>
      <c r="AE208" s="255"/>
      <c r="AF208" s="255"/>
      <c r="AG208" s="255"/>
      <c r="AH208" s="255"/>
      <c r="AK208" s="27">
        <f>Раздел2!C209</f>
        <v>0</v>
      </c>
    </row>
    <row r="209" spans="2:37" x14ac:dyDescent="0.25">
      <c r="B209" s="148" t="s">
        <v>442</v>
      </c>
      <c r="C209" s="29" t="s">
        <v>465</v>
      </c>
      <c r="D209" s="125">
        <f t="shared" si="34"/>
        <v>0</v>
      </c>
      <c r="E209" s="132">
        <f t="shared" si="35"/>
        <v>0</v>
      </c>
      <c r="F209" s="132">
        <f t="shared" si="36"/>
        <v>0</v>
      </c>
      <c r="G209" s="132">
        <f t="shared" si="37"/>
        <v>0</v>
      </c>
      <c r="H209" s="132">
        <f t="shared" si="38"/>
        <v>0</v>
      </c>
      <c r="I209" s="132">
        <f t="shared" si="39"/>
        <v>0</v>
      </c>
      <c r="J209" s="255"/>
      <c r="K209" s="255"/>
      <c r="L209" s="255"/>
      <c r="M209" s="255"/>
      <c r="N209" s="255"/>
      <c r="O209" s="255"/>
      <c r="P209" s="255"/>
      <c r="Q209" s="255"/>
      <c r="R209" s="255"/>
      <c r="S209" s="255"/>
      <c r="T209" s="255"/>
      <c r="U209" s="255"/>
      <c r="V209" s="255"/>
      <c r="W209" s="255"/>
      <c r="X209" s="255"/>
      <c r="Y209" s="255"/>
      <c r="Z209" s="255"/>
      <c r="AA209" s="255"/>
      <c r="AB209" s="255"/>
      <c r="AC209" s="255"/>
      <c r="AD209" s="255"/>
      <c r="AE209" s="255"/>
      <c r="AF209" s="255"/>
      <c r="AG209" s="255"/>
      <c r="AH209" s="255"/>
      <c r="AK209" s="27">
        <f>Раздел2!C210</f>
        <v>0</v>
      </c>
    </row>
    <row r="210" spans="2:37" x14ac:dyDescent="0.25">
      <c r="B210" s="148" t="s">
        <v>444</v>
      </c>
      <c r="C210" s="29" t="s">
        <v>467</v>
      </c>
      <c r="D210" s="125">
        <f t="shared" si="34"/>
        <v>0</v>
      </c>
      <c r="E210" s="132">
        <f t="shared" si="35"/>
        <v>0</v>
      </c>
      <c r="F210" s="132">
        <f t="shared" si="36"/>
        <v>0</v>
      </c>
      <c r="G210" s="132">
        <f t="shared" si="37"/>
        <v>0</v>
      </c>
      <c r="H210" s="132">
        <f t="shared" si="38"/>
        <v>0</v>
      </c>
      <c r="I210" s="132">
        <f t="shared" si="39"/>
        <v>0</v>
      </c>
      <c r="J210" s="255"/>
      <c r="K210" s="255"/>
      <c r="L210" s="255"/>
      <c r="M210" s="255"/>
      <c r="N210" s="255"/>
      <c r="O210" s="255"/>
      <c r="P210" s="255"/>
      <c r="Q210" s="255"/>
      <c r="R210" s="255"/>
      <c r="S210" s="255"/>
      <c r="T210" s="255"/>
      <c r="U210" s="255"/>
      <c r="V210" s="255"/>
      <c r="W210" s="255"/>
      <c r="X210" s="255"/>
      <c r="Y210" s="255"/>
      <c r="Z210" s="255"/>
      <c r="AA210" s="255"/>
      <c r="AB210" s="255"/>
      <c r="AC210" s="255"/>
      <c r="AD210" s="255"/>
      <c r="AE210" s="255"/>
      <c r="AF210" s="255"/>
      <c r="AG210" s="255"/>
      <c r="AH210" s="255"/>
      <c r="AK210" s="27">
        <f>Раздел2!C211</f>
        <v>0</v>
      </c>
    </row>
    <row r="211" spans="2:37" x14ac:dyDescent="0.25">
      <c r="B211" s="148" t="s">
        <v>446</v>
      </c>
      <c r="C211" s="29" t="s">
        <v>469</v>
      </c>
      <c r="D211" s="125">
        <f t="shared" si="34"/>
        <v>0</v>
      </c>
      <c r="E211" s="132">
        <f t="shared" si="35"/>
        <v>0</v>
      </c>
      <c r="F211" s="132">
        <f t="shared" si="36"/>
        <v>0</v>
      </c>
      <c r="G211" s="132">
        <f t="shared" si="37"/>
        <v>0</v>
      </c>
      <c r="H211" s="132">
        <f t="shared" si="38"/>
        <v>0</v>
      </c>
      <c r="I211" s="132">
        <f t="shared" si="39"/>
        <v>0</v>
      </c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  <c r="U211" s="255"/>
      <c r="V211" s="255"/>
      <c r="W211" s="255"/>
      <c r="X211" s="255"/>
      <c r="Y211" s="255"/>
      <c r="Z211" s="255"/>
      <c r="AA211" s="255"/>
      <c r="AB211" s="255"/>
      <c r="AC211" s="255"/>
      <c r="AD211" s="255"/>
      <c r="AE211" s="255"/>
      <c r="AF211" s="255"/>
      <c r="AG211" s="255"/>
      <c r="AH211" s="255"/>
      <c r="AK211" s="27">
        <f>Раздел2!C212</f>
        <v>0</v>
      </c>
    </row>
    <row r="212" spans="2:37" x14ac:dyDescent="0.25">
      <c r="B212" s="148" t="s">
        <v>448</v>
      </c>
      <c r="C212" s="29" t="s">
        <v>471</v>
      </c>
      <c r="D212" s="125">
        <f t="shared" si="34"/>
        <v>0</v>
      </c>
      <c r="E212" s="132">
        <f t="shared" si="35"/>
        <v>0</v>
      </c>
      <c r="F212" s="132">
        <f t="shared" si="36"/>
        <v>0</v>
      </c>
      <c r="G212" s="132">
        <f t="shared" si="37"/>
        <v>0</v>
      </c>
      <c r="H212" s="132">
        <f t="shared" si="38"/>
        <v>0</v>
      </c>
      <c r="I212" s="132">
        <f t="shared" si="39"/>
        <v>0</v>
      </c>
      <c r="J212" s="125">
        <f>SUM(J213:J216)</f>
        <v>0</v>
      </c>
      <c r="K212" s="125">
        <f t="shared" ref="K212:AH212" si="40">SUM(K213:K216)</f>
        <v>0</v>
      </c>
      <c r="L212" s="125">
        <f t="shared" si="40"/>
        <v>0</v>
      </c>
      <c r="M212" s="125">
        <f t="shared" si="40"/>
        <v>0</v>
      </c>
      <c r="N212" s="125">
        <f t="shared" si="40"/>
        <v>0</v>
      </c>
      <c r="O212" s="125">
        <f t="shared" si="40"/>
        <v>0</v>
      </c>
      <c r="P212" s="125">
        <f t="shared" si="40"/>
        <v>0</v>
      </c>
      <c r="Q212" s="125">
        <f t="shared" si="40"/>
        <v>0</v>
      </c>
      <c r="R212" s="125">
        <f t="shared" si="40"/>
        <v>0</v>
      </c>
      <c r="S212" s="125">
        <f t="shared" si="40"/>
        <v>0</v>
      </c>
      <c r="T212" s="125">
        <f t="shared" si="40"/>
        <v>0</v>
      </c>
      <c r="U212" s="125">
        <f t="shared" si="40"/>
        <v>0</v>
      </c>
      <c r="V212" s="125">
        <f t="shared" si="40"/>
        <v>0</v>
      </c>
      <c r="W212" s="125">
        <f t="shared" si="40"/>
        <v>0</v>
      </c>
      <c r="X212" s="125">
        <f t="shared" si="40"/>
        <v>0</v>
      </c>
      <c r="Y212" s="125">
        <f t="shared" si="40"/>
        <v>0</v>
      </c>
      <c r="Z212" s="125">
        <f t="shared" si="40"/>
        <v>0</v>
      </c>
      <c r="AA212" s="125">
        <f t="shared" si="40"/>
        <v>0</v>
      </c>
      <c r="AB212" s="125">
        <f t="shared" si="40"/>
        <v>0</v>
      </c>
      <c r="AC212" s="125">
        <f t="shared" si="40"/>
        <v>0</v>
      </c>
      <c r="AD212" s="125">
        <f t="shared" si="40"/>
        <v>0</v>
      </c>
      <c r="AE212" s="125">
        <f t="shared" si="40"/>
        <v>0</v>
      </c>
      <c r="AF212" s="125">
        <f t="shared" si="40"/>
        <v>0</v>
      </c>
      <c r="AG212" s="125">
        <f t="shared" si="40"/>
        <v>0</v>
      </c>
      <c r="AH212" s="125">
        <f t="shared" si="40"/>
        <v>0</v>
      </c>
      <c r="AK212" s="27">
        <f>Раздел2!C213</f>
        <v>0</v>
      </c>
    </row>
    <row r="213" spans="2:37" ht="21" x14ac:dyDescent="0.25">
      <c r="B213" s="149" t="s">
        <v>450</v>
      </c>
      <c r="C213" s="29" t="s">
        <v>473</v>
      </c>
      <c r="D213" s="125">
        <f t="shared" si="34"/>
        <v>0</v>
      </c>
      <c r="E213" s="132">
        <f t="shared" si="35"/>
        <v>0</v>
      </c>
      <c r="F213" s="132">
        <f t="shared" si="36"/>
        <v>0</v>
      </c>
      <c r="G213" s="132">
        <f t="shared" si="37"/>
        <v>0</v>
      </c>
      <c r="H213" s="132">
        <f t="shared" si="38"/>
        <v>0</v>
      </c>
      <c r="I213" s="132">
        <f t="shared" si="39"/>
        <v>0</v>
      </c>
      <c r="J213" s="255"/>
      <c r="K213" s="255"/>
      <c r="L213" s="255"/>
      <c r="M213" s="255"/>
      <c r="N213" s="255"/>
      <c r="O213" s="255"/>
      <c r="P213" s="255"/>
      <c r="Q213" s="255"/>
      <c r="R213" s="255"/>
      <c r="S213" s="255"/>
      <c r="T213" s="255"/>
      <c r="U213" s="255"/>
      <c r="V213" s="255"/>
      <c r="W213" s="255"/>
      <c r="X213" s="255"/>
      <c r="Y213" s="255"/>
      <c r="Z213" s="255"/>
      <c r="AA213" s="255"/>
      <c r="AB213" s="255"/>
      <c r="AC213" s="255"/>
      <c r="AD213" s="255"/>
      <c r="AE213" s="255"/>
      <c r="AF213" s="255"/>
      <c r="AG213" s="255"/>
      <c r="AH213" s="255"/>
      <c r="AK213" s="27">
        <f>Раздел2!C214</f>
        <v>0</v>
      </c>
    </row>
    <row r="214" spans="2:37" x14ac:dyDescent="0.25">
      <c r="B214" s="149" t="s">
        <v>452</v>
      </c>
      <c r="C214" s="29" t="s">
        <v>475</v>
      </c>
      <c r="D214" s="125">
        <f t="shared" si="34"/>
        <v>0</v>
      </c>
      <c r="E214" s="132">
        <f t="shared" si="35"/>
        <v>0</v>
      </c>
      <c r="F214" s="132">
        <f t="shared" si="36"/>
        <v>0</v>
      </c>
      <c r="G214" s="132">
        <f t="shared" si="37"/>
        <v>0</v>
      </c>
      <c r="H214" s="132">
        <f t="shared" si="38"/>
        <v>0</v>
      </c>
      <c r="I214" s="132">
        <f t="shared" si="39"/>
        <v>0</v>
      </c>
      <c r="J214" s="255"/>
      <c r="K214" s="255"/>
      <c r="L214" s="255"/>
      <c r="M214" s="255"/>
      <c r="N214" s="255"/>
      <c r="O214" s="255"/>
      <c r="P214" s="255"/>
      <c r="Q214" s="255"/>
      <c r="R214" s="255"/>
      <c r="S214" s="255"/>
      <c r="T214" s="255"/>
      <c r="U214" s="255"/>
      <c r="V214" s="255"/>
      <c r="W214" s="267"/>
      <c r="X214" s="255"/>
      <c r="Y214" s="255"/>
      <c r="Z214" s="255"/>
      <c r="AA214" s="255"/>
      <c r="AB214" s="255"/>
      <c r="AC214" s="255"/>
      <c r="AD214" s="255"/>
      <c r="AE214" s="255"/>
      <c r="AF214" s="255"/>
      <c r="AG214" s="255"/>
      <c r="AH214" s="255"/>
      <c r="AK214" s="27">
        <f>Раздел2!C215</f>
        <v>0</v>
      </c>
    </row>
    <row r="215" spans="2:37" x14ac:dyDescent="0.25">
      <c r="B215" s="149" t="s">
        <v>454</v>
      </c>
      <c r="C215" s="29" t="s">
        <v>477</v>
      </c>
      <c r="D215" s="125">
        <f t="shared" si="34"/>
        <v>0</v>
      </c>
      <c r="E215" s="132">
        <f t="shared" si="35"/>
        <v>0</v>
      </c>
      <c r="F215" s="132">
        <f t="shared" si="36"/>
        <v>0</v>
      </c>
      <c r="G215" s="132">
        <f t="shared" si="37"/>
        <v>0</v>
      </c>
      <c r="H215" s="132">
        <f t="shared" si="38"/>
        <v>0</v>
      </c>
      <c r="I215" s="132">
        <f t="shared" si="39"/>
        <v>0</v>
      </c>
      <c r="J215" s="255"/>
      <c r="K215" s="255"/>
      <c r="L215" s="255"/>
      <c r="M215" s="255"/>
      <c r="N215" s="255"/>
      <c r="O215" s="255"/>
      <c r="P215" s="255"/>
      <c r="Q215" s="255"/>
      <c r="R215" s="255"/>
      <c r="S215" s="255"/>
      <c r="T215" s="255"/>
      <c r="U215" s="255"/>
      <c r="V215" s="255"/>
      <c r="W215" s="267"/>
      <c r="X215" s="255"/>
      <c r="Y215" s="255"/>
      <c r="Z215" s="255"/>
      <c r="AA215" s="255"/>
      <c r="AB215" s="255"/>
      <c r="AC215" s="255"/>
      <c r="AD215" s="255"/>
      <c r="AE215" s="255"/>
      <c r="AF215" s="255"/>
      <c r="AG215" s="255"/>
      <c r="AH215" s="255"/>
      <c r="AK215" s="27">
        <f>Раздел2!C216</f>
        <v>0</v>
      </c>
    </row>
    <row r="216" spans="2:37" x14ac:dyDescent="0.25">
      <c r="B216" s="149" t="s">
        <v>456</v>
      </c>
      <c r="C216" s="29" t="s">
        <v>478</v>
      </c>
      <c r="D216" s="125">
        <f t="shared" si="34"/>
        <v>0</v>
      </c>
      <c r="E216" s="132">
        <f t="shared" si="35"/>
        <v>0</v>
      </c>
      <c r="F216" s="132">
        <f t="shared" si="36"/>
        <v>0</v>
      </c>
      <c r="G216" s="132">
        <f t="shared" si="37"/>
        <v>0</v>
      </c>
      <c r="H216" s="132">
        <f t="shared" si="38"/>
        <v>0</v>
      </c>
      <c r="I216" s="132">
        <f t="shared" si="39"/>
        <v>0</v>
      </c>
      <c r="J216" s="255"/>
      <c r="K216" s="255"/>
      <c r="L216" s="255"/>
      <c r="M216" s="255"/>
      <c r="N216" s="255"/>
      <c r="O216" s="255"/>
      <c r="P216" s="255"/>
      <c r="Q216" s="255"/>
      <c r="R216" s="255"/>
      <c r="S216" s="255"/>
      <c r="T216" s="255"/>
      <c r="U216" s="255"/>
      <c r="V216" s="255"/>
      <c r="W216" s="267"/>
      <c r="X216" s="255"/>
      <c r="Y216" s="255"/>
      <c r="Z216" s="255"/>
      <c r="AA216" s="255"/>
      <c r="AB216" s="255"/>
      <c r="AC216" s="255"/>
      <c r="AD216" s="255"/>
      <c r="AE216" s="255"/>
      <c r="AF216" s="255"/>
      <c r="AG216" s="255"/>
      <c r="AH216" s="255"/>
      <c r="AK216" s="27">
        <f>Раздел2!C217</f>
        <v>0</v>
      </c>
    </row>
    <row r="217" spans="2:37" x14ac:dyDescent="0.25">
      <c r="B217" s="148" t="s">
        <v>458</v>
      </c>
      <c r="C217" s="29" t="s">
        <v>480</v>
      </c>
      <c r="D217" s="125">
        <f t="shared" si="34"/>
        <v>0</v>
      </c>
      <c r="E217" s="132">
        <f t="shared" si="35"/>
        <v>0</v>
      </c>
      <c r="F217" s="132">
        <f t="shared" si="36"/>
        <v>0</v>
      </c>
      <c r="G217" s="132">
        <f t="shared" si="37"/>
        <v>0</v>
      </c>
      <c r="H217" s="132">
        <f t="shared" si="38"/>
        <v>0</v>
      </c>
      <c r="I217" s="132">
        <f t="shared" si="39"/>
        <v>0</v>
      </c>
      <c r="J217" s="255"/>
      <c r="K217" s="255"/>
      <c r="L217" s="255"/>
      <c r="M217" s="255"/>
      <c r="N217" s="255"/>
      <c r="O217" s="255"/>
      <c r="P217" s="255"/>
      <c r="Q217" s="255"/>
      <c r="R217" s="255"/>
      <c r="S217" s="255"/>
      <c r="T217" s="255"/>
      <c r="U217" s="255"/>
      <c r="V217" s="255"/>
      <c r="W217" s="267"/>
      <c r="X217" s="255"/>
      <c r="Y217" s="255"/>
      <c r="Z217" s="255"/>
      <c r="AA217" s="255"/>
      <c r="AB217" s="255"/>
      <c r="AC217" s="255"/>
      <c r="AD217" s="255"/>
      <c r="AE217" s="255"/>
      <c r="AF217" s="255"/>
      <c r="AG217" s="255"/>
      <c r="AH217" s="255"/>
      <c r="AK217" s="27">
        <f>Раздел2!C218</f>
        <v>0</v>
      </c>
    </row>
    <row r="218" spans="2:37" x14ac:dyDescent="0.25">
      <c r="B218" s="148" t="s">
        <v>460</v>
      </c>
      <c r="C218" s="29" t="s">
        <v>482</v>
      </c>
      <c r="D218" s="125">
        <f t="shared" si="34"/>
        <v>0</v>
      </c>
      <c r="E218" s="132">
        <f t="shared" si="35"/>
        <v>0</v>
      </c>
      <c r="F218" s="132">
        <f t="shared" si="36"/>
        <v>0</v>
      </c>
      <c r="G218" s="132">
        <f t="shared" si="37"/>
        <v>0</v>
      </c>
      <c r="H218" s="132">
        <f t="shared" si="38"/>
        <v>0</v>
      </c>
      <c r="I218" s="132">
        <f t="shared" si="39"/>
        <v>0</v>
      </c>
      <c r="J218" s="255"/>
      <c r="K218" s="255"/>
      <c r="L218" s="255"/>
      <c r="M218" s="255"/>
      <c r="N218" s="255"/>
      <c r="O218" s="255"/>
      <c r="P218" s="255"/>
      <c r="Q218" s="255"/>
      <c r="R218" s="255"/>
      <c r="S218" s="255"/>
      <c r="T218" s="255"/>
      <c r="U218" s="255"/>
      <c r="V218" s="255"/>
      <c r="W218" s="267"/>
      <c r="X218" s="255"/>
      <c r="Y218" s="255"/>
      <c r="Z218" s="255"/>
      <c r="AA218" s="255"/>
      <c r="AB218" s="255"/>
      <c r="AC218" s="255"/>
      <c r="AD218" s="255"/>
      <c r="AE218" s="255"/>
      <c r="AF218" s="255"/>
      <c r="AG218" s="255"/>
      <c r="AH218" s="255"/>
      <c r="AK218" s="27">
        <f>Раздел2!C219</f>
        <v>0</v>
      </c>
    </row>
    <row r="219" spans="2:37" x14ac:dyDescent="0.25">
      <c r="B219" s="148" t="s">
        <v>462</v>
      </c>
      <c r="C219" s="29" t="s">
        <v>484</v>
      </c>
      <c r="D219" s="125">
        <f t="shared" si="34"/>
        <v>0</v>
      </c>
      <c r="E219" s="132">
        <f t="shared" si="35"/>
        <v>0</v>
      </c>
      <c r="F219" s="132">
        <f t="shared" si="36"/>
        <v>0</v>
      </c>
      <c r="G219" s="132">
        <f t="shared" si="37"/>
        <v>0</v>
      </c>
      <c r="H219" s="132">
        <f t="shared" si="38"/>
        <v>0</v>
      </c>
      <c r="I219" s="132">
        <f t="shared" si="39"/>
        <v>0</v>
      </c>
      <c r="J219" s="125">
        <f>SUM(J220:J222)</f>
        <v>0</v>
      </c>
      <c r="K219" s="125">
        <f t="shared" ref="K219:AH219" si="41">SUM(K220:K222)</f>
        <v>0</v>
      </c>
      <c r="L219" s="125">
        <f t="shared" si="41"/>
        <v>0</v>
      </c>
      <c r="M219" s="125">
        <f t="shared" si="41"/>
        <v>0</v>
      </c>
      <c r="N219" s="125">
        <f t="shared" si="41"/>
        <v>0</v>
      </c>
      <c r="O219" s="125">
        <f t="shared" si="41"/>
        <v>0</v>
      </c>
      <c r="P219" s="125">
        <f t="shared" si="41"/>
        <v>0</v>
      </c>
      <c r="Q219" s="125">
        <f t="shared" si="41"/>
        <v>0</v>
      </c>
      <c r="R219" s="125">
        <f t="shared" si="41"/>
        <v>0</v>
      </c>
      <c r="S219" s="125">
        <f t="shared" si="41"/>
        <v>0</v>
      </c>
      <c r="T219" s="125">
        <f t="shared" si="41"/>
        <v>0</v>
      </c>
      <c r="U219" s="125">
        <f t="shared" si="41"/>
        <v>0</v>
      </c>
      <c r="V219" s="125">
        <f t="shared" si="41"/>
        <v>0</v>
      </c>
      <c r="W219" s="125">
        <f t="shared" si="41"/>
        <v>0</v>
      </c>
      <c r="X219" s="125">
        <f t="shared" si="41"/>
        <v>0</v>
      </c>
      <c r="Y219" s="125">
        <f t="shared" si="41"/>
        <v>0</v>
      </c>
      <c r="Z219" s="125">
        <f t="shared" si="41"/>
        <v>0</v>
      </c>
      <c r="AA219" s="125">
        <f t="shared" si="41"/>
        <v>0</v>
      </c>
      <c r="AB219" s="125">
        <f t="shared" si="41"/>
        <v>0</v>
      </c>
      <c r="AC219" s="125">
        <f t="shared" si="41"/>
        <v>0</v>
      </c>
      <c r="AD219" s="125">
        <f t="shared" si="41"/>
        <v>0</v>
      </c>
      <c r="AE219" s="125">
        <f t="shared" si="41"/>
        <v>0</v>
      </c>
      <c r="AF219" s="125">
        <f t="shared" si="41"/>
        <v>0</v>
      </c>
      <c r="AG219" s="125">
        <f t="shared" si="41"/>
        <v>0</v>
      </c>
      <c r="AH219" s="125">
        <f t="shared" si="41"/>
        <v>0</v>
      </c>
      <c r="AK219" s="27">
        <f>Раздел2!C220</f>
        <v>0</v>
      </c>
    </row>
    <row r="220" spans="2:37" ht="21" x14ac:dyDescent="0.25">
      <c r="B220" s="149" t="s">
        <v>464</v>
      </c>
      <c r="C220" s="29" t="s">
        <v>486</v>
      </c>
      <c r="D220" s="125">
        <f t="shared" si="34"/>
        <v>0</v>
      </c>
      <c r="E220" s="132">
        <f t="shared" si="35"/>
        <v>0</v>
      </c>
      <c r="F220" s="132">
        <f t="shared" si="36"/>
        <v>0</v>
      </c>
      <c r="G220" s="132">
        <f t="shared" si="37"/>
        <v>0</v>
      </c>
      <c r="H220" s="132">
        <f t="shared" si="38"/>
        <v>0</v>
      </c>
      <c r="I220" s="132">
        <f t="shared" si="39"/>
        <v>0</v>
      </c>
      <c r="J220" s="255"/>
      <c r="K220" s="255"/>
      <c r="L220" s="255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255"/>
      <c r="AA220" s="255"/>
      <c r="AB220" s="255"/>
      <c r="AC220" s="255"/>
      <c r="AD220" s="255"/>
      <c r="AE220" s="255"/>
      <c r="AF220" s="255"/>
      <c r="AG220" s="255"/>
      <c r="AH220" s="255"/>
      <c r="AK220" s="27">
        <f>Раздел2!C221</f>
        <v>0</v>
      </c>
    </row>
    <row r="221" spans="2:37" x14ac:dyDescent="0.25">
      <c r="B221" s="148" t="s">
        <v>466</v>
      </c>
      <c r="C221" s="29" t="s">
        <v>488</v>
      </c>
      <c r="D221" s="125">
        <f t="shared" si="34"/>
        <v>0</v>
      </c>
      <c r="E221" s="132">
        <f t="shared" si="35"/>
        <v>0</v>
      </c>
      <c r="F221" s="132">
        <f t="shared" si="36"/>
        <v>0</v>
      </c>
      <c r="G221" s="132">
        <f t="shared" si="37"/>
        <v>0</v>
      </c>
      <c r="H221" s="132">
        <f t="shared" si="38"/>
        <v>0</v>
      </c>
      <c r="I221" s="132">
        <f t="shared" si="39"/>
        <v>0</v>
      </c>
      <c r="J221" s="255"/>
      <c r="K221" s="255"/>
      <c r="L221" s="255"/>
      <c r="M221" s="255"/>
      <c r="N221" s="255"/>
      <c r="O221" s="255"/>
      <c r="P221" s="255"/>
      <c r="Q221" s="255"/>
      <c r="R221" s="255"/>
      <c r="S221" s="255"/>
      <c r="T221" s="255"/>
      <c r="U221" s="255"/>
      <c r="V221" s="255"/>
      <c r="W221" s="255"/>
      <c r="X221" s="255"/>
      <c r="Y221" s="255"/>
      <c r="Z221" s="255"/>
      <c r="AA221" s="255"/>
      <c r="AB221" s="255"/>
      <c r="AC221" s="255"/>
      <c r="AD221" s="255"/>
      <c r="AE221" s="255"/>
      <c r="AF221" s="255"/>
      <c r="AG221" s="255"/>
      <c r="AH221" s="255"/>
      <c r="AK221" s="27">
        <f>Раздел2!C222</f>
        <v>0</v>
      </c>
    </row>
    <row r="222" spans="2:37" x14ac:dyDescent="0.25">
      <c r="B222" s="148" t="s">
        <v>468</v>
      </c>
      <c r="C222" s="29" t="s">
        <v>490</v>
      </c>
      <c r="D222" s="125">
        <f t="shared" si="34"/>
        <v>0</v>
      </c>
      <c r="E222" s="132">
        <f t="shared" si="35"/>
        <v>0</v>
      </c>
      <c r="F222" s="132">
        <f t="shared" si="36"/>
        <v>0</v>
      </c>
      <c r="G222" s="132">
        <f t="shared" si="37"/>
        <v>0</v>
      </c>
      <c r="H222" s="132">
        <f t="shared" si="38"/>
        <v>0</v>
      </c>
      <c r="I222" s="132">
        <f t="shared" si="39"/>
        <v>0</v>
      </c>
      <c r="J222" s="255"/>
      <c r="K222" s="255"/>
      <c r="L222" s="255"/>
      <c r="M222" s="255"/>
      <c r="N222" s="255"/>
      <c r="O222" s="255"/>
      <c r="P222" s="255"/>
      <c r="Q222" s="255"/>
      <c r="R222" s="255"/>
      <c r="S222" s="255"/>
      <c r="T222" s="255"/>
      <c r="U222" s="255"/>
      <c r="V222" s="255"/>
      <c r="W222" s="255"/>
      <c r="X222" s="255"/>
      <c r="Y222" s="255"/>
      <c r="Z222" s="255"/>
      <c r="AA222" s="255"/>
      <c r="AB222" s="255"/>
      <c r="AC222" s="255"/>
      <c r="AD222" s="255"/>
      <c r="AE222" s="255"/>
      <c r="AF222" s="255"/>
      <c r="AG222" s="255"/>
      <c r="AH222" s="255"/>
      <c r="AK222" s="27">
        <f>Раздел2!C223</f>
        <v>0</v>
      </c>
    </row>
    <row r="223" spans="2:37" x14ac:dyDescent="0.25">
      <c r="B223" s="148" t="s">
        <v>470</v>
      </c>
      <c r="C223" s="29" t="s">
        <v>492</v>
      </c>
      <c r="D223" s="125">
        <f t="shared" si="34"/>
        <v>0</v>
      </c>
      <c r="E223" s="132">
        <f t="shared" si="35"/>
        <v>0</v>
      </c>
      <c r="F223" s="132">
        <f t="shared" si="36"/>
        <v>0</v>
      </c>
      <c r="G223" s="132">
        <f t="shared" si="37"/>
        <v>0</v>
      </c>
      <c r="H223" s="132">
        <f t="shared" si="38"/>
        <v>0</v>
      </c>
      <c r="I223" s="132">
        <f t="shared" si="39"/>
        <v>0</v>
      </c>
      <c r="J223" s="255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  <c r="AA223" s="255"/>
      <c r="AB223" s="255"/>
      <c r="AC223" s="255"/>
      <c r="AD223" s="255"/>
      <c r="AE223" s="255"/>
      <c r="AF223" s="255"/>
      <c r="AG223" s="255"/>
      <c r="AH223" s="255"/>
      <c r="AK223" s="27">
        <f>Раздел2!C224</f>
        <v>0</v>
      </c>
    </row>
    <row r="224" spans="2:37" x14ac:dyDescent="0.25">
      <c r="B224" s="148" t="s">
        <v>472</v>
      </c>
      <c r="C224" s="29" t="s">
        <v>494</v>
      </c>
      <c r="D224" s="125">
        <f t="shared" si="34"/>
        <v>0</v>
      </c>
      <c r="E224" s="132">
        <f t="shared" si="35"/>
        <v>0</v>
      </c>
      <c r="F224" s="132">
        <f t="shared" si="36"/>
        <v>0</v>
      </c>
      <c r="G224" s="132">
        <f t="shared" si="37"/>
        <v>0</v>
      </c>
      <c r="H224" s="132">
        <f t="shared" si="38"/>
        <v>0</v>
      </c>
      <c r="I224" s="132">
        <f t="shared" si="39"/>
        <v>0</v>
      </c>
      <c r="J224" s="255"/>
      <c r="K224" s="255"/>
      <c r="L224" s="255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  <c r="AA224" s="255"/>
      <c r="AB224" s="255"/>
      <c r="AC224" s="255"/>
      <c r="AD224" s="255"/>
      <c r="AE224" s="255"/>
      <c r="AF224" s="255"/>
      <c r="AG224" s="255"/>
      <c r="AH224" s="255"/>
      <c r="AK224" s="27">
        <f>Раздел2!C225</f>
        <v>0</v>
      </c>
    </row>
    <row r="225" spans="2:37" x14ac:dyDescent="0.25">
      <c r="B225" s="148" t="s">
        <v>474</v>
      </c>
      <c r="C225" s="29" t="s">
        <v>496</v>
      </c>
      <c r="D225" s="125">
        <f t="shared" si="34"/>
        <v>0</v>
      </c>
      <c r="E225" s="132">
        <f t="shared" si="35"/>
        <v>0</v>
      </c>
      <c r="F225" s="132">
        <f t="shared" si="36"/>
        <v>0</v>
      </c>
      <c r="G225" s="132">
        <f t="shared" si="37"/>
        <v>0</v>
      </c>
      <c r="H225" s="132">
        <f t="shared" si="38"/>
        <v>0</v>
      </c>
      <c r="I225" s="132">
        <f t="shared" si="39"/>
        <v>0</v>
      </c>
      <c r="J225" s="255"/>
      <c r="K225" s="255"/>
      <c r="L225" s="255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  <c r="AA225" s="255"/>
      <c r="AB225" s="255"/>
      <c r="AC225" s="255"/>
      <c r="AD225" s="255"/>
      <c r="AE225" s="255"/>
      <c r="AF225" s="255"/>
      <c r="AG225" s="255"/>
      <c r="AH225" s="255"/>
      <c r="AK225" s="27">
        <f>Раздел2!C226</f>
        <v>0</v>
      </c>
    </row>
    <row r="226" spans="2:37" x14ac:dyDescent="0.25">
      <c r="B226" s="148" t="s">
        <v>476</v>
      </c>
      <c r="C226" s="29" t="s">
        <v>498</v>
      </c>
      <c r="D226" s="125">
        <f t="shared" si="34"/>
        <v>0</v>
      </c>
      <c r="E226" s="132">
        <f t="shared" si="35"/>
        <v>0</v>
      </c>
      <c r="F226" s="132">
        <f t="shared" si="36"/>
        <v>0</v>
      </c>
      <c r="G226" s="132">
        <f t="shared" si="37"/>
        <v>0</v>
      </c>
      <c r="H226" s="132">
        <f t="shared" si="38"/>
        <v>0</v>
      </c>
      <c r="I226" s="132">
        <f t="shared" si="39"/>
        <v>0</v>
      </c>
      <c r="J226" s="255"/>
      <c r="K226" s="255"/>
      <c r="L226" s="255"/>
      <c r="M226" s="255"/>
      <c r="N226" s="255"/>
      <c r="O226" s="255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  <c r="AA226" s="255"/>
      <c r="AB226" s="255"/>
      <c r="AC226" s="255"/>
      <c r="AD226" s="255"/>
      <c r="AE226" s="255"/>
      <c r="AF226" s="255"/>
      <c r="AG226" s="255"/>
      <c r="AH226" s="255"/>
      <c r="AK226" s="27">
        <f>Раздел2!C227</f>
        <v>0</v>
      </c>
    </row>
    <row r="227" spans="2:37" x14ac:dyDescent="0.25">
      <c r="B227" s="148" t="s">
        <v>872</v>
      </c>
      <c r="C227" s="29" t="s">
        <v>500</v>
      </c>
      <c r="D227" s="125">
        <f t="shared" si="34"/>
        <v>0</v>
      </c>
      <c r="E227" s="132">
        <f t="shared" si="35"/>
        <v>0</v>
      </c>
      <c r="F227" s="132">
        <f t="shared" si="36"/>
        <v>0</v>
      </c>
      <c r="G227" s="132">
        <f t="shared" si="37"/>
        <v>0</v>
      </c>
      <c r="H227" s="132">
        <f t="shared" si="38"/>
        <v>0</v>
      </c>
      <c r="I227" s="132">
        <f t="shared" si="39"/>
        <v>0</v>
      </c>
      <c r="J227" s="161">
        <f>SUM(J228:J229)</f>
        <v>0</v>
      </c>
      <c r="K227" s="161">
        <f t="shared" ref="K227:AH227" si="42">SUM(K228:K229)</f>
        <v>0</v>
      </c>
      <c r="L227" s="161">
        <f t="shared" si="42"/>
        <v>0</v>
      </c>
      <c r="M227" s="161">
        <f t="shared" si="42"/>
        <v>0</v>
      </c>
      <c r="N227" s="161">
        <f t="shared" si="42"/>
        <v>0</v>
      </c>
      <c r="O227" s="161">
        <f t="shared" si="42"/>
        <v>0</v>
      </c>
      <c r="P227" s="161">
        <f t="shared" si="42"/>
        <v>0</v>
      </c>
      <c r="Q227" s="161">
        <f t="shared" si="42"/>
        <v>0</v>
      </c>
      <c r="R227" s="161">
        <f t="shared" si="42"/>
        <v>0</v>
      </c>
      <c r="S227" s="161">
        <f t="shared" si="42"/>
        <v>0</v>
      </c>
      <c r="T227" s="161">
        <f t="shared" si="42"/>
        <v>0</v>
      </c>
      <c r="U227" s="161">
        <f t="shared" si="42"/>
        <v>0</v>
      </c>
      <c r="V227" s="161">
        <f t="shared" si="42"/>
        <v>0</v>
      </c>
      <c r="W227" s="161">
        <f t="shared" si="42"/>
        <v>0</v>
      </c>
      <c r="X227" s="161">
        <f t="shared" si="42"/>
        <v>0</v>
      </c>
      <c r="Y227" s="161">
        <f t="shared" si="42"/>
        <v>0</v>
      </c>
      <c r="Z227" s="161">
        <f t="shared" si="42"/>
        <v>0</v>
      </c>
      <c r="AA227" s="161">
        <f t="shared" si="42"/>
        <v>0</v>
      </c>
      <c r="AB227" s="161">
        <f t="shared" si="42"/>
        <v>0</v>
      </c>
      <c r="AC227" s="161">
        <f t="shared" si="42"/>
        <v>0</v>
      </c>
      <c r="AD227" s="161">
        <f t="shared" si="42"/>
        <v>0</v>
      </c>
      <c r="AE227" s="161">
        <f t="shared" si="42"/>
        <v>0</v>
      </c>
      <c r="AF227" s="161">
        <f t="shared" si="42"/>
        <v>0</v>
      </c>
      <c r="AG227" s="161">
        <f t="shared" si="42"/>
        <v>0</v>
      </c>
      <c r="AH227" s="161">
        <f t="shared" si="42"/>
        <v>0</v>
      </c>
      <c r="AK227" s="27">
        <f>Раздел2!C228</f>
        <v>0</v>
      </c>
    </row>
    <row r="228" spans="2:37" ht="21" x14ac:dyDescent="0.25">
      <c r="B228" s="149" t="s">
        <v>884</v>
      </c>
      <c r="C228" s="29" t="s">
        <v>502</v>
      </c>
      <c r="D228" s="125">
        <f t="shared" si="34"/>
        <v>0</v>
      </c>
      <c r="E228" s="132">
        <f t="shared" si="35"/>
        <v>0</v>
      </c>
      <c r="F228" s="132">
        <f t="shared" si="36"/>
        <v>0</v>
      </c>
      <c r="G228" s="132">
        <f t="shared" si="37"/>
        <v>0</v>
      </c>
      <c r="H228" s="132">
        <f t="shared" si="38"/>
        <v>0</v>
      </c>
      <c r="I228" s="132">
        <f t="shared" si="39"/>
        <v>0</v>
      </c>
      <c r="J228" s="255"/>
      <c r="K228" s="255"/>
      <c r="L228" s="255"/>
      <c r="M228" s="255"/>
      <c r="N228" s="255"/>
      <c r="O228" s="255"/>
      <c r="P228" s="255"/>
      <c r="Q228" s="255"/>
      <c r="R228" s="255"/>
      <c r="S228" s="255"/>
      <c r="T228" s="255"/>
      <c r="U228" s="255"/>
      <c r="V228" s="255"/>
      <c r="W228" s="255"/>
      <c r="X228" s="255"/>
      <c r="Y228" s="255"/>
      <c r="Z228" s="255"/>
      <c r="AA228" s="255"/>
      <c r="AB228" s="255"/>
      <c r="AC228" s="255"/>
      <c r="AD228" s="255"/>
      <c r="AE228" s="255"/>
      <c r="AF228" s="255"/>
      <c r="AG228" s="255"/>
      <c r="AH228" s="255"/>
      <c r="AK228" s="27">
        <f>Раздел2!C229</f>
        <v>0</v>
      </c>
    </row>
    <row r="229" spans="2:37" x14ac:dyDescent="0.25">
      <c r="B229" s="149" t="s">
        <v>874</v>
      </c>
      <c r="C229" s="29" t="s">
        <v>504</v>
      </c>
      <c r="D229" s="125">
        <f t="shared" si="34"/>
        <v>0</v>
      </c>
      <c r="E229" s="132">
        <f t="shared" si="35"/>
        <v>0</v>
      </c>
      <c r="F229" s="132">
        <f t="shared" si="36"/>
        <v>0</v>
      </c>
      <c r="G229" s="132">
        <f t="shared" si="37"/>
        <v>0</v>
      </c>
      <c r="H229" s="132">
        <f t="shared" si="38"/>
        <v>0</v>
      </c>
      <c r="I229" s="132">
        <f t="shared" si="39"/>
        <v>0</v>
      </c>
      <c r="J229" s="255"/>
      <c r="K229" s="255"/>
      <c r="L229" s="255"/>
      <c r="M229" s="255"/>
      <c r="N229" s="255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55"/>
      <c r="AA229" s="255"/>
      <c r="AB229" s="255"/>
      <c r="AC229" s="255"/>
      <c r="AD229" s="255"/>
      <c r="AE229" s="255"/>
      <c r="AF229" s="255"/>
      <c r="AG229" s="255"/>
      <c r="AH229" s="255"/>
      <c r="AK229" s="27">
        <f>Раздел2!C230</f>
        <v>0</v>
      </c>
    </row>
    <row r="230" spans="2:37" x14ac:dyDescent="0.25">
      <c r="B230" s="148" t="s">
        <v>479</v>
      </c>
      <c r="C230" s="29" t="s">
        <v>506</v>
      </c>
      <c r="D230" s="125">
        <f t="shared" si="34"/>
        <v>0</v>
      </c>
      <c r="E230" s="132">
        <f t="shared" si="35"/>
        <v>0</v>
      </c>
      <c r="F230" s="132">
        <f t="shared" si="36"/>
        <v>0</v>
      </c>
      <c r="G230" s="132">
        <f t="shared" si="37"/>
        <v>0</v>
      </c>
      <c r="H230" s="132">
        <f t="shared" si="38"/>
        <v>0</v>
      </c>
      <c r="I230" s="132">
        <f t="shared" si="39"/>
        <v>0</v>
      </c>
      <c r="J230" s="255"/>
      <c r="K230" s="255"/>
      <c r="L230" s="255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55"/>
      <c r="AA230" s="255"/>
      <c r="AB230" s="255"/>
      <c r="AC230" s="255"/>
      <c r="AD230" s="255"/>
      <c r="AE230" s="255"/>
      <c r="AF230" s="255"/>
      <c r="AG230" s="255"/>
      <c r="AH230" s="255"/>
      <c r="AK230" s="27">
        <f>Раздел2!C231</f>
        <v>0</v>
      </c>
    </row>
    <row r="231" spans="2:37" x14ac:dyDescent="0.25">
      <c r="B231" s="148" t="s">
        <v>481</v>
      </c>
      <c r="C231" s="29" t="s">
        <v>508</v>
      </c>
      <c r="D231" s="125">
        <f t="shared" si="34"/>
        <v>0</v>
      </c>
      <c r="E231" s="132">
        <f t="shared" si="35"/>
        <v>0</v>
      </c>
      <c r="F231" s="132">
        <f t="shared" si="36"/>
        <v>0</v>
      </c>
      <c r="G231" s="132">
        <f t="shared" si="37"/>
        <v>0</v>
      </c>
      <c r="H231" s="132">
        <f t="shared" si="38"/>
        <v>0</v>
      </c>
      <c r="I231" s="132">
        <f t="shared" si="39"/>
        <v>0</v>
      </c>
      <c r="J231" s="255"/>
      <c r="K231" s="255"/>
      <c r="L231" s="255"/>
      <c r="M231" s="255"/>
      <c r="N231" s="255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  <c r="Y231" s="255"/>
      <c r="Z231" s="255"/>
      <c r="AA231" s="255"/>
      <c r="AB231" s="255"/>
      <c r="AC231" s="255"/>
      <c r="AD231" s="255"/>
      <c r="AE231" s="255"/>
      <c r="AF231" s="255"/>
      <c r="AG231" s="255"/>
      <c r="AH231" s="255"/>
      <c r="AK231" s="27">
        <f>Раздел2!C232</f>
        <v>0</v>
      </c>
    </row>
    <row r="232" spans="2:37" x14ac:dyDescent="0.25">
      <c r="B232" s="148" t="s">
        <v>483</v>
      </c>
      <c r="C232" s="29" t="s">
        <v>510</v>
      </c>
      <c r="D232" s="125">
        <f t="shared" si="34"/>
        <v>0</v>
      </c>
      <c r="E232" s="132">
        <f t="shared" si="35"/>
        <v>0</v>
      </c>
      <c r="F232" s="132">
        <f t="shared" si="36"/>
        <v>0</v>
      </c>
      <c r="G232" s="132">
        <f t="shared" si="37"/>
        <v>0</v>
      </c>
      <c r="H232" s="132">
        <f t="shared" si="38"/>
        <v>0</v>
      </c>
      <c r="I232" s="132">
        <f t="shared" si="39"/>
        <v>0</v>
      </c>
      <c r="J232" s="255"/>
      <c r="K232" s="255"/>
      <c r="L232" s="255"/>
      <c r="M232" s="255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255"/>
      <c r="AA232" s="255"/>
      <c r="AB232" s="255"/>
      <c r="AC232" s="255"/>
      <c r="AD232" s="255"/>
      <c r="AE232" s="255"/>
      <c r="AF232" s="255"/>
      <c r="AG232" s="255"/>
      <c r="AH232" s="255"/>
      <c r="AK232" s="27">
        <f>Раздел2!C233</f>
        <v>0</v>
      </c>
    </row>
    <row r="233" spans="2:37" x14ac:dyDescent="0.25">
      <c r="B233" s="150" t="s">
        <v>485</v>
      </c>
      <c r="C233" s="29" t="s">
        <v>512</v>
      </c>
      <c r="D233" s="125">
        <f t="shared" si="34"/>
        <v>0</v>
      </c>
      <c r="E233" s="132">
        <f t="shared" si="35"/>
        <v>0</v>
      </c>
      <c r="F233" s="132">
        <f t="shared" si="36"/>
        <v>0</v>
      </c>
      <c r="G233" s="132">
        <f t="shared" si="37"/>
        <v>0</v>
      </c>
      <c r="H233" s="132">
        <f t="shared" si="38"/>
        <v>0</v>
      </c>
      <c r="I233" s="132">
        <f t="shared" si="39"/>
        <v>0</v>
      </c>
      <c r="J233" s="255"/>
      <c r="K233" s="255"/>
      <c r="L233" s="255"/>
      <c r="M233" s="255"/>
      <c r="N233" s="255"/>
      <c r="O233" s="255"/>
      <c r="P233" s="255"/>
      <c r="Q233" s="255"/>
      <c r="R233" s="255"/>
      <c r="S233" s="255"/>
      <c r="T233" s="255"/>
      <c r="U233" s="255"/>
      <c r="V233" s="255"/>
      <c r="W233" s="255"/>
      <c r="X233" s="255"/>
      <c r="Y233" s="255"/>
      <c r="Z233" s="255"/>
      <c r="AA233" s="255"/>
      <c r="AB233" s="255"/>
      <c r="AC233" s="255"/>
      <c r="AD233" s="255"/>
      <c r="AE233" s="255"/>
      <c r="AF233" s="255"/>
      <c r="AG233" s="255"/>
      <c r="AH233" s="255"/>
      <c r="AK233" s="27">
        <f>Раздел2!C234</f>
        <v>0</v>
      </c>
    </row>
    <row r="234" spans="2:37" x14ac:dyDescent="0.25">
      <c r="B234" s="148" t="s">
        <v>487</v>
      </c>
      <c r="C234" s="29" t="s">
        <v>514</v>
      </c>
      <c r="D234" s="125">
        <f t="shared" si="34"/>
        <v>0</v>
      </c>
      <c r="E234" s="132">
        <f t="shared" si="35"/>
        <v>0</v>
      </c>
      <c r="F234" s="132">
        <f t="shared" si="36"/>
        <v>0</v>
      </c>
      <c r="G234" s="132">
        <f t="shared" si="37"/>
        <v>0</v>
      </c>
      <c r="H234" s="132">
        <f t="shared" si="38"/>
        <v>0</v>
      </c>
      <c r="I234" s="132">
        <f t="shared" si="39"/>
        <v>0</v>
      </c>
      <c r="J234" s="255"/>
      <c r="K234" s="255"/>
      <c r="L234" s="255"/>
      <c r="M234" s="255"/>
      <c r="N234" s="255"/>
      <c r="O234" s="255"/>
      <c r="P234" s="255"/>
      <c r="Q234" s="255"/>
      <c r="R234" s="255"/>
      <c r="S234" s="255"/>
      <c r="T234" s="255"/>
      <c r="U234" s="255"/>
      <c r="V234" s="255"/>
      <c r="W234" s="255"/>
      <c r="X234" s="255"/>
      <c r="Y234" s="255"/>
      <c r="Z234" s="255"/>
      <c r="AA234" s="255"/>
      <c r="AB234" s="255"/>
      <c r="AC234" s="255"/>
      <c r="AD234" s="255"/>
      <c r="AE234" s="255"/>
      <c r="AF234" s="255"/>
      <c r="AG234" s="255"/>
      <c r="AH234" s="255"/>
      <c r="AK234" s="27">
        <f>Раздел2!C235</f>
        <v>0</v>
      </c>
    </row>
    <row r="235" spans="2:37" x14ac:dyDescent="0.25">
      <c r="B235" s="148" t="s">
        <v>489</v>
      </c>
      <c r="C235" s="29" t="s">
        <v>516</v>
      </c>
      <c r="D235" s="125">
        <f t="shared" si="34"/>
        <v>0</v>
      </c>
      <c r="E235" s="132">
        <f t="shared" si="35"/>
        <v>0</v>
      </c>
      <c r="F235" s="132">
        <f t="shared" si="36"/>
        <v>0</v>
      </c>
      <c r="G235" s="132">
        <f t="shared" si="37"/>
        <v>0</v>
      </c>
      <c r="H235" s="132">
        <f t="shared" si="38"/>
        <v>0</v>
      </c>
      <c r="I235" s="132">
        <f t="shared" si="39"/>
        <v>0</v>
      </c>
      <c r="J235" s="255"/>
      <c r="K235" s="255"/>
      <c r="L235" s="255"/>
      <c r="M235" s="255"/>
      <c r="N235" s="255"/>
      <c r="O235" s="255"/>
      <c r="P235" s="255"/>
      <c r="Q235" s="255"/>
      <c r="R235" s="255"/>
      <c r="S235" s="255"/>
      <c r="T235" s="255"/>
      <c r="U235" s="255"/>
      <c r="V235" s="255"/>
      <c r="W235" s="255"/>
      <c r="X235" s="255"/>
      <c r="Y235" s="255"/>
      <c r="Z235" s="255"/>
      <c r="AA235" s="255"/>
      <c r="AB235" s="255"/>
      <c r="AC235" s="255"/>
      <c r="AD235" s="255"/>
      <c r="AE235" s="255"/>
      <c r="AF235" s="255"/>
      <c r="AG235" s="255"/>
      <c r="AH235" s="255"/>
      <c r="AK235" s="27">
        <f>Раздел2!C236</f>
        <v>0</v>
      </c>
    </row>
    <row r="236" spans="2:37" x14ac:dyDescent="0.25">
      <c r="B236" s="148" t="s">
        <v>491</v>
      </c>
      <c r="C236" s="29" t="s">
        <v>518</v>
      </c>
      <c r="D236" s="125">
        <f t="shared" si="34"/>
        <v>0</v>
      </c>
      <c r="E236" s="132">
        <f t="shared" si="35"/>
        <v>0</v>
      </c>
      <c r="F236" s="132">
        <f t="shared" si="36"/>
        <v>0</v>
      </c>
      <c r="G236" s="132">
        <f t="shared" si="37"/>
        <v>0</v>
      </c>
      <c r="H236" s="132">
        <f t="shared" si="38"/>
        <v>0</v>
      </c>
      <c r="I236" s="132">
        <f t="shared" si="39"/>
        <v>0</v>
      </c>
      <c r="J236" s="255"/>
      <c r="K236" s="255"/>
      <c r="L236" s="255"/>
      <c r="M236" s="255"/>
      <c r="N236" s="255"/>
      <c r="O236" s="255"/>
      <c r="P236" s="255"/>
      <c r="Q236" s="255"/>
      <c r="R236" s="255"/>
      <c r="S236" s="255"/>
      <c r="T236" s="255"/>
      <c r="U236" s="255"/>
      <c r="V236" s="255"/>
      <c r="W236" s="255"/>
      <c r="X236" s="255"/>
      <c r="Y236" s="255"/>
      <c r="Z236" s="255"/>
      <c r="AA236" s="255"/>
      <c r="AB236" s="255"/>
      <c r="AC236" s="255"/>
      <c r="AD236" s="255"/>
      <c r="AE236" s="255"/>
      <c r="AF236" s="255"/>
      <c r="AG236" s="255"/>
      <c r="AH236" s="255"/>
      <c r="AK236" s="27">
        <f>Раздел2!C237</f>
        <v>0</v>
      </c>
    </row>
    <row r="237" spans="2:37" x14ac:dyDescent="0.25">
      <c r="B237" s="148" t="s">
        <v>493</v>
      </c>
      <c r="C237" s="29" t="s">
        <v>520</v>
      </c>
      <c r="D237" s="125">
        <f t="shared" si="34"/>
        <v>0</v>
      </c>
      <c r="E237" s="132">
        <f t="shared" si="35"/>
        <v>0</v>
      </c>
      <c r="F237" s="132">
        <f t="shared" si="36"/>
        <v>0</v>
      </c>
      <c r="G237" s="132">
        <f t="shared" si="37"/>
        <v>0</v>
      </c>
      <c r="H237" s="132">
        <f t="shared" si="38"/>
        <v>0</v>
      </c>
      <c r="I237" s="132">
        <f t="shared" si="39"/>
        <v>0</v>
      </c>
      <c r="J237" s="255"/>
      <c r="K237" s="255"/>
      <c r="L237" s="255"/>
      <c r="M237" s="255"/>
      <c r="N237" s="255"/>
      <c r="O237" s="255"/>
      <c r="P237" s="255"/>
      <c r="Q237" s="255"/>
      <c r="R237" s="255"/>
      <c r="S237" s="255"/>
      <c r="T237" s="255"/>
      <c r="U237" s="255"/>
      <c r="V237" s="255"/>
      <c r="W237" s="255"/>
      <c r="X237" s="255"/>
      <c r="Y237" s="255"/>
      <c r="Z237" s="255"/>
      <c r="AA237" s="255"/>
      <c r="AB237" s="255"/>
      <c r="AC237" s="255"/>
      <c r="AD237" s="255"/>
      <c r="AE237" s="255"/>
      <c r="AF237" s="255"/>
      <c r="AG237" s="255"/>
      <c r="AH237" s="255"/>
      <c r="AK237" s="27">
        <f>Раздел2!C238</f>
        <v>0</v>
      </c>
    </row>
    <row r="238" spans="2:37" x14ac:dyDescent="0.25">
      <c r="B238" s="148" t="s">
        <v>495</v>
      </c>
      <c r="C238" s="29" t="s">
        <v>522</v>
      </c>
      <c r="D238" s="125">
        <f t="shared" si="34"/>
        <v>0</v>
      </c>
      <c r="E238" s="132">
        <f t="shared" si="35"/>
        <v>0</v>
      </c>
      <c r="F238" s="132">
        <f t="shared" si="36"/>
        <v>0</v>
      </c>
      <c r="G238" s="132">
        <f t="shared" si="37"/>
        <v>0</v>
      </c>
      <c r="H238" s="132">
        <f t="shared" si="38"/>
        <v>0</v>
      </c>
      <c r="I238" s="132">
        <f t="shared" si="39"/>
        <v>0</v>
      </c>
      <c r="J238" s="255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  <c r="AA238" s="255"/>
      <c r="AB238" s="255"/>
      <c r="AC238" s="255"/>
      <c r="AD238" s="255"/>
      <c r="AE238" s="255"/>
      <c r="AF238" s="255"/>
      <c r="AG238" s="255"/>
      <c r="AH238" s="255"/>
      <c r="AK238" s="27">
        <f>Раздел2!C239</f>
        <v>0</v>
      </c>
    </row>
    <row r="239" spans="2:37" x14ac:dyDescent="0.25">
      <c r="B239" s="148" t="s">
        <v>497</v>
      </c>
      <c r="C239" s="29" t="s">
        <v>524</v>
      </c>
      <c r="D239" s="125">
        <f t="shared" si="34"/>
        <v>0</v>
      </c>
      <c r="E239" s="132">
        <f t="shared" si="35"/>
        <v>0</v>
      </c>
      <c r="F239" s="132">
        <f t="shared" si="36"/>
        <v>0</v>
      </c>
      <c r="G239" s="132">
        <f t="shared" si="37"/>
        <v>0</v>
      </c>
      <c r="H239" s="132">
        <f t="shared" si="38"/>
        <v>0</v>
      </c>
      <c r="I239" s="132">
        <f t="shared" si="39"/>
        <v>0</v>
      </c>
      <c r="J239" s="125">
        <f>SUM(J240:J243)</f>
        <v>0</v>
      </c>
      <c r="K239" s="125">
        <f t="shared" ref="K239:AH239" si="43">SUM(K240:K243)</f>
        <v>0</v>
      </c>
      <c r="L239" s="125">
        <f t="shared" si="43"/>
        <v>0</v>
      </c>
      <c r="M239" s="125">
        <f t="shared" si="43"/>
        <v>0</v>
      </c>
      <c r="N239" s="125">
        <f t="shared" si="43"/>
        <v>0</v>
      </c>
      <c r="O239" s="125">
        <f t="shared" si="43"/>
        <v>0</v>
      </c>
      <c r="P239" s="125">
        <f t="shared" si="43"/>
        <v>0</v>
      </c>
      <c r="Q239" s="125">
        <f t="shared" si="43"/>
        <v>0</v>
      </c>
      <c r="R239" s="125">
        <f t="shared" si="43"/>
        <v>0</v>
      </c>
      <c r="S239" s="125">
        <f t="shared" si="43"/>
        <v>0</v>
      </c>
      <c r="T239" s="125">
        <f t="shared" si="43"/>
        <v>0</v>
      </c>
      <c r="U239" s="125">
        <f t="shared" si="43"/>
        <v>0</v>
      </c>
      <c r="V239" s="125">
        <f t="shared" si="43"/>
        <v>0</v>
      </c>
      <c r="W239" s="125">
        <f t="shared" si="43"/>
        <v>0</v>
      </c>
      <c r="X239" s="125">
        <f t="shared" si="43"/>
        <v>0</v>
      </c>
      <c r="Y239" s="125">
        <f t="shared" si="43"/>
        <v>0</v>
      </c>
      <c r="Z239" s="125">
        <f t="shared" si="43"/>
        <v>0</v>
      </c>
      <c r="AA239" s="125">
        <f t="shared" si="43"/>
        <v>0</v>
      </c>
      <c r="AB239" s="125">
        <f t="shared" si="43"/>
        <v>0</v>
      </c>
      <c r="AC239" s="125">
        <f t="shared" si="43"/>
        <v>0</v>
      </c>
      <c r="AD239" s="125">
        <f t="shared" si="43"/>
        <v>0</v>
      </c>
      <c r="AE239" s="125">
        <f t="shared" si="43"/>
        <v>0</v>
      </c>
      <c r="AF239" s="125">
        <f t="shared" si="43"/>
        <v>0</v>
      </c>
      <c r="AG239" s="125">
        <f t="shared" si="43"/>
        <v>0</v>
      </c>
      <c r="AH239" s="125">
        <f t="shared" si="43"/>
        <v>0</v>
      </c>
      <c r="AK239" s="27">
        <f>Раздел2!C240</f>
        <v>0</v>
      </c>
    </row>
    <row r="240" spans="2:37" ht="21" x14ac:dyDescent="0.25">
      <c r="B240" s="149" t="s">
        <v>499</v>
      </c>
      <c r="C240" s="29" t="s">
        <v>526</v>
      </c>
      <c r="D240" s="125">
        <f t="shared" si="34"/>
        <v>0</v>
      </c>
      <c r="E240" s="132">
        <f t="shared" si="35"/>
        <v>0</v>
      </c>
      <c r="F240" s="132">
        <f t="shared" si="36"/>
        <v>0</v>
      </c>
      <c r="G240" s="132">
        <f t="shared" si="37"/>
        <v>0</v>
      </c>
      <c r="H240" s="132">
        <f t="shared" si="38"/>
        <v>0</v>
      </c>
      <c r="I240" s="132">
        <f t="shared" si="39"/>
        <v>0</v>
      </c>
      <c r="J240" s="255"/>
      <c r="K240" s="255"/>
      <c r="L240" s="255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  <c r="AA240" s="255"/>
      <c r="AB240" s="255"/>
      <c r="AC240" s="255"/>
      <c r="AD240" s="255"/>
      <c r="AE240" s="255"/>
      <c r="AF240" s="255"/>
      <c r="AG240" s="255"/>
      <c r="AH240" s="255"/>
      <c r="AK240" s="27">
        <f>Раздел2!C241</f>
        <v>0</v>
      </c>
    </row>
    <row r="241" spans="2:37" x14ac:dyDescent="0.25">
      <c r="B241" s="149" t="s">
        <v>501</v>
      </c>
      <c r="C241" s="29" t="s">
        <v>528</v>
      </c>
      <c r="D241" s="125">
        <f t="shared" si="34"/>
        <v>0</v>
      </c>
      <c r="E241" s="132">
        <f t="shared" si="35"/>
        <v>0</v>
      </c>
      <c r="F241" s="132">
        <f t="shared" si="36"/>
        <v>0</v>
      </c>
      <c r="G241" s="132">
        <f t="shared" si="37"/>
        <v>0</v>
      </c>
      <c r="H241" s="132">
        <f t="shared" si="38"/>
        <v>0</v>
      </c>
      <c r="I241" s="132">
        <f t="shared" si="39"/>
        <v>0</v>
      </c>
      <c r="J241" s="255"/>
      <c r="K241" s="255"/>
      <c r="L241" s="255"/>
      <c r="M241" s="255"/>
      <c r="N241" s="255"/>
      <c r="O241" s="255"/>
      <c r="P241" s="255"/>
      <c r="Q241" s="255"/>
      <c r="R241" s="255"/>
      <c r="S241" s="255"/>
      <c r="T241" s="255"/>
      <c r="U241" s="255"/>
      <c r="V241" s="255"/>
      <c r="W241" s="255"/>
      <c r="X241" s="255"/>
      <c r="Y241" s="255"/>
      <c r="Z241" s="255"/>
      <c r="AA241" s="255"/>
      <c r="AB241" s="255"/>
      <c r="AC241" s="255"/>
      <c r="AD241" s="255"/>
      <c r="AE241" s="255"/>
      <c r="AF241" s="255"/>
      <c r="AG241" s="255"/>
      <c r="AH241" s="255"/>
      <c r="AK241" s="27">
        <f>Раздел2!C242</f>
        <v>0</v>
      </c>
    </row>
    <row r="242" spans="2:37" x14ac:dyDescent="0.25">
      <c r="B242" s="149" t="s">
        <v>503</v>
      </c>
      <c r="C242" s="29" t="s">
        <v>530</v>
      </c>
      <c r="D242" s="125">
        <f t="shared" si="34"/>
        <v>0</v>
      </c>
      <c r="E242" s="132">
        <f t="shared" si="35"/>
        <v>0</v>
      </c>
      <c r="F242" s="132">
        <f t="shared" si="36"/>
        <v>0</v>
      </c>
      <c r="G242" s="132">
        <f t="shared" si="37"/>
        <v>0</v>
      </c>
      <c r="H242" s="132">
        <f t="shared" si="38"/>
        <v>0</v>
      </c>
      <c r="I242" s="132">
        <f t="shared" si="39"/>
        <v>0</v>
      </c>
      <c r="J242" s="255"/>
      <c r="K242" s="255"/>
      <c r="L242" s="255"/>
      <c r="M242" s="255"/>
      <c r="N242" s="255"/>
      <c r="O242" s="255"/>
      <c r="P242" s="255"/>
      <c r="Q242" s="255"/>
      <c r="R242" s="255"/>
      <c r="S242" s="255"/>
      <c r="T242" s="255"/>
      <c r="U242" s="255"/>
      <c r="V242" s="255"/>
      <c r="W242" s="255"/>
      <c r="X242" s="255"/>
      <c r="Y242" s="255"/>
      <c r="Z242" s="255"/>
      <c r="AA242" s="255"/>
      <c r="AB242" s="255"/>
      <c r="AC242" s="255"/>
      <c r="AD242" s="255"/>
      <c r="AE242" s="255"/>
      <c r="AF242" s="255"/>
      <c r="AG242" s="255"/>
      <c r="AH242" s="255"/>
      <c r="AK242" s="27">
        <f>Раздел2!C243</f>
        <v>0</v>
      </c>
    </row>
    <row r="243" spans="2:37" x14ac:dyDescent="0.25">
      <c r="B243" s="149" t="s">
        <v>505</v>
      </c>
      <c r="C243" s="29" t="s">
        <v>532</v>
      </c>
      <c r="D243" s="125">
        <f t="shared" si="34"/>
        <v>0</v>
      </c>
      <c r="E243" s="132">
        <f t="shared" si="35"/>
        <v>0</v>
      </c>
      <c r="F243" s="132">
        <f t="shared" si="36"/>
        <v>0</v>
      </c>
      <c r="G243" s="132">
        <f t="shared" si="37"/>
        <v>0</v>
      </c>
      <c r="H243" s="132">
        <f t="shared" si="38"/>
        <v>0</v>
      </c>
      <c r="I243" s="132">
        <f t="shared" si="39"/>
        <v>0</v>
      </c>
      <c r="J243" s="255"/>
      <c r="K243" s="255"/>
      <c r="L243" s="255"/>
      <c r="M243" s="255"/>
      <c r="N243" s="255"/>
      <c r="O243" s="255"/>
      <c r="P243" s="255"/>
      <c r="Q243" s="255"/>
      <c r="R243" s="255"/>
      <c r="S243" s="255"/>
      <c r="T243" s="255"/>
      <c r="U243" s="255"/>
      <c r="V243" s="255"/>
      <c r="W243" s="255"/>
      <c r="X243" s="255"/>
      <c r="Y243" s="255"/>
      <c r="Z243" s="255"/>
      <c r="AA243" s="255"/>
      <c r="AB243" s="255"/>
      <c r="AC243" s="255"/>
      <c r="AD243" s="255"/>
      <c r="AE243" s="255"/>
      <c r="AF243" s="255"/>
      <c r="AG243" s="255"/>
      <c r="AH243" s="255"/>
      <c r="AK243" s="27">
        <f>Раздел2!C244</f>
        <v>0</v>
      </c>
    </row>
    <row r="244" spans="2:37" x14ac:dyDescent="0.25">
      <c r="B244" s="148" t="s">
        <v>507</v>
      </c>
      <c r="C244" s="29" t="s">
        <v>534</v>
      </c>
      <c r="D244" s="125">
        <f t="shared" si="34"/>
        <v>0</v>
      </c>
      <c r="E244" s="132">
        <f t="shared" si="35"/>
        <v>0</v>
      </c>
      <c r="F244" s="132">
        <f t="shared" si="36"/>
        <v>0</v>
      </c>
      <c r="G244" s="132">
        <f t="shared" si="37"/>
        <v>0</v>
      </c>
      <c r="H244" s="132">
        <f t="shared" si="38"/>
        <v>0</v>
      </c>
      <c r="I244" s="132">
        <f t="shared" si="39"/>
        <v>0</v>
      </c>
      <c r="J244" s="255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  <c r="AA244" s="255"/>
      <c r="AB244" s="255"/>
      <c r="AC244" s="255"/>
      <c r="AD244" s="255"/>
      <c r="AE244" s="255"/>
      <c r="AF244" s="255"/>
      <c r="AG244" s="255"/>
      <c r="AH244" s="255"/>
      <c r="AK244" s="27">
        <f>Раздел2!C245</f>
        <v>0</v>
      </c>
    </row>
    <row r="245" spans="2:37" x14ac:dyDescent="0.25">
      <c r="B245" s="148" t="s">
        <v>509</v>
      </c>
      <c r="C245" s="29" t="s">
        <v>536</v>
      </c>
      <c r="D245" s="125">
        <f t="shared" si="34"/>
        <v>0</v>
      </c>
      <c r="E245" s="132">
        <f t="shared" si="35"/>
        <v>0</v>
      </c>
      <c r="F245" s="132">
        <f t="shared" si="36"/>
        <v>0</v>
      </c>
      <c r="G245" s="132">
        <f t="shared" si="37"/>
        <v>0</v>
      </c>
      <c r="H245" s="132">
        <f t="shared" si="38"/>
        <v>0</v>
      </c>
      <c r="I245" s="132">
        <f t="shared" si="39"/>
        <v>0</v>
      </c>
      <c r="J245" s="255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255"/>
      <c r="V245" s="255"/>
      <c r="W245" s="267"/>
      <c r="X245" s="255"/>
      <c r="Y245" s="255"/>
      <c r="Z245" s="255"/>
      <c r="AA245" s="255"/>
      <c r="AB245" s="255"/>
      <c r="AC245" s="255"/>
      <c r="AD245" s="255"/>
      <c r="AE245" s="255"/>
      <c r="AF245" s="255"/>
      <c r="AG245" s="255"/>
      <c r="AH245" s="255"/>
      <c r="AK245" s="27">
        <f>Раздел2!C246</f>
        <v>0</v>
      </c>
    </row>
    <row r="246" spans="2:37" x14ac:dyDescent="0.25">
      <c r="B246" s="148" t="s">
        <v>511</v>
      </c>
      <c r="C246" s="29" t="s">
        <v>538</v>
      </c>
      <c r="D246" s="125">
        <f t="shared" si="34"/>
        <v>0</v>
      </c>
      <c r="E246" s="132">
        <f t="shared" si="35"/>
        <v>0</v>
      </c>
      <c r="F246" s="132">
        <f t="shared" si="36"/>
        <v>0</v>
      </c>
      <c r="G246" s="132">
        <f t="shared" si="37"/>
        <v>0</v>
      </c>
      <c r="H246" s="132">
        <f t="shared" si="38"/>
        <v>0</v>
      </c>
      <c r="I246" s="132">
        <f t="shared" si="39"/>
        <v>0</v>
      </c>
      <c r="J246" s="255"/>
      <c r="K246" s="255"/>
      <c r="L246" s="255"/>
      <c r="M246" s="255"/>
      <c r="N246" s="255"/>
      <c r="O246" s="255"/>
      <c r="P246" s="255"/>
      <c r="Q246" s="255"/>
      <c r="R246" s="255"/>
      <c r="S246" s="255"/>
      <c r="T246" s="255"/>
      <c r="U246" s="255"/>
      <c r="V246" s="255"/>
      <c r="W246" s="267"/>
      <c r="X246" s="255"/>
      <c r="Y246" s="255"/>
      <c r="Z246" s="255"/>
      <c r="AA246" s="255"/>
      <c r="AB246" s="255"/>
      <c r="AC246" s="255"/>
      <c r="AD246" s="255"/>
      <c r="AE246" s="255"/>
      <c r="AF246" s="255"/>
      <c r="AG246" s="255"/>
      <c r="AH246" s="255"/>
      <c r="AK246" s="27">
        <f>Раздел2!C247</f>
        <v>0</v>
      </c>
    </row>
    <row r="247" spans="2:37" x14ac:dyDescent="0.25">
      <c r="B247" s="148" t="s">
        <v>513</v>
      </c>
      <c r="C247" s="29" t="s">
        <v>540</v>
      </c>
      <c r="D247" s="125">
        <f t="shared" si="34"/>
        <v>0</v>
      </c>
      <c r="E247" s="132">
        <f t="shared" si="35"/>
        <v>0</v>
      </c>
      <c r="F247" s="132">
        <f t="shared" si="36"/>
        <v>0</v>
      </c>
      <c r="G247" s="132">
        <f t="shared" si="37"/>
        <v>0</v>
      </c>
      <c r="H247" s="132">
        <f t="shared" si="38"/>
        <v>0</v>
      </c>
      <c r="I247" s="132">
        <f t="shared" si="39"/>
        <v>0</v>
      </c>
      <c r="J247" s="255"/>
      <c r="K247" s="255"/>
      <c r="L247" s="255"/>
      <c r="M247" s="255"/>
      <c r="N247" s="255"/>
      <c r="O247" s="255"/>
      <c r="P247" s="255"/>
      <c r="Q247" s="255"/>
      <c r="R247" s="255"/>
      <c r="S247" s="255"/>
      <c r="T247" s="255"/>
      <c r="U247" s="255"/>
      <c r="V247" s="255"/>
      <c r="W247" s="267"/>
      <c r="X247" s="255"/>
      <c r="Y247" s="255"/>
      <c r="Z247" s="255"/>
      <c r="AA247" s="255"/>
      <c r="AB247" s="255"/>
      <c r="AC247" s="255"/>
      <c r="AD247" s="255"/>
      <c r="AE247" s="255"/>
      <c r="AF247" s="255"/>
      <c r="AG247" s="255"/>
      <c r="AH247" s="255"/>
      <c r="AK247" s="27">
        <f>Раздел2!C248</f>
        <v>0</v>
      </c>
    </row>
    <row r="248" spans="2:37" x14ac:dyDescent="0.25">
      <c r="B248" s="148" t="s">
        <v>515</v>
      </c>
      <c r="C248" s="29" t="s">
        <v>542</v>
      </c>
      <c r="D248" s="125">
        <f t="shared" si="34"/>
        <v>0</v>
      </c>
      <c r="E248" s="132">
        <f t="shared" si="35"/>
        <v>0</v>
      </c>
      <c r="F248" s="132">
        <f t="shared" si="36"/>
        <v>0</v>
      </c>
      <c r="G248" s="132">
        <f t="shared" si="37"/>
        <v>0</v>
      </c>
      <c r="H248" s="132">
        <f t="shared" si="38"/>
        <v>0</v>
      </c>
      <c r="I248" s="132">
        <f t="shared" si="39"/>
        <v>0</v>
      </c>
      <c r="J248" s="125">
        <f>SUM(J249:J254)</f>
        <v>0</v>
      </c>
      <c r="K248" s="125">
        <f t="shared" ref="K248:AH248" si="44">SUM(K249:K254)</f>
        <v>0</v>
      </c>
      <c r="L248" s="125">
        <f t="shared" si="44"/>
        <v>0</v>
      </c>
      <c r="M248" s="125">
        <f t="shared" si="44"/>
        <v>0</v>
      </c>
      <c r="N248" s="125">
        <f t="shared" si="44"/>
        <v>0</v>
      </c>
      <c r="O248" s="125">
        <f t="shared" si="44"/>
        <v>0</v>
      </c>
      <c r="P248" s="125">
        <f t="shared" si="44"/>
        <v>0</v>
      </c>
      <c r="Q248" s="125">
        <f t="shared" si="44"/>
        <v>0</v>
      </c>
      <c r="R248" s="125">
        <f t="shared" si="44"/>
        <v>0</v>
      </c>
      <c r="S248" s="125">
        <f t="shared" si="44"/>
        <v>0</v>
      </c>
      <c r="T248" s="125">
        <f t="shared" si="44"/>
        <v>0</v>
      </c>
      <c r="U248" s="125">
        <f t="shared" si="44"/>
        <v>0</v>
      </c>
      <c r="V248" s="125">
        <f t="shared" si="44"/>
        <v>0</v>
      </c>
      <c r="W248" s="125">
        <f t="shared" si="44"/>
        <v>0</v>
      </c>
      <c r="X248" s="125">
        <f t="shared" si="44"/>
        <v>0</v>
      </c>
      <c r="Y248" s="125">
        <f t="shared" si="44"/>
        <v>0</v>
      </c>
      <c r="Z248" s="125">
        <f t="shared" si="44"/>
        <v>0</v>
      </c>
      <c r="AA248" s="125">
        <f t="shared" si="44"/>
        <v>0</v>
      </c>
      <c r="AB248" s="125">
        <f t="shared" si="44"/>
        <v>0</v>
      </c>
      <c r="AC248" s="125">
        <f t="shared" si="44"/>
        <v>0</v>
      </c>
      <c r="AD248" s="125">
        <f t="shared" si="44"/>
        <v>0</v>
      </c>
      <c r="AE248" s="125">
        <f t="shared" si="44"/>
        <v>0</v>
      </c>
      <c r="AF248" s="125">
        <f t="shared" si="44"/>
        <v>0</v>
      </c>
      <c r="AG248" s="125">
        <f t="shared" si="44"/>
        <v>0</v>
      </c>
      <c r="AH248" s="125">
        <f t="shared" si="44"/>
        <v>0</v>
      </c>
      <c r="AK248" s="27">
        <f>Раздел2!C249</f>
        <v>0</v>
      </c>
    </row>
    <row r="249" spans="2:37" ht="21" x14ac:dyDescent="0.25">
      <c r="B249" s="149" t="s">
        <v>517</v>
      </c>
      <c r="C249" s="29" t="s">
        <v>544</v>
      </c>
      <c r="D249" s="125">
        <f t="shared" si="34"/>
        <v>0</v>
      </c>
      <c r="E249" s="132">
        <f t="shared" si="35"/>
        <v>0</v>
      </c>
      <c r="F249" s="132">
        <f t="shared" si="36"/>
        <v>0</v>
      </c>
      <c r="G249" s="132">
        <f t="shared" si="37"/>
        <v>0</v>
      </c>
      <c r="H249" s="132">
        <f t="shared" si="38"/>
        <v>0</v>
      </c>
      <c r="I249" s="132">
        <f t="shared" si="39"/>
        <v>0</v>
      </c>
      <c r="J249" s="255"/>
      <c r="K249" s="255"/>
      <c r="L249" s="255"/>
      <c r="M249" s="255"/>
      <c r="N249" s="255"/>
      <c r="O249" s="255"/>
      <c r="P249" s="255"/>
      <c r="Q249" s="255"/>
      <c r="R249" s="255"/>
      <c r="S249" s="255"/>
      <c r="T249" s="255"/>
      <c r="U249" s="255"/>
      <c r="V249" s="255"/>
      <c r="W249" s="255"/>
      <c r="X249" s="255"/>
      <c r="Y249" s="255"/>
      <c r="Z249" s="255"/>
      <c r="AA249" s="255"/>
      <c r="AB249" s="255"/>
      <c r="AC249" s="255"/>
      <c r="AD249" s="255"/>
      <c r="AE249" s="255"/>
      <c r="AF249" s="255"/>
      <c r="AG249" s="255"/>
      <c r="AH249" s="255"/>
      <c r="AK249" s="27">
        <f>Раздел2!C250</f>
        <v>0</v>
      </c>
    </row>
    <row r="250" spans="2:37" x14ac:dyDescent="0.25">
      <c r="B250" s="149" t="s">
        <v>519</v>
      </c>
      <c r="C250" s="29" t="s">
        <v>545</v>
      </c>
      <c r="D250" s="125">
        <f t="shared" si="34"/>
        <v>0</v>
      </c>
      <c r="E250" s="132">
        <f t="shared" si="35"/>
        <v>0</v>
      </c>
      <c r="F250" s="132">
        <f t="shared" si="36"/>
        <v>0</v>
      </c>
      <c r="G250" s="132">
        <f t="shared" si="37"/>
        <v>0</v>
      </c>
      <c r="H250" s="132">
        <f t="shared" si="38"/>
        <v>0</v>
      </c>
      <c r="I250" s="132">
        <f t="shared" si="39"/>
        <v>0</v>
      </c>
      <c r="J250" s="255"/>
      <c r="K250" s="255"/>
      <c r="L250" s="255"/>
      <c r="M250" s="255"/>
      <c r="N250" s="255"/>
      <c r="O250" s="255"/>
      <c r="P250" s="255"/>
      <c r="Q250" s="255"/>
      <c r="R250" s="255"/>
      <c r="S250" s="255"/>
      <c r="T250" s="255"/>
      <c r="U250" s="255"/>
      <c r="V250" s="255"/>
      <c r="W250" s="255"/>
      <c r="X250" s="255"/>
      <c r="Y250" s="255"/>
      <c r="Z250" s="255"/>
      <c r="AA250" s="255"/>
      <c r="AB250" s="255"/>
      <c r="AC250" s="255"/>
      <c r="AD250" s="255"/>
      <c r="AE250" s="255"/>
      <c r="AF250" s="255"/>
      <c r="AG250" s="255"/>
      <c r="AH250" s="255"/>
      <c r="AK250" s="27">
        <f>Раздел2!C251</f>
        <v>0</v>
      </c>
    </row>
    <row r="251" spans="2:37" x14ac:dyDescent="0.25">
      <c r="B251" s="149" t="s">
        <v>521</v>
      </c>
      <c r="C251" s="29" t="s">
        <v>547</v>
      </c>
      <c r="D251" s="125">
        <f t="shared" si="34"/>
        <v>0</v>
      </c>
      <c r="E251" s="132">
        <f t="shared" si="35"/>
        <v>0</v>
      </c>
      <c r="F251" s="132">
        <f t="shared" si="36"/>
        <v>0</v>
      </c>
      <c r="G251" s="132">
        <f t="shared" si="37"/>
        <v>0</v>
      </c>
      <c r="H251" s="132">
        <f t="shared" si="38"/>
        <v>0</v>
      </c>
      <c r="I251" s="132">
        <f t="shared" si="39"/>
        <v>0</v>
      </c>
      <c r="J251" s="255"/>
      <c r="K251" s="255"/>
      <c r="L251" s="255"/>
      <c r="M251" s="255"/>
      <c r="N251" s="255"/>
      <c r="O251" s="255"/>
      <c r="P251" s="255"/>
      <c r="Q251" s="255"/>
      <c r="R251" s="255"/>
      <c r="S251" s="255"/>
      <c r="T251" s="255"/>
      <c r="U251" s="255"/>
      <c r="V251" s="255"/>
      <c r="W251" s="255"/>
      <c r="X251" s="255"/>
      <c r="Y251" s="255"/>
      <c r="Z251" s="255"/>
      <c r="AA251" s="255"/>
      <c r="AB251" s="255"/>
      <c r="AC251" s="255"/>
      <c r="AD251" s="255"/>
      <c r="AE251" s="255"/>
      <c r="AF251" s="255"/>
      <c r="AG251" s="255"/>
      <c r="AH251" s="255"/>
      <c r="AK251" s="27">
        <f>Раздел2!C252</f>
        <v>0</v>
      </c>
    </row>
    <row r="252" spans="2:37" x14ac:dyDescent="0.25">
      <c r="B252" s="149" t="s">
        <v>523</v>
      </c>
      <c r="C252" s="29" t="s">
        <v>549</v>
      </c>
      <c r="D252" s="125">
        <f t="shared" si="34"/>
        <v>0</v>
      </c>
      <c r="E252" s="132">
        <f t="shared" si="35"/>
        <v>0</v>
      </c>
      <c r="F252" s="132">
        <f t="shared" si="36"/>
        <v>0</v>
      </c>
      <c r="G252" s="132">
        <f t="shared" si="37"/>
        <v>0</v>
      </c>
      <c r="H252" s="132">
        <f t="shared" si="38"/>
        <v>0</v>
      </c>
      <c r="I252" s="132">
        <f t="shared" si="39"/>
        <v>0</v>
      </c>
      <c r="J252" s="255"/>
      <c r="K252" s="255"/>
      <c r="L252" s="255"/>
      <c r="M252" s="255"/>
      <c r="N252" s="255"/>
      <c r="O252" s="255"/>
      <c r="P252" s="255"/>
      <c r="Q252" s="255"/>
      <c r="R252" s="255"/>
      <c r="S252" s="255"/>
      <c r="T252" s="255"/>
      <c r="U252" s="255"/>
      <c r="V252" s="255"/>
      <c r="W252" s="255"/>
      <c r="X252" s="255"/>
      <c r="Y252" s="255"/>
      <c r="Z252" s="255"/>
      <c r="AA252" s="255"/>
      <c r="AB252" s="255"/>
      <c r="AC252" s="255"/>
      <c r="AD252" s="255"/>
      <c r="AE252" s="255"/>
      <c r="AF252" s="255"/>
      <c r="AG252" s="255"/>
      <c r="AH252" s="255"/>
      <c r="AK252" s="27">
        <f>Раздел2!C253</f>
        <v>0</v>
      </c>
    </row>
    <row r="253" spans="2:37" x14ac:dyDescent="0.25">
      <c r="B253" s="149" t="s">
        <v>525</v>
      </c>
      <c r="C253" s="29" t="s">
        <v>551</v>
      </c>
      <c r="D253" s="125">
        <f t="shared" si="34"/>
        <v>0</v>
      </c>
      <c r="E253" s="132">
        <f t="shared" si="35"/>
        <v>0</v>
      </c>
      <c r="F253" s="132">
        <f t="shared" si="36"/>
        <v>0</v>
      </c>
      <c r="G253" s="132">
        <f t="shared" si="37"/>
        <v>0</v>
      </c>
      <c r="H253" s="132">
        <f t="shared" si="38"/>
        <v>0</v>
      </c>
      <c r="I253" s="132">
        <f t="shared" si="39"/>
        <v>0</v>
      </c>
      <c r="J253" s="255"/>
      <c r="K253" s="255"/>
      <c r="L253" s="255"/>
      <c r="M253" s="255"/>
      <c r="N253" s="255"/>
      <c r="O253" s="255"/>
      <c r="P253" s="255"/>
      <c r="Q253" s="255"/>
      <c r="R253" s="255"/>
      <c r="S253" s="255"/>
      <c r="T253" s="255"/>
      <c r="U253" s="255"/>
      <c r="V253" s="255"/>
      <c r="W253" s="255"/>
      <c r="X253" s="255"/>
      <c r="Y253" s="255"/>
      <c r="Z253" s="255"/>
      <c r="AA253" s="255"/>
      <c r="AB253" s="255"/>
      <c r="AC253" s="255"/>
      <c r="AD253" s="255"/>
      <c r="AE253" s="255"/>
      <c r="AF253" s="255"/>
      <c r="AG253" s="255"/>
      <c r="AH253" s="255"/>
      <c r="AK253" s="27">
        <f>Раздел2!C254</f>
        <v>0</v>
      </c>
    </row>
    <row r="254" spans="2:37" x14ac:dyDescent="0.25">
      <c r="B254" s="149" t="s">
        <v>527</v>
      </c>
      <c r="C254" s="29" t="s">
        <v>553</v>
      </c>
      <c r="D254" s="125">
        <f t="shared" si="34"/>
        <v>0</v>
      </c>
      <c r="E254" s="132">
        <f t="shared" si="35"/>
        <v>0</v>
      </c>
      <c r="F254" s="132">
        <f t="shared" si="36"/>
        <v>0</v>
      </c>
      <c r="G254" s="132">
        <f t="shared" si="37"/>
        <v>0</v>
      </c>
      <c r="H254" s="132">
        <f t="shared" si="38"/>
        <v>0</v>
      </c>
      <c r="I254" s="132">
        <f t="shared" si="39"/>
        <v>0</v>
      </c>
      <c r="J254" s="255"/>
      <c r="K254" s="255"/>
      <c r="L254" s="255"/>
      <c r="M254" s="255"/>
      <c r="N254" s="255"/>
      <c r="O254" s="255"/>
      <c r="P254" s="255"/>
      <c r="Q254" s="255"/>
      <c r="R254" s="255"/>
      <c r="S254" s="255"/>
      <c r="T254" s="255"/>
      <c r="U254" s="255"/>
      <c r="V254" s="255"/>
      <c r="W254" s="255"/>
      <c r="X254" s="255"/>
      <c r="Y254" s="255"/>
      <c r="Z254" s="255"/>
      <c r="AA254" s="255"/>
      <c r="AB254" s="255"/>
      <c r="AC254" s="255"/>
      <c r="AD254" s="255"/>
      <c r="AE254" s="255"/>
      <c r="AF254" s="255"/>
      <c r="AG254" s="255"/>
      <c r="AH254" s="255"/>
      <c r="AK254" s="27">
        <f>Раздел2!C255</f>
        <v>0</v>
      </c>
    </row>
    <row r="255" spans="2:37" x14ac:dyDescent="0.25">
      <c r="B255" s="148" t="s">
        <v>529</v>
      </c>
      <c r="C255" s="29" t="s">
        <v>555</v>
      </c>
      <c r="D255" s="125">
        <f t="shared" si="34"/>
        <v>0</v>
      </c>
      <c r="E255" s="132">
        <f t="shared" si="35"/>
        <v>0</v>
      </c>
      <c r="F255" s="132">
        <f t="shared" si="36"/>
        <v>0</v>
      </c>
      <c r="G255" s="132">
        <f t="shared" si="37"/>
        <v>0</v>
      </c>
      <c r="H255" s="132">
        <f t="shared" si="38"/>
        <v>0</v>
      </c>
      <c r="I255" s="132">
        <f t="shared" si="39"/>
        <v>0</v>
      </c>
      <c r="J255" s="255"/>
      <c r="K255" s="255"/>
      <c r="L255" s="255"/>
      <c r="M255" s="255"/>
      <c r="N255" s="255"/>
      <c r="O255" s="255"/>
      <c r="P255" s="255"/>
      <c r="Q255" s="255"/>
      <c r="R255" s="255"/>
      <c r="S255" s="255"/>
      <c r="T255" s="255"/>
      <c r="U255" s="255"/>
      <c r="V255" s="255"/>
      <c r="W255" s="255"/>
      <c r="X255" s="255"/>
      <c r="Y255" s="255"/>
      <c r="Z255" s="255"/>
      <c r="AA255" s="255"/>
      <c r="AB255" s="255"/>
      <c r="AC255" s="255"/>
      <c r="AD255" s="255"/>
      <c r="AE255" s="255"/>
      <c r="AF255" s="255"/>
      <c r="AG255" s="255"/>
      <c r="AH255" s="255"/>
      <c r="AK255" s="27">
        <f>Раздел2!C256</f>
        <v>0</v>
      </c>
    </row>
    <row r="256" spans="2:37" x14ac:dyDescent="0.25">
      <c r="B256" s="148" t="s">
        <v>531</v>
      </c>
      <c r="C256" s="29" t="s">
        <v>557</v>
      </c>
      <c r="D256" s="125">
        <f t="shared" si="34"/>
        <v>0</v>
      </c>
      <c r="E256" s="132">
        <f t="shared" si="35"/>
        <v>0</v>
      </c>
      <c r="F256" s="132">
        <f t="shared" si="36"/>
        <v>0</v>
      </c>
      <c r="G256" s="132">
        <f t="shared" si="37"/>
        <v>0</v>
      </c>
      <c r="H256" s="132">
        <f t="shared" si="38"/>
        <v>0</v>
      </c>
      <c r="I256" s="132">
        <f t="shared" si="39"/>
        <v>0</v>
      </c>
      <c r="J256" s="125">
        <f>SUM(J257:J262)</f>
        <v>0</v>
      </c>
      <c r="K256" s="125">
        <f t="shared" ref="K256:AH256" si="45">SUM(K257:K262)</f>
        <v>0</v>
      </c>
      <c r="L256" s="125">
        <f t="shared" si="45"/>
        <v>0</v>
      </c>
      <c r="M256" s="125">
        <f t="shared" si="45"/>
        <v>0</v>
      </c>
      <c r="N256" s="125">
        <f t="shared" si="45"/>
        <v>0</v>
      </c>
      <c r="O256" s="125">
        <f t="shared" si="45"/>
        <v>0</v>
      </c>
      <c r="P256" s="125">
        <f t="shared" si="45"/>
        <v>0</v>
      </c>
      <c r="Q256" s="125">
        <f t="shared" si="45"/>
        <v>0</v>
      </c>
      <c r="R256" s="125">
        <f t="shared" si="45"/>
        <v>0</v>
      </c>
      <c r="S256" s="125">
        <f t="shared" si="45"/>
        <v>0</v>
      </c>
      <c r="T256" s="125">
        <f t="shared" si="45"/>
        <v>0</v>
      </c>
      <c r="U256" s="125">
        <f t="shared" si="45"/>
        <v>0</v>
      </c>
      <c r="V256" s="125">
        <f t="shared" si="45"/>
        <v>0</v>
      </c>
      <c r="W256" s="125">
        <f t="shared" si="45"/>
        <v>0</v>
      </c>
      <c r="X256" s="125">
        <f t="shared" si="45"/>
        <v>0</v>
      </c>
      <c r="Y256" s="125">
        <f t="shared" si="45"/>
        <v>0</v>
      </c>
      <c r="Z256" s="125">
        <f t="shared" si="45"/>
        <v>0</v>
      </c>
      <c r="AA256" s="125">
        <f t="shared" si="45"/>
        <v>0</v>
      </c>
      <c r="AB256" s="125">
        <f t="shared" si="45"/>
        <v>0</v>
      </c>
      <c r="AC256" s="125">
        <f t="shared" si="45"/>
        <v>0</v>
      </c>
      <c r="AD256" s="125">
        <f t="shared" si="45"/>
        <v>0</v>
      </c>
      <c r="AE256" s="125">
        <f t="shared" si="45"/>
        <v>0</v>
      </c>
      <c r="AF256" s="125">
        <f t="shared" si="45"/>
        <v>0</v>
      </c>
      <c r="AG256" s="125">
        <f t="shared" si="45"/>
        <v>0</v>
      </c>
      <c r="AH256" s="125">
        <f t="shared" si="45"/>
        <v>0</v>
      </c>
      <c r="AK256" s="27">
        <f>Раздел2!C257</f>
        <v>1</v>
      </c>
    </row>
    <row r="257" spans="2:37" ht="21" x14ac:dyDescent="0.25">
      <c r="B257" s="149" t="s">
        <v>533</v>
      </c>
      <c r="C257" s="29" t="s">
        <v>559</v>
      </c>
      <c r="D257" s="125">
        <f t="shared" si="34"/>
        <v>0</v>
      </c>
      <c r="E257" s="132">
        <f t="shared" si="35"/>
        <v>0</v>
      </c>
      <c r="F257" s="132">
        <f t="shared" si="36"/>
        <v>0</v>
      </c>
      <c r="G257" s="132">
        <f t="shared" si="37"/>
        <v>0</v>
      </c>
      <c r="H257" s="132">
        <f t="shared" si="38"/>
        <v>0</v>
      </c>
      <c r="I257" s="132">
        <f t="shared" si="39"/>
        <v>0</v>
      </c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K257" s="27">
        <f>Раздел2!C258</f>
        <v>1</v>
      </c>
    </row>
    <row r="258" spans="2:37" x14ac:dyDescent="0.25">
      <c r="B258" s="149" t="s">
        <v>535</v>
      </c>
      <c r="C258" s="29" t="s">
        <v>561</v>
      </c>
      <c r="D258" s="125">
        <f t="shared" si="34"/>
        <v>0</v>
      </c>
      <c r="E258" s="132">
        <f t="shared" si="35"/>
        <v>0</v>
      </c>
      <c r="F258" s="132">
        <f t="shared" si="36"/>
        <v>0</v>
      </c>
      <c r="G258" s="132">
        <f t="shared" si="37"/>
        <v>0</v>
      </c>
      <c r="H258" s="132">
        <f t="shared" si="38"/>
        <v>0</v>
      </c>
      <c r="I258" s="132">
        <f t="shared" si="39"/>
        <v>0</v>
      </c>
      <c r="J258" s="255"/>
      <c r="K258" s="255"/>
      <c r="L258" s="255"/>
      <c r="M258" s="255"/>
      <c r="N258" s="255"/>
      <c r="O258" s="255"/>
      <c r="P258" s="255"/>
      <c r="Q258" s="255"/>
      <c r="R258" s="255"/>
      <c r="S258" s="255"/>
      <c r="T258" s="255"/>
      <c r="U258" s="255"/>
      <c r="V258" s="255"/>
      <c r="W258" s="267"/>
      <c r="X258" s="255"/>
      <c r="Y258" s="255"/>
      <c r="Z258" s="255"/>
      <c r="AA258" s="255"/>
      <c r="AB258" s="255"/>
      <c r="AC258" s="255"/>
      <c r="AD258" s="255"/>
      <c r="AE258" s="255"/>
      <c r="AF258" s="255"/>
      <c r="AG258" s="255"/>
      <c r="AH258" s="255"/>
      <c r="AK258" s="27">
        <f>Раздел2!C259</f>
        <v>0</v>
      </c>
    </row>
    <row r="259" spans="2:37" x14ac:dyDescent="0.25">
      <c r="B259" s="149" t="s">
        <v>537</v>
      </c>
      <c r="C259" s="29" t="s">
        <v>563</v>
      </c>
      <c r="D259" s="125">
        <f t="shared" si="34"/>
        <v>0</v>
      </c>
      <c r="E259" s="132">
        <f t="shared" si="35"/>
        <v>0</v>
      </c>
      <c r="F259" s="132">
        <f t="shared" si="36"/>
        <v>0</v>
      </c>
      <c r="G259" s="132">
        <f t="shared" si="37"/>
        <v>0</v>
      </c>
      <c r="H259" s="132">
        <f t="shared" si="38"/>
        <v>0</v>
      </c>
      <c r="I259" s="132">
        <f t="shared" si="39"/>
        <v>0</v>
      </c>
      <c r="J259" s="255"/>
      <c r="K259" s="255"/>
      <c r="L259" s="255"/>
      <c r="M259" s="255"/>
      <c r="N259" s="255"/>
      <c r="O259" s="255"/>
      <c r="P259" s="255"/>
      <c r="Q259" s="255"/>
      <c r="R259" s="255"/>
      <c r="S259" s="255"/>
      <c r="T259" s="255"/>
      <c r="U259" s="255"/>
      <c r="V259" s="255"/>
      <c r="W259" s="267"/>
      <c r="X259" s="255"/>
      <c r="Y259" s="255"/>
      <c r="Z259" s="255"/>
      <c r="AA259" s="255"/>
      <c r="AB259" s="255"/>
      <c r="AC259" s="255"/>
      <c r="AD259" s="255"/>
      <c r="AE259" s="255"/>
      <c r="AF259" s="255"/>
      <c r="AG259" s="255"/>
      <c r="AH259" s="255"/>
      <c r="AK259" s="27">
        <f>Раздел2!C260</f>
        <v>0</v>
      </c>
    </row>
    <row r="260" spans="2:37" x14ac:dyDescent="0.25">
      <c r="B260" s="149" t="s">
        <v>539</v>
      </c>
      <c r="C260" s="29" t="s">
        <v>565</v>
      </c>
      <c r="D260" s="125">
        <f t="shared" si="34"/>
        <v>0</v>
      </c>
      <c r="E260" s="132">
        <f t="shared" si="35"/>
        <v>0</v>
      </c>
      <c r="F260" s="132">
        <f t="shared" si="36"/>
        <v>0</v>
      </c>
      <c r="G260" s="132">
        <f t="shared" si="37"/>
        <v>0</v>
      </c>
      <c r="H260" s="132">
        <f t="shared" si="38"/>
        <v>0</v>
      </c>
      <c r="I260" s="132">
        <f t="shared" si="39"/>
        <v>0</v>
      </c>
      <c r="J260" s="255"/>
      <c r="K260" s="255"/>
      <c r="L260" s="255"/>
      <c r="M260" s="255"/>
      <c r="N260" s="255"/>
      <c r="O260" s="255"/>
      <c r="P260" s="255"/>
      <c r="Q260" s="255"/>
      <c r="R260" s="255"/>
      <c r="S260" s="255"/>
      <c r="T260" s="255"/>
      <c r="U260" s="255"/>
      <c r="V260" s="255"/>
      <c r="W260" s="267"/>
      <c r="X260" s="255"/>
      <c r="Y260" s="255"/>
      <c r="Z260" s="255"/>
      <c r="AA260" s="255"/>
      <c r="AB260" s="255"/>
      <c r="AC260" s="255"/>
      <c r="AD260" s="255"/>
      <c r="AE260" s="255"/>
      <c r="AF260" s="255"/>
      <c r="AG260" s="255"/>
      <c r="AH260" s="255"/>
      <c r="AK260" s="27">
        <f>Раздел2!C261</f>
        <v>0</v>
      </c>
    </row>
    <row r="261" spans="2:37" x14ac:dyDescent="0.25">
      <c r="B261" s="149" t="s">
        <v>541</v>
      </c>
      <c r="C261" s="29" t="s">
        <v>567</v>
      </c>
      <c r="D261" s="125">
        <f t="shared" si="34"/>
        <v>0</v>
      </c>
      <c r="E261" s="132">
        <f t="shared" si="35"/>
        <v>0</v>
      </c>
      <c r="F261" s="132">
        <f t="shared" si="36"/>
        <v>0</v>
      </c>
      <c r="G261" s="132">
        <f t="shared" si="37"/>
        <v>0</v>
      </c>
      <c r="H261" s="132">
        <f t="shared" si="38"/>
        <v>0</v>
      </c>
      <c r="I261" s="132">
        <f t="shared" si="39"/>
        <v>0</v>
      </c>
      <c r="J261" s="255"/>
      <c r="K261" s="255"/>
      <c r="L261" s="255"/>
      <c r="M261" s="255"/>
      <c r="N261" s="255"/>
      <c r="O261" s="255"/>
      <c r="P261" s="255"/>
      <c r="Q261" s="255"/>
      <c r="R261" s="255"/>
      <c r="S261" s="255"/>
      <c r="T261" s="255"/>
      <c r="U261" s="255"/>
      <c r="V261" s="255"/>
      <c r="W261" s="267"/>
      <c r="X261" s="255"/>
      <c r="Y261" s="255"/>
      <c r="Z261" s="255"/>
      <c r="AA261" s="255"/>
      <c r="AB261" s="255"/>
      <c r="AC261" s="255"/>
      <c r="AD261" s="255"/>
      <c r="AE261" s="255"/>
      <c r="AF261" s="255"/>
      <c r="AG261" s="255"/>
      <c r="AH261" s="255"/>
      <c r="AK261" s="27">
        <f>Раздел2!C262</f>
        <v>0</v>
      </c>
    </row>
    <row r="262" spans="2:37" x14ac:dyDescent="0.25">
      <c r="B262" s="149" t="s">
        <v>543</v>
      </c>
      <c r="C262" s="29" t="s">
        <v>569</v>
      </c>
      <c r="D262" s="125">
        <f t="shared" si="34"/>
        <v>0</v>
      </c>
      <c r="E262" s="132">
        <f t="shared" si="35"/>
        <v>0</v>
      </c>
      <c r="F262" s="132">
        <f t="shared" si="36"/>
        <v>0</v>
      </c>
      <c r="G262" s="132">
        <f t="shared" si="37"/>
        <v>0</v>
      </c>
      <c r="H262" s="132">
        <f t="shared" si="38"/>
        <v>0</v>
      </c>
      <c r="I262" s="132">
        <f t="shared" si="39"/>
        <v>0</v>
      </c>
      <c r="J262" s="255"/>
      <c r="K262" s="255"/>
      <c r="L262" s="255"/>
      <c r="M262" s="255"/>
      <c r="N262" s="255"/>
      <c r="O262" s="255"/>
      <c r="P262" s="255"/>
      <c r="Q262" s="255"/>
      <c r="R262" s="255"/>
      <c r="S262" s="255"/>
      <c r="T262" s="255"/>
      <c r="U262" s="255"/>
      <c r="V262" s="255"/>
      <c r="W262" s="267"/>
      <c r="X262" s="255"/>
      <c r="Y262" s="255"/>
      <c r="Z262" s="255"/>
      <c r="AA262" s="255"/>
      <c r="AB262" s="255"/>
      <c r="AC262" s="255"/>
      <c r="AD262" s="255"/>
      <c r="AE262" s="255"/>
      <c r="AF262" s="255"/>
      <c r="AG262" s="255"/>
      <c r="AH262" s="255"/>
      <c r="AK262" s="27">
        <f>Раздел2!C263</f>
        <v>0</v>
      </c>
    </row>
    <row r="263" spans="2:37" x14ac:dyDescent="0.25">
      <c r="B263" s="148" t="s">
        <v>546</v>
      </c>
      <c r="C263" s="29" t="s">
        <v>571</v>
      </c>
      <c r="D263" s="125">
        <f t="shared" si="34"/>
        <v>0</v>
      </c>
      <c r="E263" s="132">
        <f t="shared" si="35"/>
        <v>0</v>
      </c>
      <c r="F263" s="132">
        <f t="shared" si="36"/>
        <v>0</v>
      </c>
      <c r="G263" s="132">
        <f t="shared" si="37"/>
        <v>0</v>
      </c>
      <c r="H263" s="132">
        <f t="shared" si="38"/>
        <v>0</v>
      </c>
      <c r="I263" s="132">
        <f t="shared" si="39"/>
        <v>0</v>
      </c>
      <c r="J263" s="255"/>
      <c r="K263" s="255"/>
      <c r="L263" s="255"/>
      <c r="M263" s="255"/>
      <c r="N263" s="255"/>
      <c r="O263" s="255"/>
      <c r="P263" s="255"/>
      <c r="Q263" s="255"/>
      <c r="R263" s="255"/>
      <c r="S263" s="255"/>
      <c r="T263" s="255"/>
      <c r="U263" s="255"/>
      <c r="V263" s="255"/>
      <c r="W263" s="267"/>
      <c r="X263" s="255"/>
      <c r="Y263" s="255"/>
      <c r="Z263" s="255"/>
      <c r="AA263" s="255"/>
      <c r="AB263" s="255"/>
      <c r="AC263" s="255"/>
      <c r="AD263" s="255"/>
      <c r="AE263" s="255"/>
      <c r="AF263" s="255"/>
      <c r="AG263" s="255"/>
      <c r="AH263" s="255"/>
      <c r="AK263" s="27">
        <f>Раздел2!C264</f>
        <v>0</v>
      </c>
    </row>
    <row r="264" spans="2:37" x14ac:dyDescent="0.25">
      <c r="B264" s="148" t="s">
        <v>548</v>
      </c>
      <c r="C264" s="29" t="s">
        <v>573</v>
      </c>
      <c r="D264" s="125">
        <f t="shared" si="34"/>
        <v>0</v>
      </c>
      <c r="E264" s="132">
        <f t="shared" si="35"/>
        <v>0</v>
      </c>
      <c r="F264" s="132">
        <f t="shared" si="36"/>
        <v>0</v>
      </c>
      <c r="G264" s="132">
        <f t="shared" si="37"/>
        <v>0</v>
      </c>
      <c r="H264" s="132">
        <f t="shared" si="38"/>
        <v>0</v>
      </c>
      <c r="I264" s="132">
        <f t="shared" si="39"/>
        <v>0</v>
      </c>
      <c r="J264" s="255"/>
      <c r="K264" s="255"/>
      <c r="L264" s="255"/>
      <c r="M264" s="255"/>
      <c r="N264" s="255"/>
      <c r="O264" s="255"/>
      <c r="P264" s="255"/>
      <c r="Q264" s="255"/>
      <c r="R264" s="255"/>
      <c r="S264" s="255"/>
      <c r="T264" s="255"/>
      <c r="U264" s="255"/>
      <c r="V264" s="255"/>
      <c r="W264" s="255"/>
      <c r="X264" s="255"/>
      <c r="Y264" s="255"/>
      <c r="Z264" s="255"/>
      <c r="AA264" s="255"/>
      <c r="AB264" s="255"/>
      <c r="AC264" s="255"/>
      <c r="AD264" s="255"/>
      <c r="AE264" s="255"/>
      <c r="AF264" s="255"/>
      <c r="AG264" s="255"/>
      <c r="AH264" s="255"/>
      <c r="AK264" s="27">
        <f>Раздел2!C265</f>
        <v>0</v>
      </c>
    </row>
    <row r="265" spans="2:37" x14ac:dyDescent="0.25">
      <c r="B265" s="148" t="s">
        <v>550</v>
      </c>
      <c r="C265" s="29" t="s">
        <v>575</v>
      </c>
      <c r="D265" s="125">
        <f t="shared" ref="D265:D281" si="46">SUM(E265:G265)</f>
        <v>0</v>
      </c>
      <c r="E265" s="132">
        <f t="shared" ref="E265:E281" si="47">SUM(J265,O265,T265,Y265,AD265)</f>
        <v>0</v>
      </c>
      <c r="F265" s="132">
        <f t="shared" ref="F265:F281" si="48">SUM(K265,P265,U265,Z265,AE265)</f>
        <v>0</v>
      </c>
      <c r="G265" s="132">
        <f t="shared" ref="G265:G281" si="49">SUM(L265,Q265,V265,AA265,AF265)</f>
        <v>0</v>
      </c>
      <c r="H265" s="132">
        <f t="shared" ref="H265:H281" si="50">SUM(M265,R265,W265,AB265,AG265)</f>
        <v>0</v>
      </c>
      <c r="I265" s="132">
        <f t="shared" ref="I265:I281" si="51">SUM(N265,S265,X265,AC265,AH265)</f>
        <v>0</v>
      </c>
      <c r="J265" s="125">
        <f>SUM(J266:J267)</f>
        <v>0</v>
      </c>
      <c r="K265" s="125">
        <f t="shared" ref="K265:AH265" si="52">SUM(K266:K267)</f>
        <v>0</v>
      </c>
      <c r="L265" s="125">
        <f t="shared" si="52"/>
        <v>0</v>
      </c>
      <c r="M265" s="125">
        <f t="shared" si="52"/>
        <v>0</v>
      </c>
      <c r="N265" s="125">
        <f t="shared" si="52"/>
        <v>0</v>
      </c>
      <c r="O265" s="125">
        <f t="shared" si="52"/>
        <v>0</v>
      </c>
      <c r="P265" s="125">
        <f t="shared" si="52"/>
        <v>0</v>
      </c>
      <c r="Q265" s="125">
        <f t="shared" si="52"/>
        <v>0</v>
      </c>
      <c r="R265" s="125">
        <f t="shared" si="52"/>
        <v>0</v>
      </c>
      <c r="S265" s="125">
        <f t="shared" si="52"/>
        <v>0</v>
      </c>
      <c r="T265" s="125">
        <f t="shared" si="52"/>
        <v>0</v>
      </c>
      <c r="U265" s="125">
        <f t="shared" si="52"/>
        <v>0</v>
      </c>
      <c r="V265" s="125">
        <f t="shared" si="52"/>
        <v>0</v>
      </c>
      <c r="W265" s="125">
        <f t="shared" si="52"/>
        <v>0</v>
      </c>
      <c r="X265" s="125">
        <f t="shared" si="52"/>
        <v>0</v>
      </c>
      <c r="Y265" s="125">
        <f t="shared" si="52"/>
        <v>0</v>
      </c>
      <c r="Z265" s="125">
        <f t="shared" si="52"/>
        <v>0</v>
      </c>
      <c r="AA265" s="125">
        <f t="shared" si="52"/>
        <v>0</v>
      </c>
      <c r="AB265" s="125">
        <f t="shared" si="52"/>
        <v>0</v>
      </c>
      <c r="AC265" s="125">
        <f t="shared" si="52"/>
        <v>0</v>
      </c>
      <c r="AD265" s="125">
        <f t="shared" si="52"/>
        <v>0</v>
      </c>
      <c r="AE265" s="125">
        <f t="shared" si="52"/>
        <v>0</v>
      </c>
      <c r="AF265" s="125">
        <f t="shared" si="52"/>
        <v>0</v>
      </c>
      <c r="AG265" s="125">
        <f t="shared" si="52"/>
        <v>0</v>
      </c>
      <c r="AH265" s="125">
        <f t="shared" si="52"/>
        <v>0</v>
      </c>
      <c r="AK265" s="27">
        <f>Раздел2!C266</f>
        <v>0</v>
      </c>
    </row>
    <row r="266" spans="2:37" ht="21" x14ac:dyDescent="0.25">
      <c r="B266" s="149" t="s">
        <v>552</v>
      </c>
      <c r="C266" s="29" t="s">
        <v>577</v>
      </c>
      <c r="D266" s="125">
        <f t="shared" si="46"/>
        <v>0</v>
      </c>
      <c r="E266" s="132">
        <f t="shared" si="47"/>
        <v>0</v>
      </c>
      <c r="F266" s="132">
        <f t="shared" si="48"/>
        <v>0</v>
      </c>
      <c r="G266" s="132">
        <f t="shared" si="49"/>
        <v>0</v>
      </c>
      <c r="H266" s="132">
        <f t="shared" si="50"/>
        <v>0</v>
      </c>
      <c r="I266" s="132">
        <f t="shared" si="51"/>
        <v>0</v>
      </c>
      <c r="J266" s="255"/>
      <c r="K266" s="255"/>
      <c r="L266" s="255"/>
      <c r="M266" s="255"/>
      <c r="N266" s="255"/>
      <c r="O266" s="255"/>
      <c r="P266" s="255"/>
      <c r="Q266" s="255"/>
      <c r="R266" s="255"/>
      <c r="S266" s="255"/>
      <c r="T266" s="255"/>
      <c r="U266" s="255"/>
      <c r="V266" s="255"/>
      <c r="W266" s="267"/>
      <c r="X266" s="255"/>
      <c r="Y266" s="255"/>
      <c r="Z266" s="255"/>
      <c r="AA266" s="255"/>
      <c r="AB266" s="255"/>
      <c r="AC266" s="255"/>
      <c r="AD266" s="255"/>
      <c r="AE266" s="255"/>
      <c r="AF266" s="255"/>
      <c r="AG266" s="255"/>
      <c r="AH266" s="255"/>
      <c r="AK266" s="27">
        <f>Раздел2!C267</f>
        <v>0</v>
      </c>
    </row>
    <row r="267" spans="2:37" x14ac:dyDescent="0.25">
      <c r="B267" s="149" t="s">
        <v>554</v>
      </c>
      <c r="C267" s="29" t="s">
        <v>579</v>
      </c>
      <c r="D267" s="125">
        <f t="shared" si="46"/>
        <v>0</v>
      </c>
      <c r="E267" s="132">
        <f t="shared" si="47"/>
        <v>0</v>
      </c>
      <c r="F267" s="132">
        <f t="shared" si="48"/>
        <v>0</v>
      </c>
      <c r="G267" s="132">
        <f t="shared" si="49"/>
        <v>0</v>
      </c>
      <c r="H267" s="132">
        <f t="shared" si="50"/>
        <v>0</v>
      </c>
      <c r="I267" s="132">
        <f t="shared" si="51"/>
        <v>0</v>
      </c>
      <c r="J267" s="255"/>
      <c r="K267" s="255"/>
      <c r="L267" s="255"/>
      <c r="M267" s="255"/>
      <c r="N267" s="255"/>
      <c r="O267" s="255"/>
      <c r="P267" s="255"/>
      <c r="Q267" s="255"/>
      <c r="R267" s="255"/>
      <c r="S267" s="255"/>
      <c r="T267" s="255"/>
      <c r="U267" s="255"/>
      <c r="V267" s="255"/>
      <c r="W267" s="267"/>
      <c r="X267" s="255"/>
      <c r="Y267" s="255"/>
      <c r="Z267" s="255"/>
      <c r="AA267" s="255"/>
      <c r="AB267" s="255"/>
      <c r="AC267" s="255"/>
      <c r="AD267" s="255"/>
      <c r="AE267" s="255"/>
      <c r="AF267" s="255"/>
      <c r="AG267" s="255"/>
      <c r="AH267" s="255"/>
      <c r="AK267" s="27">
        <f>Раздел2!C268</f>
        <v>0</v>
      </c>
    </row>
    <row r="268" spans="2:37" x14ac:dyDescent="0.25">
      <c r="B268" s="148" t="s">
        <v>556</v>
      </c>
      <c r="C268" s="29" t="s">
        <v>581</v>
      </c>
      <c r="D268" s="125">
        <f t="shared" si="46"/>
        <v>0</v>
      </c>
      <c r="E268" s="132">
        <f t="shared" si="47"/>
        <v>0</v>
      </c>
      <c r="F268" s="132">
        <f t="shared" si="48"/>
        <v>0</v>
      </c>
      <c r="G268" s="132">
        <f t="shared" si="49"/>
        <v>0</v>
      </c>
      <c r="H268" s="132">
        <f t="shared" si="50"/>
        <v>0</v>
      </c>
      <c r="I268" s="132">
        <f t="shared" si="51"/>
        <v>0</v>
      </c>
      <c r="J268" s="125">
        <f>SUM(J269:J271)</f>
        <v>0</v>
      </c>
      <c r="K268" s="125">
        <f t="shared" ref="K268:AH268" si="53">SUM(K269:K271)</f>
        <v>0</v>
      </c>
      <c r="L268" s="125">
        <f t="shared" si="53"/>
        <v>0</v>
      </c>
      <c r="M268" s="125">
        <f t="shared" si="53"/>
        <v>0</v>
      </c>
      <c r="N268" s="125">
        <f t="shared" si="53"/>
        <v>0</v>
      </c>
      <c r="O268" s="125">
        <f t="shared" si="53"/>
        <v>0</v>
      </c>
      <c r="P268" s="125">
        <f t="shared" si="53"/>
        <v>0</v>
      </c>
      <c r="Q268" s="125">
        <f t="shared" si="53"/>
        <v>0</v>
      </c>
      <c r="R268" s="125">
        <f t="shared" si="53"/>
        <v>0</v>
      </c>
      <c r="S268" s="125">
        <f t="shared" si="53"/>
        <v>0</v>
      </c>
      <c r="T268" s="125">
        <f t="shared" si="53"/>
        <v>0</v>
      </c>
      <c r="U268" s="125">
        <f t="shared" si="53"/>
        <v>0</v>
      </c>
      <c r="V268" s="125">
        <f t="shared" si="53"/>
        <v>0</v>
      </c>
      <c r="W268" s="125">
        <f t="shared" si="53"/>
        <v>0</v>
      </c>
      <c r="X268" s="125">
        <f t="shared" si="53"/>
        <v>0</v>
      </c>
      <c r="Y268" s="125">
        <f t="shared" si="53"/>
        <v>0</v>
      </c>
      <c r="Z268" s="125">
        <f t="shared" si="53"/>
        <v>0</v>
      </c>
      <c r="AA268" s="125">
        <f t="shared" si="53"/>
        <v>0</v>
      </c>
      <c r="AB268" s="125">
        <f t="shared" si="53"/>
        <v>0</v>
      </c>
      <c r="AC268" s="125">
        <f t="shared" si="53"/>
        <v>0</v>
      </c>
      <c r="AD268" s="125">
        <f t="shared" si="53"/>
        <v>0</v>
      </c>
      <c r="AE268" s="125">
        <f t="shared" si="53"/>
        <v>0</v>
      </c>
      <c r="AF268" s="125">
        <f t="shared" si="53"/>
        <v>0</v>
      </c>
      <c r="AG268" s="125">
        <f t="shared" si="53"/>
        <v>0</v>
      </c>
      <c r="AH268" s="125">
        <f t="shared" si="53"/>
        <v>0</v>
      </c>
      <c r="AK268" s="27">
        <f>Раздел2!C269</f>
        <v>0</v>
      </c>
    </row>
    <row r="269" spans="2:37" ht="21" x14ac:dyDescent="0.25">
      <c r="B269" s="149" t="s">
        <v>558</v>
      </c>
      <c r="C269" s="29" t="s">
        <v>583</v>
      </c>
      <c r="D269" s="125">
        <f t="shared" si="46"/>
        <v>0</v>
      </c>
      <c r="E269" s="132">
        <f t="shared" si="47"/>
        <v>0</v>
      </c>
      <c r="F269" s="132">
        <f t="shared" si="48"/>
        <v>0</v>
      </c>
      <c r="G269" s="132">
        <f t="shared" si="49"/>
        <v>0</v>
      </c>
      <c r="H269" s="132">
        <f t="shared" si="50"/>
        <v>0</v>
      </c>
      <c r="I269" s="132">
        <f t="shared" si="51"/>
        <v>0</v>
      </c>
      <c r="J269" s="255"/>
      <c r="K269" s="255"/>
      <c r="L269" s="255"/>
      <c r="M269" s="255"/>
      <c r="N269" s="255"/>
      <c r="O269" s="255"/>
      <c r="P269" s="255"/>
      <c r="Q269" s="255"/>
      <c r="R269" s="255"/>
      <c r="S269" s="255"/>
      <c r="T269" s="255"/>
      <c r="U269" s="255"/>
      <c r="V269" s="255"/>
      <c r="W269" s="267"/>
      <c r="X269" s="255"/>
      <c r="Y269" s="255"/>
      <c r="Z269" s="255"/>
      <c r="AA269" s="255"/>
      <c r="AB269" s="255"/>
      <c r="AC269" s="255"/>
      <c r="AD269" s="255"/>
      <c r="AE269" s="255"/>
      <c r="AF269" s="255"/>
      <c r="AG269" s="255"/>
      <c r="AH269" s="255"/>
      <c r="AK269" s="27">
        <f>Раздел2!C270</f>
        <v>0</v>
      </c>
    </row>
    <row r="270" spans="2:37" x14ac:dyDescent="0.25">
      <c r="B270" s="149" t="s">
        <v>560</v>
      </c>
      <c r="C270" s="29" t="s">
        <v>667</v>
      </c>
      <c r="D270" s="125">
        <f t="shared" si="46"/>
        <v>0</v>
      </c>
      <c r="E270" s="132">
        <f t="shared" si="47"/>
        <v>0</v>
      </c>
      <c r="F270" s="132">
        <f t="shared" si="48"/>
        <v>0</v>
      </c>
      <c r="G270" s="132">
        <f t="shared" si="49"/>
        <v>0</v>
      </c>
      <c r="H270" s="132">
        <f t="shared" si="50"/>
        <v>0</v>
      </c>
      <c r="I270" s="132">
        <f t="shared" si="51"/>
        <v>0</v>
      </c>
      <c r="J270" s="255"/>
      <c r="K270" s="255"/>
      <c r="L270" s="255"/>
      <c r="M270" s="255"/>
      <c r="N270" s="255"/>
      <c r="O270" s="255"/>
      <c r="P270" s="255"/>
      <c r="Q270" s="255"/>
      <c r="R270" s="255"/>
      <c r="S270" s="255"/>
      <c r="T270" s="255"/>
      <c r="U270" s="255"/>
      <c r="V270" s="255"/>
      <c r="W270" s="267"/>
      <c r="X270" s="255"/>
      <c r="Y270" s="255"/>
      <c r="Z270" s="255"/>
      <c r="AA270" s="255"/>
      <c r="AB270" s="255"/>
      <c r="AC270" s="255"/>
      <c r="AD270" s="255"/>
      <c r="AE270" s="255"/>
      <c r="AF270" s="255"/>
      <c r="AG270" s="255"/>
      <c r="AH270" s="255"/>
      <c r="AK270" s="27">
        <f>Раздел2!C271</f>
        <v>0</v>
      </c>
    </row>
    <row r="271" spans="2:37" x14ac:dyDescent="0.25">
      <c r="B271" s="149" t="s">
        <v>562</v>
      </c>
      <c r="C271" s="29" t="s">
        <v>826</v>
      </c>
      <c r="D271" s="125">
        <f t="shared" si="46"/>
        <v>0</v>
      </c>
      <c r="E271" s="132">
        <f t="shared" si="47"/>
        <v>0</v>
      </c>
      <c r="F271" s="132">
        <f t="shared" si="48"/>
        <v>0</v>
      </c>
      <c r="G271" s="132">
        <f t="shared" si="49"/>
        <v>0</v>
      </c>
      <c r="H271" s="132">
        <f t="shared" si="50"/>
        <v>0</v>
      </c>
      <c r="I271" s="132">
        <f t="shared" si="51"/>
        <v>0</v>
      </c>
      <c r="J271" s="255"/>
      <c r="K271" s="255"/>
      <c r="L271" s="255"/>
      <c r="M271" s="255"/>
      <c r="N271" s="255"/>
      <c r="O271" s="255"/>
      <c r="P271" s="255"/>
      <c r="Q271" s="255"/>
      <c r="R271" s="255"/>
      <c r="S271" s="255"/>
      <c r="T271" s="255"/>
      <c r="U271" s="255"/>
      <c r="V271" s="255"/>
      <c r="W271" s="267"/>
      <c r="X271" s="255"/>
      <c r="Y271" s="255"/>
      <c r="Z271" s="255"/>
      <c r="AA271" s="255"/>
      <c r="AB271" s="255"/>
      <c r="AC271" s="255"/>
      <c r="AD271" s="255"/>
      <c r="AE271" s="255"/>
      <c r="AF271" s="255"/>
      <c r="AG271" s="255"/>
      <c r="AH271" s="255"/>
      <c r="AK271" s="27">
        <f>Раздел2!C272</f>
        <v>0</v>
      </c>
    </row>
    <row r="272" spans="2:37" x14ac:dyDescent="0.25">
      <c r="B272" s="148" t="s">
        <v>564</v>
      </c>
      <c r="C272" s="29" t="s">
        <v>827</v>
      </c>
      <c r="D272" s="125">
        <f t="shared" si="46"/>
        <v>0</v>
      </c>
      <c r="E272" s="132">
        <f t="shared" si="47"/>
        <v>0</v>
      </c>
      <c r="F272" s="132">
        <f t="shared" si="48"/>
        <v>0</v>
      </c>
      <c r="G272" s="132">
        <f t="shared" si="49"/>
        <v>0</v>
      </c>
      <c r="H272" s="132">
        <f t="shared" si="50"/>
        <v>0</v>
      </c>
      <c r="I272" s="132">
        <f t="shared" si="51"/>
        <v>0</v>
      </c>
      <c r="J272" s="255"/>
      <c r="K272" s="255"/>
      <c r="L272" s="255"/>
      <c r="M272" s="255"/>
      <c r="N272" s="255"/>
      <c r="O272" s="255"/>
      <c r="P272" s="255"/>
      <c r="Q272" s="255"/>
      <c r="R272" s="255"/>
      <c r="S272" s="255"/>
      <c r="T272" s="255"/>
      <c r="U272" s="255"/>
      <c r="V272" s="255"/>
      <c r="W272" s="267"/>
      <c r="X272" s="255"/>
      <c r="Y272" s="255"/>
      <c r="Z272" s="255"/>
      <c r="AA272" s="255"/>
      <c r="AB272" s="255"/>
      <c r="AC272" s="255"/>
      <c r="AD272" s="255"/>
      <c r="AE272" s="255"/>
      <c r="AF272" s="255"/>
      <c r="AG272" s="255"/>
      <c r="AH272" s="255"/>
      <c r="AK272" s="27">
        <f>Раздел2!C273</f>
        <v>0</v>
      </c>
    </row>
    <row r="273" spans="2:37" x14ac:dyDescent="0.25">
      <c r="B273" s="148" t="s">
        <v>566</v>
      </c>
      <c r="C273" s="29" t="s">
        <v>828</v>
      </c>
      <c r="D273" s="125">
        <f t="shared" si="46"/>
        <v>0</v>
      </c>
      <c r="E273" s="132">
        <f t="shared" si="47"/>
        <v>0</v>
      </c>
      <c r="F273" s="132">
        <f t="shared" si="48"/>
        <v>0</v>
      </c>
      <c r="G273" s="132">
        <f t="shared" si="49"/>
        <v>0</v>
      </c>
      <c r="H273" s="132">
        <f t="shared" si="50"/>
        <v>0</v>
      </c>
      <c r="I273" s="132">
        <f t="shared" si="51"/>
        <v>0</v>
      </c>
      <c r="J273" s="255"/>
      <c r="K273" s="255"/>
      <c r="L273" s="255"/>
      <c r="M273" s="255"/>
      <c r="N273" s="255"/>
      <c r="O273" s="255"/>
      <c r="P273" s="255"/>
      <c r="Q273" s="255"/>
      <c r="R273" s="255"/>
      <c r="S273" s="255"/>
      <c r="T273" s="255"/>
      <c r="U273" s="255"/>
      <c r="V273" s="255"/>
      <c r="W273" s="267"/>
      <c r="X273" s="255"/>
      <c r="Y273" s="255"/>
      <c r="Z273" s="255"/>
      <c r="AA273" s="255"/>
      <c r="AB273" s="255"/>
      <c r="AC273" s="255"/>
      <c r="AD273" s="255"/>
      <c r="AE273" s="255"/>
      <c r="AF273" s="255"/>
      <c r="AG273" s="255"/>
      <c r="AH273" s="255"/>
      <c r="AK273" s="27">
        <f>Раздел2!C274</f>
        <v>0</v>
      </c>
    </row>
    <row r="274" spans="2:37" x14ac:dyDescent="0.25">
      <c r="B274" s="148" t="s">
        <v>568</v>
      </c>
      <c r="C274" s="29" t="s">
        <v>829</v>
      </c>
      <c r="D274" s="125">
        <f t="shared" si="46"/>
        <v>0</v>
      </c>
      <c r="E274" s="132">
        <f t="shared" si="47"/>
        <v>0</v>
      </c>
      <c r="F274" s="132">
        <f t="shared" si="48"/>
        <v>0</v>
      </c>
      <c r="G274" s="132">
        <f t="shared" si="49"/>
        <v>0</v>
      </c>
      <c r="H274" s="132">
        <f t="shared" si="50"/>
        <v>0</v>
      </c>
      <c r="I274" s="132">
        <f t="shared" si="51"/>
        <v>0</v>
      </c>
      <c r="J274" s="255"/>
      <c r="K274" s="255"/>
      <c r="L274" s="255"/>
      <c r="M274" s="255"/>
      <c r="N274" s="255"/>
      <c r="O274" s="255"/>
      <c r="P274" s="255"/>
      <c r="Q274" s="255"/>
      <c r="R274" s="255"/>
      <c r="S274" s="255"/>
      <c r="T274" s="255"/>
      <c r="U274" s="255"/>
      <c r="V274" s="255"/>
      <c r="W274" s="267"/>
      <c r="X274" s="255"/>
      <c r="Y274" s="255"/>
      <c r="Z274" s="255"/>
      <c r="AA274" s="255"/>
      <c r="AB274" s="255"/>
      <c r="AC274" s="255"/>
      <c r="AD274" s="255"/>
      <c r="AE274" s="255"/>
      <c r="AF274" s="255"/>
      <c r="AG274" s="255"/>
      <c r="AH274" s="255"/>
      <c r="AK274" s="27">
        <f>Раздел2!C275</f>
        <v>0</v>
      </c>
    </row>
    <row r="275" spans="2:37" x14ac:dyDescent="0.25">
      <c r="B275" s="148" t="s">
        <v>570</v>
      </c>
      <c r="C275" s="29" t="s">
        <v>875</v>
      </c>
      <c r="D275" s="125">
        <f t="shared" si="46"/>
        <v>0</v>
      </c>
      <c r="E275" s="132">
        <f t="shared" si="47"/>
        <v>0</v>
      </c>
      <c r="F275" s="132">
        <f t="shared" si="48"/>
        <v>0</v>
      </c>
      <c r="G275" s="132">
        <f t="shared" si="49"/>
        <v>0</v>
      </c>
      <c r="H275" s="132">
        <f t="shared" si="50"/>
        <v>0</v>
      </c>
      <c r="I275" s="132">
        <f t="shared" si="51"/>
        <v>0</v>
      </c>
      <c r="J275" s="255"/>
      <c r="K275" s="255"/>
      <c r="L275" s="255"/>
      <c r="M275" s="255"/>
      <c r="N275" s="255"/>
      <c r="O275" s="255"/>
      <c r="P275" s="255"/>
      <c r="Q275" s="255"/>
      <c r="R275" s="255"/>
      <c r="S275" s="255"/>
      <c r="T275" s="255"/>
      <c r="U275" s="255"/>
      <c r="V275" s="255"/>
      <c r="W275" s="267"/>
      <c r="X275" s="255"/>
      <c r="Y275" s="255"/>
      <c r="Z275" s="255"/>
      <c r="AA275" s="255"/>
      <c r="AB275" s="255"/>
      <c r="AC275" s="255"/>
      <c r="AD275" s="255"/>
      <c r="AE275" s="255"/>
      <c r="AF275" s="255"/>
      <c r="AG275" s="255"/>
      <c r="AH275" s="255"/>
      <c r="AK275" s="27">
        <f>Раздел2!C276</f>
        <v>0</v>
      </c>
    </row>
    <row r="276" spans="2:37" x14ac:dyDescent="0.25">
      <c r="B276" s="148" t="s">
        <v>572</v>
      </c>
      <c r="C276" s="29" t="s">
        <v>876</v>
      </c>
      <c r="D276" s="125">
        <f t="shared" si="46"/>
        <v>0</v>
      </c>
      <c r="E276" s="132">
        <f t="shared" si="47"/>
        <v>0</v>
      </c>
      <c r="F276" s="132">
        <f t="shared" si="48"/>
        <v>0</v>
      </c>
      <c r="G276" s="132">
        <f t="shared" si="49"/>
        <v>0</v>
      </c>
      <c r="H276" s="132">
        <f t="shared" si="50"/>
        <v>0</v>
      </c>
      <c r="I276" s="132">
        <f t="shared" si="51"/>
        <v>0</v>
      </c>
      <c r="J276" s="255"/>
      <c r="K276" s="255"/>
      <c r="L276" s="255"/>
      <c r="M276" s="255"/>
      <c r="N276" s="255"/>
      <c r="O276" s="255"/>
      <c r="P276" s="255"/>
      <c r="Q276" s="255"/>
      <c r="R276" s="255"/>
      <c r="S276" s="255"/>
      <c r="T276" s="255"/>
      <c r="U276" s="255"/>
      <c r="V276" s="255"/>
      <c r="W276" s="267"/>
      <c r="X276" s="255"/>
      <c r="Y276" s="255"/>
      <c r="Z276" s="255"/>
      <c r="AA276" s="255"/>
      <c r="AB276" s="255"/>
      <c r="AC276" s="255"/>
      <c r="AD276" s="255"/>
      <c r="AE276" s="255"/>
      <c r="AF276" s="255"/>
      <c r="AG276" s="255"/>
      <c r="AH276" s="255"/>
      <c r="AK276" s="27">
        <f>Раздел2!C277</f>
        <v>0</v>
      </c>
    </row>
    <row r="277" spans="2:37" x14ac:dyDescent="0.25">
      <c r="B277" s="148" t="s">
        <v>574</v>
      </c>
      <c r="C277" s="29" t="s">
        <v>877</v>
      </c>
      <c r="D277" s="125">
        <f t="shared" si="46"/>
        <v>0</v>
      </c>
      <c r="E277" s="132">
        <f t="shared" si="47"/>
        <v>0</v>
      </c>
      <c r="F277" s="132">
        <f t="shared" si="48"/>
        <v>0</v>
      </c>
      <c r="G277" s="132">
        <f t="shared" si="49"/>
        <v>0</v>
      </c>
      <c r="H277" s="132">
        <f t="shared" si="50"/>
        <v>0</v>
      </c>
      <c r="I277" s="132">
        <f t="shared" si="51"/>
        <v>0</v>
      </c>
      <c r="J277" s="255"/>
      <c r="K277" s="255"/>
      <c r="L277" s="255"/>
      <c r="M277" s="255"/>
      <c r="N277" s="255"/>
      <c r="O277" s="255"/>
      <c r="P277" s="255"/>
      <c r="Q277" s="255"/>
      <c r="R277" s="255"/>
      <c r="S277" s="255"/>
      <c r="T277" s="255"/>
      <c r="U277" s="255"/>
      <c r="V277" s="255"/>
      <c r="W277" s="267"/>
      <c r="X277" s="255"/>
      <c r="Y277" s="255"/>
      <c r="Z277" s="255"/>
      <c r="AA277" s="255"/>
      <c r="AB277" s="255"/>
      <c r="AC277" s="255"/>
      <c r="AD277" s="255"/>
      <c r="AE277" s="255"/>
      <c r="AF277" s="255"/>
      <c r="AG277" s="255"/>
      <c r="AH277" s="255"/>
      <c r="AK277" s="27">
        <f>Раздел2!C278</f>
        <v>0</v>
      </c>
    </row>
    <row r="278" spans="2:37" x14ac:dyDescent="0.25">
      <c r="B278" s="148" t="s">
        <v>576</v>
      </c>
      <c r="C278" s="29" t="s">
        <v>878</v>
      </c>
      <c r="D278" s="125">
        <f t="shared" si="46"/>
        <v>0</v>
      </c>
      <c r="E278" s="132">
        <f t="shared" si="47"/>
        <v>0</v>
      </c>
      <c r="F278" s="132">
        <f t="shared" si="48"/>
        <v>0</v>
      </c>
      <c r="G278" s="132">
        <f t="shared" si="49"/>
        <v>0</v>
      </c>
      <c r="H278" s="132">
        <f t="shared" si="50"/>
        <v>0</v>
      </c>
      <c r="I278" s="132">
        <f t="shared" si="51"/>
        <v>0</v>
      </c>
      <c r="J278" s="255"/>
      <c r="K278" s="255"/>
      <c r="L278" s="255"/>
      <c r="M278" s="255"/>
      <c r="N278" s="255"/>
      <c r="O278" s="255"/>
      <c r="P278" s="255"/>
      <c r="Q278" s="255"/>
      <c r="R278" s="255"/>
      <c r="S278" s="255"/>
      <c r="T278" s="255"/>
      <c r="U278" s="255"/>
      <c r="V278" s="255"/>
      <c r="W278" s="267"/>
      <c r="X278" s="255"/>
      <c r="Y278" s="255"/>
      <c r="Z278" s="255"/>
      <c r="AA278" s="255"/>
      <c r="AB278" s="255"/>
      <c r="AC278" s="255"/>
      <c r="AD278" s="255"/>
      <c r="AE278" s="255"/>
      <c r="AF278" s="255"/>
      <c r="AG278" s="255"/>
      <c r="AH278" s="255"/>
      <c r="AK278" s="27">
        <f>Раздел2!C279</f>
        <v>0</v>
      </c>
    </row>
    <row r="279" spans="2:37" x14ac:dyDescent="0.25">
      <c r="B279" s="148" t="s">
        <v>578</v>
      </c>
      <c r="C279" s="29" t="s">
        <v>879</v>
      </c>
      <c r="D279" s="125">
        <f t="shared" si="46"/>
        <v>0</v>
      </c>
      <c r="E279" s="132">
        <f t="shared" si="47"/>
        <v>0</v>
      </c>
      <c r="F279" s="132">
        <f t="shared" si="48"/>
        <v>0</v>
      </c>
      <c r="G279" s="132">
        <f t="shared" si="49"/>
        <v>0</v>
      </c>
      <c r="H279" s="132">
        <f t="shared" si="50"/>
        <v>0</v>
      </c>
      <c r="I279" s="132">
        <f t="shared" si="51"/>
        <v>0</v>
      </c>
      <c r="J279" s="255"/>
      <c r="K279" s="255"/>
      <c r="L279" s="255"/>
      <c r="M279" s="255"/>
      <c r="N279" s="255"/>
      <c r="O279" s="255"/>
      <c r="P279" s="255"/>
      <c r="Q279" s="255"/>
      <c r="R279" s="255"/>
      <c r="S279" s="255"/>
      <c r="T279" s="255"/>
      <c r="U279" s="255"/>
      <c r="V279" s="255"/>
      <c r="W279" s="267"/>
      <c r="X279" s="255"/>
      <c r="Y279" s="255"/>
      <c r="Z279" s="255"/>
      <c r="AA279" s="255"/>
      <c r="AB279" s="255"/>
      <c r="AC279" s="255"/>
      <c r="AD279" s="255"/>
      <c r="AE279" s="255"/>
      <c r="AF279" s="255"/>
      <c r="AG279" s="255"/>
      <c r="AH279" s="255"/>
      <c r="AK279" s="27">
        <f>Раздел2!C280</f>
        <v>0</v>
      </c>
    </row>
    <row r="280" spans="2:37" x14ac:dyDescent="0.25">
      <c r="B280" s="148" t="s">
        <v>580</v>
      </c>
      <c r="C280" s="29" t="s">
        <v>880</v>
      </c>
      <c r="D280" s="125">
        <f t="shared" si="46"/>
        <v>0</v>
      </c>
      <c r="E280" s="132">
        <f t="shared" si="47"/>
        <v>0</v>
      </c>
      <c r="F280" s="132">
        <f t="shared" si="48"/>
        <v>0</v>
      </c>
      <c r="G280" s="132">
        <f t="shared" si="49"/>
        <v>0</v>
      </c>
      <c r="H280" s="132">
        <f t="shared" si="50"/>
        <v>0</v>
      </c>
      <c r="I280" s="132">
        <f t="shared" si="51"/>
        <v>0</v>
      </c>
      <c r="J280" s="255"/>
      <c r="K280" s="255"/>
      <c r="L280" s="255"/>
      <c r="M280" s="255"/>
      <c r="N280" s="255"/>
      <c r="O280" s="255"/>
      <c r="P280" s="255"/>
      <c r="Q280" s="255"/>
      <c r="R280" s="255"/>
      <c r="S280" s="255"/>
      <c r="T280" s="255"/>
      <c r="U280" s="255"/>
      <c r="V280" s="255"/>
      <c r="W280" s="267"/>
      <c r="X280" s="255"/>
      <c r="Y280" s="255"/>
      <c r="Z280" s="255"/>
      <c r="AA280" s="255"/>
      <c r="AB280" s="255"/>
      <c r="AC280" s="255"/>
      <c r="AD280" s="255"/>
      <c r="AE280" s="255"/>
      <c r="AF280" s="255"/>
      <c r="AG280" s="255"/>
      <c r="AH280" s="255"/>
      <c r="AK280" s="27">
        <f>Раздел2!C281</f>
        <v>0</v>
      </c>
    </row>
    <row r="281" spans="2:37" x14ac:dyDescent="0.25">
      <c r="B281" s="151" t="s">
        <v>582</v>
      </c>
      <c r="C281" s="29" t="s">
        <v>881</v>
      </c>
      <c r="D281" s="125">
        <f t="shared" si="46"/>
        <v>1</v>
      </c>
      <c r="E281" s="132">
        <f t="shared" si="47"/>
        <v>0</v>
      </c>
      <c r="F281" s="132">
        <f t="shared" si="48"/>
        <v>0</v>
      </c>
      <c r="G281" s="132">
        <f t="shared" si="49"/>
        <v>1</v>
      </c>
      <c r="H281" s="132">
        <f t="shared" si="50"/>
        <v>0</v>
      </c>
      <c r="I281" s="132">
        <f t="shared" si="51"/>
        <v>0</v>
      </c>
      <c r="J281" s="125">
        <f>SUM(J8:J21,J25:J28,J31:J36,J47:J52,J57:J59,J41:J44,J63:J73,J78:J88,J92:J99,J102:J106,J114:J117,J118:J131,J134:J139,J142,J147:J148,J154:J157,J163:J164,J165:J179,J180:J198,J204:J209,J210:J212,J217:J219,J223:J227,J230:J239,J244:J248,J255:J256,J263:J265,J268,J272:J280)</f>
        <v>0</v>
      </c>
      <c r="K281" s="125">
        <f t="shared" ref="K281:AH281" si="54">SUM(K8:K21,K25:K28,K31:K36,K47:K52,K57:K59,K41:K44,K63:K73,K78:K88,K92:K99,K102:K106,K114:K117,K118:K131,K134:K139,K142,K147:K148,K154:K157,K163:K164,K165:K179,K180:K198,K204:K209,K210:K212,K217:K219,K223:K227,K230:K239,K244:K248,K255:K256,K263:K265,K268,K272:K280)</f>
        <v>0</v>
      </c>
      <c r="L281" s="125">
        <f t="shared" si="54"/>
        <v>0</v>
      </c>
      <c r="M281" s="125">
        <f t="shared" si="54"/>
        <v>0</v>
      </c>
      <c r="N281" s="125">
        <f t="shared" si="54"/>
        <v>0</v>
      </c>
      <c r="O281" s="125">
        <f t="shared" si="54"/>
        <v>0</v>
      </c>
      <c r="P281" s="125">
        <f t="shared" si="54"/>
        <v>0</v>
      </c>
      <c r="Q281" s="125">
        <f t="shared" si="54"/>
        <v>0</v>
      </c>
      <c r="R281" s="125">
        <f t="shared" si="54"/>
        <v>0</v>
      </c>
      <c r="S281" s="125">
        <f t="shared" si="54"/>
        <v>0</v>
      </c>
      <c r="T281" s="125">
        <f t="shared" si="54"/>
        <v>0</v>
      </c>
      <c r="U281" s="125">
        <f t="shared" si="54"/>
        <v>0</v>
      </c>
      <c r="V281" s="125">
        <f t="shared" si="54"/>
        <v>1</v>
      </c>
      <c r="W281" s="125">
        <f t="shared" si="54"/>
        <v>0</v>
      </c>
      <c r="X281" s="125">
        <f t="shared" si="54"/>
        <v>0</v>
      </c>
      <c r="Y281" s="125">
        <f t="shared" si="54"/>
        <v>0</v>
      </c>
      <c r="Z281" s="125">
        <f t="shared" si="54"/>
        <v>0</v>
      </c>
      <c r="AA281" s="125">
        <f t="shared" si="54"/>
        <v>0</v>
      </c>
      <c r="AB281" s="125">
        <f t="shared" si="54"/>
        <v>0</v>
      </c>
      <c r="AC281" s="125">
        <f t="shared" si="54"/>
        <v>0</v>
      </c>
      <c r="AD281" s="125">
        <f t="shared" si="54"/>
        <v>0</v>
      </c>
      <c r="AE281" s="125">
        <f t="shared" si="54"/>
        <v>0</v>
      </c>
      <c r="AF281" s="125">
        <f t="shared" si="54"/>
        <v>0</v>
      </c>
      <c r="AG281" s="125">
        <f t="shared" si="54"/>
        <v>0</v>
      </c>
      <c r="AH281" s="125">
        <f t="shared" si="54"/>
        <v>0</v>
      </c>
      <c r="AK281" s="27">
        <f>Раздел2!C282</f>
        <v>9</v>
      </c>
    </row>
  </sheetData>
  <sheetProtection algorithmName="SHA-512" hashValue="BCk0PW4Mu/RAFGzZH8z7e77owGv0ax9QUCD78h3b52K4z84WkiAqvTkA7jeeleaRv9TSnztMi9E83Ox/aXxGvA==" saltValue="1dtC2A5nFr0T+qjhfzWEcQ==" spinCount="100000" sheet="1" objects="1" scenarios="1" selectLockedCells="1"/>
  <mergeCells count="12">
    <mergeCell ref="A1:A7"/>
    <mergeCell ref="D4:I5"/>
    <mergeCell ref="J4:N5"/>
    <mergeCell ref="O4:S5"/>
    <mergeCell ref="T4:X5"/>
    <mergeCell ref="Y4:AC5"/>
    <mergeCell ref="AD4:AH5"/>
    <mergeCell ref="B1:AH1"/>
    <mergeCell ref="AC2:AH2"/>
    <mergeCell ref="B3:B6"/>
    <mergeCell ref="C3:C6"/>
    <mergeCell ref="D3:AH3"/>
  </mergeCells>
  <conditionalFormatting sqref="D8:AH281">
    <cfRule type="expression" dxfId="51" priority="1">
      <formula>IF(AND($AL$8&lt;&gt;1,$AK8=0,SUM($E8:$I8)&lt;&gt;0),1,0)=1</formula>
    </cfRule>
  </conditionalFormatting>
  <dataValidations count="1">
    <dataValidation type="whole" operator="greaterThanOrEqual" allowBlank="1" showInputMessage="1" showErrorMessage="1" sqref="J8:AH280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AMJ281"/>
  <sheetViews>
    <sheetView showZeros="0" zoomScale="70" zoomScaleNormal="70" workbookViewId="0">
      <pane xSplit="2" ySplit="7" topLeftCell="Z8" activePane="bottomRight" state="frozen"/>
      <selection pane="topRight" activeCell="C1" sqref="C1"/>
      <selection pane="bottomLeft" activeCell="A8" sqref="A8"/>
      <selection pane="bottomRight" activeCell="N19" sqref="N19"/>
    </sheetView>
  </sheetViews>
  <sheetFormatPr defaultRowHeight="15" x14ac:dyDescent="0.25"/>
  <cols>
    <col min="1" max="1" width="30.42578125" style="27" customWidth="1"/>
    <col min="2" max="2" width="4.42578125" style="27" customWidth="1"/>
    <col min="3" max="3" width="7.28515625" style="74" customWidth="1"/>
    <col min="4" max="5" width="6.140625" style="74" customWidth="1"/>
    <col min="6" max="6" width="6" style="74" customWidth="1"/>
    <col min="7" max="7" width="5.85546875" style="74" customWidth="1"/>
    <col min="8" max="8" width="5.7109375" style="74" customWidth="1"/>
    <col min="9" max="23" width="4.7109375" style="74" customWidth="1"/>
    <col min="24" max="24" width="4.7109375" style="20" customWidth="1"/>
    <col min="25" max="32" width="4.7109375" style="74" customWidth="1"/>
    <col min="33" max="33" width="4.7109375" style="20" customWidth="1"/>
    <col min="34" max="58" width="4.7109375" style="74" customWidth="1"/>
    <col min="59" max="59" width="8.140625" style="27" customWidth="1"/>
    <col min="60" max="60" width="13" style="27" customWidth="1"/>
    <col min="61" max="61" width="8.85546875" style="27" hidden="1" customWidth="1"/>
    <col min="62" max="62" width="0" style="27" hidden="1" customWidth="1"/>
    <col min="63" max="1024" width="9.140625" style="27"/>
  </cols>
  <sheetData>
    <row r="1" spans="1:62" ht="13.5" customHeight="1" x14ac:dyDescent="0.25">
      <c r="A1" s="371" t="s">
        <v>636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  <c r="X1" s="371"/>
      <c r="Y1" s="371"/>
      <c r="Z1" s="371"/>
      <c r="AA1" s="371"/>
      <c r="AB1" s="371"/>
      <c r="AC1" s="371"/>
      <c r="AD1" s="371"/>
      <c r="AE1" s="371"/>
      <c r="AF1" s="371"/>
      <c r="AG1" s="371"/>
      <c r="BG1" s="74"/>
    </row>
    <row r="2" spans="1:62" x14ac:dyDescent="0.25">
      <c r="A2" s="32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Y2" s="386" t="s">
        <v>626</v>
      </c>
      <c r="AZ2" s="386"/>
      <c r="BA2" s="386"/>
      <c r="BB2" s="386"/>
      <c r="BC2" s="386"/>
      <c r="BD2" s="386"/>
      <c r="BE2" s="386"/>
      <c r="BF2" s="386"/>
    </row>
    <row r="3" spans="1:62" x14ac:dyDescent="0.25">
      <c r="A3" s="370" t="s">
        <v>64</v>
      </c>
      <c r="B3" s="384" t="s">
        <v>65</v>
      </c>
      <c r="C3" s="382" t="s">
        <v>627</v>
      </c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70" t="s">
        <v>627</v>
      </c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</row>
    <row r="4" spans="1:62" x14ac:dyDescent="0.25">
      <c r="A4" s="370"/>
      <c r="B4" s="384"/>
      <c r="C4" s="370" t="s">
        <v>595</v>
      </c>
      <c r="D4" s="370"/>
      <c r="E4" s="370"/>
      <c r="F4" s="370"/>
      <c r="G4" s="370"/>
      <c r="H4" s="370"/>
      <c r="I4" s="370" t="s">
        <v>637</v>
      </c>
      <c r="J4" s="370"/>
      <c r="K4" s="370"/>
      <c r="L4" s="370"/>
      <c r="M4" s="370"/>
      <c r="N4" s="370" t="s">
        <v>638</v>
      </c>
      <c r="O4" s="370"/>
      <c r="P4" s="370"/>
      <c r="Q4" s="370"/>
      <c r="R4" s="370"/>
      <c r="S4" s="370" t="s">
        <v>639</v>
      </c>
      <c r="T4" s="370"/>
      <c r="U4" s="370"/>
      <c r="V4" s="370"/>
      <c r="W4" s="370"/>
      <c r="X4" s="370" t="s">
        <v>640</v>
      </c>
      <c r="Y4" s="370"/>
      <c r="Z4" s="370"/>
      <c r="AA4" s="370"/>
      <c r="AB4" s="370"/>
      <c r="AC4" s="370" t="s">
        <v>641</v>
      </c>
      <c r="AD4" s="370"/>
      <c r="AE4" s="370"/>
      <c r="AF4" s="370"/>
      <c r="AG4" s="370"/>
      <c r="AH4" s="370" t="s">
        <v>642</v>
      </c>
      <c r="AI4" s="370"/>
      <c r="AJ4" s="370"/>
      <c r="AK4" s="370"/>
      <c r="AL4" s="370"/>
      <c r="AM4" s="370" t="s">
        <v>643</v>
      </c>
      <c r="AN4" s="370"/>
      <c r="AO4" s="370"/>
      <c r="AP4" s="370"/>
      <c r="AQ4" s="370"/>
      <c r="AR4" s="370" t="s">
        <v>644</v>
      </c>
      <c r="AS4" s="370"/>
      <c r="AT4" s="370"/>
      <c r="AU4" s="370"/>
      <c r="AV4" s="370"/>
      <c r="AW4" s="370" t="s">
        <v>645</v>
      </c>
      <c r="AX4" s="370"/>
      <c r="AY4" s="370"/>
      <c r="AZ4" s="370"/>
      <c r="BA4" s="370"/>
      <c r="BB4" s="370" t="s">
        <v>646</v>
      </c>
      <c r="BC4" s="370"/>
      <c r="BD4" s="370"/>
      <c r="BE4" s="370"/>
      <c r="BF4" s="370"/>
    </row>
    <row r="5" spans="1:62" x14ac:dyDescent="0.25">
      <c r="A5" s="370"/>
      <c r="B5" s="384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</row>
    <row r="6" spans="1:62" ht="31.5" x14ac:dyDescent="0.25">
      <c r="A6" s="370"/>
      <c r="B6" s="377"/>
      <c r="C6" s="60" t="s">
        <v>633</v>
      </c>
      <c r="D6" s="60">
        <v>1</v>
      </c>
      <c r="E6" s="60">
        <v>2</v>
      </c>
      <c r="F6" s="60">
        <v>3</v>
      </c>
      <c r="G6" s="35" t="s">
        <v>634</v>
      </c>
      <c r="H6" s="60" t="s">
        <v>635</v>
      </c>
      <c r="I6" s="28">
        <v>1</v>
      </c>
      <c r="J6" s="28">
        <v>2</v>
      </c>
      <c r="K6" s="28">
        <v>3</v>
      </c>
      <c r="L6" s="36" t="s">
        <v>634</v>
      </c>
      <c r="M6" s="28" t="s">
        <v>635</v>
      </c>
      <c r="N6" s="28">
        <v>1</v>
      </c>
      <c r="O6" s="28">
        <v>2</v>
      </c>
      <c r="P6" s="28">
        <v>3</v>
      </c>
      <c r="Q6" s="36" t="s">
        <v>634</v>
      </c>
      <c r="R6" s="28" t="s">
        <v>635</v>
      </c>
      <c r="S6" s="28">
        <v>1</v>
      </c>
      <c r="T6" s="28">
        <v>2</v>
      </c>
      <c r="U6" s="28">
        <v>3</v>
      </c>
      <c r="V6" s="36" t="s">
        <v>634</v>
      </c>
      <c r="W6" s="28" t="s">
        <v>635</v>
      </c>
      <c r="X6" s="28">
        <v>1</v>
      </c>
      <c r="Y6" s="28">
        <v>2</v>
      </c>
      <c r="Z6" s="28">
        <v>3</v>
      </c>
      <c r="AA6" s="36" t="s">
        <v>634</v>
      </c>
      <c r="AB6" s="28" t="s">
        <v>635</v>
      </c>
      <c r="AC6" s="28">
        <v>1</v>
      </c>
      <c r="AD6" s="28">
        <v>2</v>
      </c>
      <c r="AE6" s="28">
        <v>3</v>
      </c>
      <c r="AF6" s="36" t="s">
        <v>634</v>
      </c>
      <c r="AG6" s="28" t="s">
        <v>635</v>
      </c>
      <c r="AH6" s="28">
        <v>1</v>
      </c>
      <c r="AI6" s="28">
        <v>2</v>
      </c>
      <c r="AJ6" s="28">
        <v>3</v>
      </c>
      <c r="AK6" s="36" t="s">
        <v>634</v>
      </c>
      <c r="AL6" s="28" t="s">
        <v>635</v>
      </c>
      <c r="AM6" s="28">
        <v>1</v>
      </c>
      <c r="AN6" s="28">
        <v>2</v>
      </c>
      <c r="AO6" s="28">
        <v>3</v>
      </c>
      <c r="AP6" s="36" t="s">
        <v>634</v>
      </c>
      <c r="AQ6" s="28" t="s">
        <v>635</v>
      </c>
      <c r="AR6" s="28">
        <v>1</v>
      </c>
      <c r="AS6" s="28">
        <v>2</v>
      </c>
      <c r="AT6" s="28">
        <v>3</v>
      </c>
      <c r="AU6" s="36" t="s">
        <v>634</v>
      </c>
      <c r="AV6" s="28" t="s">
        <v>635</v>
      </c>
      <c r="AW6" s="28">
        <v>1</v>
      </c>
      <c r="AX6" s="28">
        <v>2</v>
      </c>
      <c r="AY6" s="28">
        <v>3</v>
      </c>
      <c r="AZ6" s="36" t="s">
        <v>634</v>
      </c>
      <c r="BA6" s="28" t="s">
        <v>635</v>
      </c>
      <c r="BB6" s="28">
        <v>1</v>
      </c>
      <c r="BC6" s="28">
        <v>2</v>
      </c>
      <c r="BD6" s="28">
        <v>3</v>
      </c>
      <c r="BE6" s="36" t="s">
        <v>634</v>
      </c>
      <c r="BF6" s="28" t="s">
        <v>635</v>
      </c>
    </row>
    <row r="7" spans="1:62" x14ac:dyDescent="0.25">
      <c r="A7" s="171">
        <v>1</v>
      </c>
      <c r="B7" s="171">
        <v>2</v>
      </c>
      <c r="C7" s="171">
        <v>3</v>
      </c>
      <c r="D7" s="171">
        <v>4</v>
      </c>
      <c r="E7" s="171">
        <v>5</v>
      </c>
      <c r="F7" s="171">
        <v>6</v>
      </c>
      <c r="G7" s="171">
        <v>7</v>
      </c>
      <c r="H7" s="171">
        <v>8</v>
      </c>
      <c r="I7" s="171">
        <v>9</v>
      </c>
      <c r="J7" s="171">
        <v>10</v>
      </c>
      <c r="K7" s="171">
        <v>11</v>
      </c>
      <c r="L7" s="171">
        <v>12</v>
      </c>
      <c r="M7" s="171">
        <v>13</v>
      </c>
      <c r="N7" s="171">
        <v>14</v>
      </c>
      <c r="O7" s="171">
        <v>15</v>
      </c>
      <c r="P7" s="171">
        <v>16</v>
      </c>
      <c r="Q7" s="171">
        <v>17</v>
      </c>
      <c r="R7" s="171">
        <v>18</v>
      </c>
      <c r="S7" s="171">
        <v>19</v>
      </c>
      <c r="T7" s="171">
        <v>20</v>
      </c>
      <c r="U7" s="171">
        <v>21</v>
      </c>
      <c r="V7" s="171">
        <v>22</v>
      </c>
      <c r="W7" s="171">
        <v>23</v>
      </c>
      <c r="X7" s="171">
        <v>24</v>
      </c>
      <c r="Y7" s="171">
        <v>25</v>
      </c>
      <c r="Z7" s="171">
        <v>26</v>
      </c>
      <c r="AA7" s="171">
        <v>27</v>
      </c>
      <c r="AB7" s="171">
        <v>28</v>
      </c>
      <c r="AC7" s="171">
        <v>29</v>
      </c>
      <c r="AD7" s="171">
        <v>30</v>
      </c>
      <c r="AE7" s="171">
        <v>31</v>
      </c>
      <c r="AF7" s="171">
        <v>32</v>
      </c>
      <c r="AG7" s="171">
        <v>33</v>
      </c>
      <c r="AH7" s="171">
        <v>34</v>
      </c>
      <c r="AI7" s="171">
        <v>35</v>
      </c>
      <c r="AJ7" s="171">
        <v>36</v>
      </c>
      <c r="AK7" s="171">
        <v>37</v>
      </c>
      <c r="AL7" s="171">
        <v>38</v>
      </c>
      <c r="AM7" s="171">
        <v>39</v>
      </c>
      <c r="AN7" s="171">
        <v>40</v>
      </c>
      <c r="AO7" s="171">
        <v>41</v>
      </c>
      <c r="AP7" s="171">
        <v>42</v>
      </c>
      <c r="AQ7" s="171">
        <v>43</v>
      </c>
      <c r="AR7" s="171">
        <v>44</v>
      </c>
      <c r="AS7" s="171">
        <v>45</v>
      </c>
      <c r="AT7" s="171">
        <v>46</v>
      </c>
      <c r="AU7" s="171">
        <v>47</v>
      </c>
      <c r="AV7" s="171">
        <v>48</v>
      </c>
      <c r="AW7" s="171">
        <v>49</v>
      </c>
      <c r="AX7" s="171">
        <v>50</v>
      </c>
      <c r="AY7" s="171">
        <v>51</v>
      </c>
      <c r="AZ7" s="171">
        <v>52</v>
      </c>
      <c r="BA7" s="171">
        <v>53</v>
      </c>
      <c r="BB7" s="171">
        <v>54</v>
      </c>
      <c r="BC7" s="171">
        <v>55</v>
      </c>
      <c r="BD7" s="171">
        <v>56</v>
      </c>
      <c r="BE7" s="171">
        <v>57</v>
      </c>
      <c r="BF7" s="171">
        <v>58</v>
      </c>
      <c r="BI7" s="27" t="s">
        <v>903</v>
      </c>
      <c r="BJ7" s="27" t="s">
        <v>902</v>
      </c>
    </row>
    <row r="8" spans="1:62" x14ac:dyDescent="0.25">
      <c r="A8" s="148" t="s">
        <v>80</v>
      </c>
      <c r="B8" s="29" t="s">
        <v>29</v>
      </c>
      <c r="C8" s="125">
        <f>SUM(D8:F8)</f>
        <v>0</v>
      </c>
      <c r="D8" s="132">
        <f>SUM(I8,N8,S8,X8,AC8,AH8,AM8,AR8,AW8,BB8)</f>
        <v>0</v>
      </c>
      <c r="E8" s="132">
        <f t="shared" ref="E8:G8" si="0">SUM(J8,O8,T8,Y8,AD8,AI8,AN8,AS8,AX8,BC8)</f>
        <v>0</v>
      </c>
      <c r="F8" s="132">
        <f t="shared" si="0"/>
        <v>0</v>
      </c>
      <c r="G8" s="132">
        <f t="shared" si="0"/>
        <v>0</v>
      </c>
      <c r="H8" s="132">
        <f>SUM(M8,R8,W8,AB8,AG8,AL8,AQ8,AV8,BA8,BF8)</f>
        <v>0</v>
      </c>
      <c r="I8" s="251"/>
      <c r="J8" s="255"/>
      <c r="K8" s="251"/>
      <c r="L8" s="251"/>
      <c r="M8" s="251"/>
      <c r="N8" s="251"/>
      <c r="O8" s="251"/>
      <c r="P8" s="251"/>
      <c r="Q8" s="255"/>
      <c r="R8" s="251"/>
      <c r="S8" s="251"/>
      <c r="T8" s="255"/>
      <c r="U8" s="255"/>
      <c r="V8" s="267"/>
      <c r="W8" s="251"/>
      <c r="X8" s="255"/>
      <c r="Y8" s="251"/>
      <c r="Z8" s="251"/>
      <c r="AA8" s="251"/>
      <c r="AB8" s="251"/>
      <c r="AC8" s="251"/>
      <c r="AD8" s="251"/>
      <c r="AE8" s="255"/>
      <c r="AF8" s="251"/>
      <c r="AG8" s="251"/>
      <c r="AH8" s="251"/>
      <c r="AI8" s="255"/>
      <c r="AJ8" s="251"/>
      <c r="AK8" s="251"/>
      <c r="AL8" s="251"/>
      <c r="AM8" s="251"/>
      <c r="AN8" s="251"/>
      <c r="AO8" s="251"/>
      <c r="AP8" s="255"/>
      <c r="AQ8" s="251"/>
      <c r="AR8" s="251"/>
      <c r="AS8" s="255"/>
      <c r="AT8" s="255"/>
      <c r="AU8" s="267"/>
      <c r="AV8" s="251"/>
      <c r="AW8" s="255"/>
      <c r="AX8" s="251"/>
      <c r="AY8" s="251"/>
      <c r="AZ8" s="251"/>
      <c r="BA8" s="251"/>
      <c r="BB8" s="251"/>
      <c r="BC8" s="251"/>
      <c r="BD8" s="255"/>
      <c r="BE8" s="251"/>
      <c r="BF8" s="251"/>
      <c r="BI8">
        <f>Раздел2!C9</f>
        <v>0</v>
      </c>
      <c r="BJ8" s="27">
        <f>Раздел1!I18</f>
        <v>0</v>
      </c>
    </row>
    <row r="9" spans="1:62" x14ac:dyDescent="0.25">
      <c r="A9" s="148" t="s">
        <v>864</v>
      </c>
      <c r="B9" s="29" t="s">
        <v>31</v>
      </c>
      <c r="C9" s="125">
        <f t="shared" ref="C9:C72" si="1">SUM(D9:F9)</f>
        <v>0</v>
      </c>
      <c r="D9" s="132">
        <f t="shared" ref="D9:D72" si="2">SUM(I9,N9,S9,X9,AC9,AH9,AM9,AR9,AW9,BB9)</f>
        <v>0</v>
      </c>
      <c r="E9" s="132">
        <f t="shared" ref="E9:E72" si="3">SUM(J9,O9,T9,Y9,AD9,AI9,AN9,AS9,AX9,BC9)</f>
        <v>0</v>
      </c>
      <c r="F9" s="132">
        <f t="shared" ref="F9:F72" si="4">SUM(K9,P9,U9,Z9,AE9,AJ9,AO9,AT9,AY9,BD9)</f>
        <v>0</v>
      </c>
      <c r="G9" s="132">
        <f t="shared" ref="G9:G72" si="5">SUM(L9,Q9,V9,AA9,AF9,AK9,AP9,AU9,AZ9,BE9)</f>
        <v>0</v>
      </c>
      <c r="H9" s="132">
        <f t="shared" ref="H9:H72" si="6">SUM(M9,R9,W9,AB9,AG9,AL9,AQ9,AV9,BA9,BF9)</f>
        <v>0</v>
      </c>
      <c r="I9" s="251"/>
      <c r="J9" s="255"/>
      <c r="K9" s="251"/>
      <c r="L9" s="251"/>
      <c r="M9" s="251"/>
      <c r="N9" s="251"/>
      <c r="O9" s="251"/>
      <c r="P9" s="251"/>
      <c r="Q9" s="255"/>
      <c r="R9" s="251"/>
      <c r="S9" s="251"/>
      <c r="T9" s="255"/>
      <c r="U9" s="255"/>
      <c r="V9" s="267"/>
      <c r="W9" s="251"/>
      <c r="X9" s="255"/>
      <c r="Y9" s="251"/>
      <c r="Z9" s="251"/>
      <c r="AA9" s="251"/>
      <c r="AB9" s="251"/>
      <c r="AC9" s="251"/>
      <c r="AD9" s="251"/>
      <c r="AE9" s="255"/>
      <c r="AF9" s="251"/>
      <c r="AG9" s="251"/>
      <c r="AH9" s="251"/>
      <c r="AI9" s="255"/>
      <c r="AJ9" s="251"/>
      <c r="AK9" s="251"/>
      <c r="AL9" s="251"/>
      <c r="AM9" s="251"/>
      <c r="AN9" s="251"/>
      <c r="AO9" s="251"/>
      <c r="AP9" s="255"/>
      <c r="AQ9" s="251"/>
      <c r="AR9" s="251"/>
      <c r="AS9" s="255"/>
      <c r="AT9" s="255"/>
      <c r="AU9" s="267"/>
      <c r="AV9" s="251"/>
      <c r="AW9" s="255"/>
      <c r="AX9" s="251"/>
      <c r="AY9" s="251"/>
      <c r="AZ9" s="251"/>
      <c r="BA9" s="251"/>
      <c r="BB9" s="251"/>
      <c r="BC9" s="251"/>
      <c r="BD9" s="255"/>
      <c r="BE9" s="251"/>
      <c r="BF9" s="251"/>
      <c r="BI9">
        <f>Раздел2!C10</f>
        <v>0</v>
      </c>
    </row>
    <row r="10" spans="1:62" x14ac:dyDescent="0.25">
      <c r="A10" s="148" t="s">
        <v>81</v>
      </c>
      <c r="B10" s="29" t="s">
        <v>33</v>
      </c>
      <c r="C10" s="125">
        <f t="shared" si="1"/>
        <v>0</v>
      </c>
      <c r="D10" s="132">
        <f t="shared" si="2"/>
        <v>0</v>
      </c>
      <c r="E10" s="132">
        <f t="shared" si="3"/>
        <v>0</v>
      </c>
      <c r="F10" s="132">
        <f t="shared" si="4"/>
        <v>0</v>
      </c>
      <c r="G10" s="132">
        <f t="shared" si="5"/>
        <v>0</v>
      </c>
      <c r="H10" s="132">
        <f t="shared" si="6"/>
        <v>0</v>
      </c>
      <c r="I10" s="255"/>
      <c r="J10" s="255"/>
      <c r="K10" s="255"/>
      <c r="L10" s="251"/>
      <c r="M10" s="255"/>
      <c r="N10" s="255"/>
      <c r="O10" s="255"/>
      <c r="P10" s="255"/>
      <c r="Q10" s="255"/>
      <c r="R10" s="255"/>
      <c r="S10" s="255"/>
      <c r="T10" s="255"/>
      <c r="U10" s="255"/>
      <c r="V10" s="267"/>
      <c r="W10" s="255"/>
      <c r="X10" s="255"/>
      <c r="Y10" s="255"/>
      <c r="Z10" s="251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1"/>
      <c r="AL10" s="255"/>
      <c r="AM10" s="255"/>
      <c r="AN10" s="255"/>
      <c r="AO10" s="255"/>
      <c r="AP10" s="255"/>
      <c r="AQ10" s="255"/>
      <c r="AR10" s="255"/>
      <c r="AS10" s="255"/>
      <c r="AT10" s="255"/>
      <c r="AU10" s="267"/>
      <c r="AV10" s="255"/>
      <c r="AW10" s="255"/>
      <c r="AX10" s="255"/>
      <c r="AY10" s="251"/>
      <c r="AZ10" s="255"/>
      <c r="BA10" s="255"/>
      <c r="BB10" s="255"/>
      <c r="BC10" s="255"/>
      <c r="BD10" s="255"/>
      <c r="BE10" s="255"/>
      <c r="BF10" s="255"/>
      <c r="BI10">
        <f>Раздел2!C11</f>
        <v>0</v>
      </c>
    </row>
    <row r="11" spans="1:62" x14ac:dyDescent="0.25">
      <c r="A11" s="148" t="s">
        <v>82</v>
      </c>
      <c r="B11" s="29" t="s">
        <v>35</v>
      </c>
      <c r="C11" s="125">
        <f t="shared" si="1"/>
        <v>0</v>
      </c>
      <c r="D11" s="132">
        <f t="shared" si="2"/>
        <v>0</v>
      </c>
      <c r="E11" s="132">
        <f t="shared" si="3"/>
        <v>0</v>
      </c>
      <c r="F11" s="132">
        <f t="shared" si="4"/>
        <v>0</v>
      </c>
      <c r="G11" s="132">
        <f t="shared" si="5"/>
        <v>0</v>
      </c>
      <c r="H11" s="132">
        <f t="shared" si="6"/>
        <v>0</v>
      </c>
      <c r="I11" s="255"/>
      <c r="J11" s="255"/>
      <c r="K11" s="255"/>
      <c r="L11" s="251"/>
      <c r="M11" s="255"/>
      <c r="N11" s="255"/>
      <c r="O11" s="255"/>
      <c r="P11" s="255"/>
      <c r="Q11" s="255"/>
      <c r="R11" s="255"/>
      <c r="S11" s="255"/>
      <c r="T11" s="255"/>
      <c r="U11" s="255"/>
      <c r="V11" s="267"/>
      <c r="W11" s="255"/>
      <c r="X11" s="255"/>
      <c r="Y11" s="255"/>
      <c r="Z11" s="251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1"/>
      <c r="AL11" s="255"/>
      <c r="AM11" s="255"/>
      <c r="AN11" s="255"/>
      <c r="AO11" s="255"/>
      <c r="AP11" s="255"/>
      <c r="AQ11" s="255"/>
      <c r="AR11" s="255"/>
      <c r="AS11" s="255"/>
      <c r="AT11" s="255"/>
      <c r="AU11" s="267"/>
      <c r="AV11" s="255"/>
      <c r="AW11" s="255"/>
      <c r="AX11" s="255"/>
      <c r="AY11" s="251"/>
      <c r="AZ11" s="255"/>
      <c r="BA11" s="255"/>
      <c r="BB11" s="255"/>
      <c r="BC11" s="255"/>
      <c r="BD11" s="255"/>
      <c r="BE11" s="255"/>
      <c r="BF11" s="255"/>
      <c r="BI11">
        <f>Раздел2!C12</f>
        <v>0</v>
      </c>
    </row>
    <row r="12" spans="1:62" x14ac:dyDescent="0.25">
      <c r="A12" s="148" t="s">
        <v>83</v>
      </c>
      <c r="B12" s="29" t="s">
        <v>37</v>
      </c>
      <c r="C12" s="125">
        <f t="shared" si="1"/>
        <v>0</v>
      </c>
      <c r="D12" s="132">
        <f t="shared" si="2"/>
        <v>0</v>
      </c>
      <c r="E12" s="132">
        <f t="shared" si="3"/>
        <v>0</v>
      </c>
      <c r="F12" s="132">
        <f t="shared" si="4"/>
        <v>0</v>
      </c>
      <c r="G12" s="132">
        <f t="shared" si="5"/>
        <v>0</v>
      </c>
      <c r="H12" s="132">
        <f t="shared" si="6"/>
        <v>0</v>
      </c>
      <c r="I12" s="251"/>
      <c r="J12" s="255"/>
      <c r="K12" s="251"/>
      <c r="L12" s="251"/>
      <c r="M12" s="255"/>
      <c r="N12" s="255"/>
      <c r="O12" s="255"/>
      <c r="P12" s="255"/>
      <c r="Q12" s="255"/>
      <c r="R12" s="255"/>
      <c r="S12" s="255"/>
      <c r="T12" s="255"/>
      <c r="U12" s="255"/>
      <c r="V12" s="267"/>
      <c r="W12" s="251"/>
      <c r="X12" s="255"/>
      <c r="Y12" s="251"/>
      <c r="Z12" s="251"/>
      <c r="AA12" s="255"/>
      <c r="AB12" s="255"/>
      <c r="AC12" s="255"/>
      <c r="AD12" s="255"/>
      <c r="AE12" s="255"/>
      <c r="AF12" s="255"/>
      <c r="AG12" s="255"/>
      <c r="AH12" s="251"/>
      <c r="AI12" s="255"/>
      <c r="AJ12" s="251"/>
      <c r="AK12" s="251"/>
      <c r="AL12" s="255"/>
      <c r="AM12" s="255"/>
      <c r="AN12" s="255"/>
      <c r="AO12" s="255"/>
      <c r="AP12" s="255"/>
      <c r="AQ12" s="255"/>
      <c r="AR12" s="255"/>
      <c r="AS12" s="255"/>
      <c r="AT12" s="255"/>
      <c r="AU12" s="267"/>
      <c r="AV12" s="251"/>
      <c r="AW12" s="255"/>
      <c r="AX12" s="251"/>
      <c r="AY12" s="251"/>
      <c r="AZ12" s="255"/>
      <c r="BA12" s="255"/>
      <c r="BB12" s="255"/>
      <c r="BC12" s="255"/>
      <c r="BD12" s="255"/>
      <c r="BE12" s="255"/>
      <c r="BF12" s="255"/>
      <c r="BI12">
        <f>Раздел2!C13</f>
        <v>0</v>
      </c>
    </row>
    <row r="13" spans="1:62" x14ac:dyDescent="0.25">
      <c r="A13" s="148" t="s">
        <v>84</v>
      </c>
      <c r="B13" s="29" t="s">
        <v>38</v>
      </c>
      <c r="C13" s="125">
        <f t="shared" si="1"/>
        <v>0</v>
      </c>
      <c r="D13" s="132">
        <f t="shared" si="2"/>
        <v>0</v>
      </c>
      <c r="E13" s="132">
        <f t="shared" si="3"/>
        <v>0</v>
      </c>
      <c r="F13" s="132">
        <f t="shared" si="4"/>
        <v>0</v>
      </c>
      <c r="G13" s="132">
        <f t="shared" si="5"/>
        <v>0</v>
      </c>
      <c r="H13" s="132">
        <f t="shared" si="6"/>
        <v>0</v>
      </c>
      <c r="I13" s="251"/>
      <c r="J13" s="255"/>
      <c r="K13" s="251"/>
      <c r="L13" s="251"/>
      <c r="M13" s="255"/>
      <c r="N13" s="255"/>
      <c r="O13" s="255"/>
      <c r="P13" s="255"/>
      <c r="Q13" s="255"/>
      <c r="R13" s="255"/>
      <c r="S13" s="255"/>
      <c r="T13" s="255"/>
      <c r="U13" s="255"/>
      <c r="V13" s="267"/>
      <c r="W13" s="251"/>
      <c r="X13" s="255"/>
      <c r="Y13" s="251"/>
      <c r="Z13" s="251"/>
      <c r="AA13" s="255"/>
      <c r="AB13" s="255"/>
      <c r="AC13" s="255"/>
      <c r="AD13" s="255"/>
      <c r="AE13" s="255"/>
      <c r="AF13" s="255"/>
      <c r="AG13" s="255"/>
      <c r="AH13" s="251"/>
      <c r="AI13" s="255"/>
      <c r="AJ13" s="251"/>
      <c r="AK13" s="251"/>
      <c r="AL13" s="255"/>
      <c r="AM13" s="255"/>
      <c r="AN13" s="255"/>
      <c r="AO13" s="255"/>
      <c r="AP13" s="255"/>
      <c r="AQ13" s="255"/>
      <c r="AR13" s="255"/>
      <c r="AS13" s="255"/>
      <c r="AT13" s="255"/>
      <c r="AU13" s="267"/>
      <c r="AV13" s="251"/>
      <c r="AW13" s="255"/>
      <c r="AX13" s="251"/>
      <c r="AY13" s="251"/>
      <c r="AZ13" s="255"/>
      <c r="BA13" s="255"/>
      <c r="BB13" s="255"/>
      <c r="BC13" s="255"/>
      <c r="BD13" s="255"/>
      <c r="BE13" s="255"/>
      <c r="BF13" s="255"/>
      <c r="BI13">
        <f>Раздел2!C14</f>
        <v>0</v>
      </c>
    </row>
    <row r="14" spans="1:62" x14ac:dyDescent="0.25">
      <c r="A14" s="148" t="s">
        <v>85</v>
      </c>
      <c r="B14" s="29" t="s">
        <v>39</v>
      </c>
      <c r="C14" s="125">
        <f t="shared" si="1"/>
        <v>0</v>
      </c>
      <c r="D14" s="132">
        <f t="shared" si="2"/>
        <v>0</v>
      </c>
      <c r="E14" s="132">
        <f t="shared" si="3"/>
        <v>0</v>
      </c>
      <c r="F14" s="132">
        <f t="shared" si="4"/>
        <v>0</v>
      </c>
      <c r="G14" s="132">
        <f t="shared" si="5"/>
        <v>0</v>
      </c>
      <c r="H14" s="132">
        <f t="shared" si="6"/>
        <v>0</v>
      </c>
      <c r="I14" s="251"/>
      <c r="J14" s="255"/>
      <c r="K14" s="251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67"/>
      <c r="W14" s="251"/>
      <c r="X14" s="255"/>
      <c r="Y14" s="251"/>
      <c r="Z14" s="255"/>
      <c r="AA14" s="255"/>
      <c r="AB14" s="255"/>
      <c r="AC14" s="255"/>
      <c r="AD14" s="255"/>
      <c r="AE14" s="255"/>
      <c r="AF14" s="255"/>
      <c r="AG14" s="255"/>
      <c r="AH14" s="251"/>
      <c r="AI14" s="255"/>
      <c r="AJ14" s="251"/>
      <c r="AK14" s="255"/>
      <c r="AL14" s="255"/>
      <c r="AM14" s="255"/>
      <c r="AN14" s="255"/>
      <c r="AO14" s="255"/>
      <c r="AP14" s="255"/>
      <c r="AQ14" s="255"/>
      <c r="AR14" s="255"/>
      <c r="AS14" s="255"/>
      <c r="AT14" s="255"/>
      <c r="AU14" s="267"/>
      <c r="AV14" s="251"/>
      <c r="AW14" s="255"/>
      <c r="AX14" s="251"/>
      <c r="AY14" s="255"/>
      <c r="AZ14" s="255"/>
      <c r="BA14" s="255"/>
      <c r="BB14" s="255"/>
      <c r="BC14" s="255"/>
      <c r="BD14" s="255"/>
      <c r="BE14" s="255"/>
      <c r="BF14" s="255"/>
      <c r="BI14">
        <f>Раздел2!C15</f>
        <v>0</v>
      </c>
    </row>
    <row r="15" spans="1:62" x14ac:dyDescent="0.25">
      <c r="A15" s="148" t="s">
        <v>86</v>
      </c>
      <c r="B15" s="29" t="s">
        <v>41</v>
      </c>
      <c r="C15" s="125">
        <f t="shared" si="1"/>
        <v>0</v>
      </c>
      <c r="D15" s="132">
        <f t="shared" si="2"/>
        <v>0</v>
      </c>
      <c r="E15" s="132">
        <f t="shared" si="3"/>
        <v>0</v>
      </c>
      <c r="F15" s="132">
        <f t="shared" si="4"/>
        <v>0</v>
      </c>
      <c r="G15" s="132">
        <f t="shared" si="5"/>
        <v>0</v>
      </c>
      <c r="H15" s="132">
        <f t="shared" si="6"/>
        <v>0</v>
      </c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67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  <c r="AL15" s="255"/>
      <c r="AM15" s="255"/>
      <c r="AN15" s="255"/>
      <c r="AO15" s="255"/>
      <c r="AP15" s="255"/>
      <c r="AQ15" s="255"/>
      <c r="AR15" s="255"/>
      <c r="AS15" s="255"/>
      <c r="AT15" s="255"/>
      <c r="AU15" s="267"/>
      <c r="AV15" s="255"/>
      <c r="AW15" s="255"/>
      <c r="AX15" s="255"/>
      <c r="AY15" s="255"/>
      <c r="AZ15" s="255"/>
      <c r="BA15" s="255"/>
      <c r="BB15" s="255"/>
      <c r="BC15" s="255"/>
      <c r="BD15" s="255"/>
      <c r="BE15" s="255"/>
      <c r="BF15" s="255"/>
      <c r="BI15">
        <f>Раздел2!C16</f>
        <v>0</v>
      </c>
    </row>
    <row r="16" spans="1:62" x14ac:dyDescent="0.25">
      <c r="A16" s="148" t="s">
        <v>87</v>
      </c>
      <c r="B16" s="29" t="s">
        <v>42</v>
      </c>
      <c r="C16" s="125">
        <f t="shared" si="1"/>
        <v>0</v>
      </c>
      <c r="D16" s="132">
        <f t="shared" si="2"/>
        <v>0</v>
      </c>
      <c r="E16" s="132">
        <f t="shared" si="3"/>
        <v>0</v>
      </c>
      <c r="F16" s="132">
        <f t="shared" si="4"/>
        <v>0</v>
      </c>
      <c r="G16" s="132">
        <f t="shared" si="5"/>
        <v>0</v>
      </c>
      <c r="H16" s="132">
        <f t="shared" si="6"/>
        <v>0</v>
      </c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67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67"/>
      <c r="AV16" s="255"/>
      <c r="AW16" s="255"/>
      <c r="AX16" s="255"/>
      <c r="AY16" s="255"/>
      <c r="AZ16" s="255"/>
      <c r="BA16" s="255"/>
      <c r="BB16" s="255"/>
      <c r="BC16" s="255"/>
      <c r="BD16" s="255"/>
      <c r="BE16" s="255"/>
      <c r="BF16" s="255"/>
      <c r="BI16">
        <f>Раздел2!C17</f>
        <v>0</v>
      </c>
    </row>
    <row r="17" spans="1:61" x14ac:dyDescent="0.25">
      <c r="A17" s="148" t="s">
        <v>88</v>
      </c>
      <c r="B17" s="29" t="s">
        <v>43</v>
      </c>
      <c r="C17" s="125">
        <f t="shared" si="1"/>
        <v>0</v>
      </c>
      <c r="D17" s="132">
        <f t="shared" si="2"/>
        <v>0</v>
      </c>
      <c r="E17" s="132">
        <f t="shared" si="3"/>
        <v>0</v>
      </c>
      <c r="F17" s="132">
        <f t="shared" si="4"/>
        <v>0</v>
      </c>
      <c r="G17" s="132">
        <f t="shared" si="5"/>
        <v>0</v>
      </c>
      <c r="H17" s="132">
        <f t="shared" si="6"/>
        <v>0</v>
      </c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67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67"/>
      <c r="AV17" s="255"/>
      <c r="AW17" s="255"/>
      <c r="AX17" s="255"/>
      <c r="AY17" s="255"/>
      <c r="AZ17" s="255"/>
      <c r="BA17" s="255"/>
      <c r="BB17" s="255"/>
      <c r="BC17" s="255"/>
      <c r="BD17" s="255"/>
      <c r="BE17" s="255"/>
      <c r="BF17" s="255"/>
      <c r="BI17">
        <f>Раздел2!C18</f>
        <v>0</v>
      </c>
    </row>
    <row r="18" spans="1:61" ht="21" x14ac:dyDescent="0.25">
      <c r="A18" s="142" t="s">
        <v>821</v>
      </c>
      <c r="B18" s="29" t="s">
        <v>45</v>
      </c>
      <c r="C18" s="125">
        <f t="shared" si="1"/>
        <v>0</v>
      </c>
      <c r="D18" s="132">
        <f t="shared" si="2"/>
        <v>0</v>
      </c>
      <c r="E18" s="132">
        <f t="shared" si="3"/>
        <v>0</v>
      </c>
      <c r="F18" s="132">
        <f t="shared" si="4"/>
        <v>0</v>
      </c>
      <c r="G18" s="132">
        <f t="shared" si="5"/>
        <v>0</v>
      </c>
      <c r="H18" s="132">
        <f t="shared" si="6"/>
        <v>0</v>
      </c>
      <c r="I18" s="255"/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67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267"/>
      <c r="AV18" s="255"/>
      <c r="AW18" s="255"/>
      <c r="AX18" s="255"/>
      <c r="AY18" s="255"/>
      <c r="AZ18" s="255"/>
      <c r="BA18" s="255"/>
      <c r="BB18" s="255"/>
      <c r="BC18" s="255"/>
      <c r="BD18" s="255"/>
      <c r="BE18" s="255"/>
      <c r="BF18" s="255"/>
      <c r="BI18">
        <f>Раздел2!C19</f>
        <v>0</v>
      </c>
    </row>
    <row r="19" spans="1:61" x14ac:dyDescent="0.25">
      <c r="A19" s="148" t="s">
        <v>89</v>
      </c>
      <c r="B19" s="29" t="s">
        <v>47</v>
      </c>
      <c r="C19" s="125">
        <f t="shared" si="1"/>
        <v>0</v>
      </c>
      <c r="D19" s="132">
        <f t="shared" si="2"/>
        <v>0</v>
      </c>
      <c r="E19" s="132">
        <f t="shared" si="3"/>
        <v>0</v>
      </c>
      <c r="F19" s="132">
        <f t="shared" si="4"/>
        <v>0</v>
      </c>
      <c r="G19" s="132">
        <f t="shared" si="5"/>
        <v>0</v>
      </c>
      <c r="H19" s="132">
        <f t="shared" si="6"/>
        <v>0</v>
      </c>
      <c r="I19" s="251"/>
      <c r="J19" s="255"/>
      <c r="K19" s="255"/>
      <c r="L19" s="255"/>
      <c r="M19" s="255"/>
      <c r="N19" s="128"/>
      <c r="O19" s="128"/>
      <c r="P19" s="128"/>
      <c r="Q19" s="128"/>
      <c r="R19" s="128"/>
      <c r="S19" s="128"/>
      <c r="T19" s="128"/>
      <c r="U19" s="128"/>
      <c r="V19" s="120"/>
      <c r="W19" s="127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7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0"/>
      <c r="AV19" s="127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I19">
        <f>Раздел2!C20</f>
        <v>1</v>
      </c>
    </row>
    <row r="20" spans="1:61" x14ac:dyDescent="0.25">
      <c r="A20" s="148" t="s">
        <v>90</v>
      </c>
      <c r="B20" s="29" t="s">
        <v>49</v>
      </c>
      <c r="C20" s="125">
        <f t="shared" si="1"/>
        <v>0</v>
      </c>
      <c r="D20" s="132">
        <f t="shared" si="2"/>
        <v>0</v>
      </c>
      <c r="E20" s="132">
        <f t="shared" si="3"/>
        <v>0</v>
      </c>
      <c r="F20" s="132">
        <f t="shared" si="4"/>
        <v>0</v>
      </c>
      <c r="G20" s="132">
        <f t="shared" si="5"/>
        <v>0</v>
      </c>
      <c r="H20" s="132">
        <f t="shared" si="6"/>
        <v>0</v>
      </c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67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67"/>
      <c r="AV20" s="255"/>
      <c r="AW20" s="255"/>
      <c r="AX20" s="255"/>
      <c r="AY20" s="255"/>
      <c r="AZ20" s="255"/>
      <c r="BA20" s="255"/>
      <c r="BB20" s="255"/>
      <c r="BC20" s="255"/>
      <c r="BD20" s="255"/>
      <c r="BE20" s="255"/>
      <c r="BF20" s="255"/>
      <c r="BI20">
        <f>Раздел2!C21</f>
        <v>0</v>
      </c>
    </row>
    <row r="21" spans="1:61" x14ac:dyDescent="0.25">
      <c r="A21" s="148" t="s">
        <v>91</v>
      </c>
      <c r="B21" s="29" t="s">
        <v>51</v>
      </c>
      <c r="C21" s="125">
        <f t="shared" si="1"/>
        <v>0</v>
      </c>
      <c r="D21" s="132">
        <f t="shared" si="2"/>
        <v>0</v>
      </c>
      <c r="E21" s="132">
        <f t="shared" si="3"/>
        <v>0</v>
      </c>
      <c r="F21" s="132">
        <f t="shared" si="4"/>
        <v>0</v>
      </c>
      <c r="G21" s="132">
        <f t="shared" si="5"/>
        <v>0</v>
      </c>
      <c r="H21" s="132">
        <f t="shared" si="6"/>
        <v>0</v>
      </c>
      <c r="I21" s="125">
        <f>SUM(I22:I24)</f>
        <v>0</v>
      </c>
      <c r="J21" s="125">
        <f t="shared" ref="J21:BF21" si="7">SUM(J22:J24)</f>
        <v>0</v>
      </c>
      <c r="K21" s="125">
        <f t="shared" si="7"/>
        <v>0</v>
      </c>
      <c r="L21" s="125">
        <f t="shared" si="7"/>
        <v>0</v>
      </c>
      <c r="M21" s="125">
        <f t="shared" si="7"/>
        <v>0</v>
      </c>
      <c r="N21" s="125">
        <f t="shared" si="7"/>
        <v>0</v>
      </c>
      <c r="O21" s="125">
        <f t="shared" si="7"/>
        <v>0</v>
      </c>
      <c r="P21" s="125">
        <f t="shared" si="7"/>
        <v>0</v>
      </c>
      <c r="Q21" s="125">
        <f t="shared" si="7"/>
        <v>0</v>
      </c>
      <c r="R21" s="125">
        <f t="shared" si="7"/>
        <v>0</v>
      </c>
      <c r="S21" s="125">
        <f t="shared" si="7"/>
        <v>0</v>
      </c>
      <c r="T21" s="125">
        <f t="shared" si="7"/>
        <v>0</v>
      </c>
      <c r="U21" s="125">
        <f t="shared" si="7"/>
        <v>0</v>
      </c>
      <c r="V21" s="125">
        <f t="shared" si="7"/>
        <v>0</v>
      </c>
      <c r="W21" s="125">
        <f t="shared" si="7"/>
        <v>0</v>
      </c>
      <c r="X21" s="125">
        <f t="shared" si="7"/>
        <v>0</v>
      </c>
      <c r="Y21" s="125">
        <f t="shared" si="7"/>
        <v>0</v>
      </c>
      <c r="Z21" s="125">
        <f t="shared" si="7"/>
        <v>0</v>
      </c>
      <c r="AA21" s="125">
        <f t="shared" si="7"/>
        <v>0</v>
      </c>
      <c r="AB21" s="125">
        <f t="shared" si="7"/>
        <v>0</v>
      </c>
      <c r="AC21" s="125">
        <f t="shared" si="7"/>
        <v>0</v>
      </c>
      <c r="AD21" s="125">
        <f t="shared" si="7"/>
        <v>0</v>
      </c>
      <c r="AE21" s="125">
        <f t="shared" si="7"/>
        <v>0</v>
      </c>
      <c r="AF21" s="125">
        <f t="shared" si="7"/>
        <v>0</v>
      </c>
      <c r="AG21" s="125">
        <f t="shared" si="7"/>
        <v>0</v>
      </c>
      <c r="AH21" s="125">
        <f t="shared" si="7"/>
        <v>0</v>
      </c>
      <c r="AI21" s="125">
        <f t="shared" si="7"/>
        <v>0</v>
      </c>
      <c r="AJ21" s="125">
        <f t="shared" si="7"/>
        <v>0</v>
      </c>
      <c r="AK21" s="125">
        <f t="shared" si="7"/>
        <v>0</v>
      </c>
      <c r="AL21" s="125">
        <f t="shared" si="7"/>
        <v>0</v>
      </c>
      <c r="AM21" s="125">
        <f t="shared" si="7"/>
        <v>0</v>
      </c>
      <c r="AN21" s="125">
        <f t="shared" si="7"/>
        <v>0</v>
      </c>
      <c r="AO21" s="125">
        <f t="shared" si="7"/>
        <v>0</v>
      </c>
      <c r="AP21" s="125">
        <f t="shared" si="7"/>
        <v>0</v>
      </c>
      <c r="AQ21" s="125">
        <f t="shared" si="7"/>
        <v>0</v>
      </c>
      <c r="AR21" s="125">
        <f t="shared" si="7"/>
        <v>0</v>
      </c>
      <c r="AS21" s="125">
        <f t="shared" si="7"/>
        <v>0</v>
      </c>
      <c r="AT21" s="125">
        <f t="shared" si="7"/>
        <v>0</v>
      </c>
      <c r="AU21" s="125">
        <f t="shared" si="7"/>
        <v>0</v>
      </c>
      <c r="AV21" s="125">
        <f t="shared" si="7"/>
        <v>0</v>
      </c>
      <c r="AW21" s="125">
        <f t="shared" si="7"/>
        <v>0</v>
      </c>
      <c r="AX21" s="125">
        <f t="shared" si="7"/>
        <v>0</v>
      </c>
      <c r="AY21" s="125">
        <f t="shared" si="7"/>
        <v>0</v>
      </c>
      <c r="AZ21" s="125">
        <f t="shared" si="7"/>
        <v>0</v>
      </c>
      <c r="BA21" s="125">
        <f t="shared" si="7"/>
        <v>0</v>
      </c>
      <c r="BB21" s="125">
        <f t="shared" si="7"/>
        <v>0</v>
      </c>
      <c r="BC21" s="125">
        <f t="shared" si="7"/>
        <v>0</v>
      </c>
      <c r="BD21" s="125">
        <f t="shared" si="7"/>
        <v>0</v>
      </c>
      <c r="BE21" s="125">
        <f t="shared" si="7"/>
        <v>0</v>
      </c>
      <c r="BF21" s="125">
        <f t="shared" si="7"/>
        <v>0</v>
      </c>
      <c r="BI21">
        <f>Раздел2!C22</f>
        <v>1</v>
      </c>
    </row>
    <row r="22" spans="1:61" ht="21" x14ac:dyDescent="0.25">
      <c r="A22" s="149" t="s">
        <v>92</v>
      </c>
      <c r="B22" s="29" t="s">
        <v>53</v>
      </c>
      <c r="C22" s="125">
        <f t="shared" si="1"/>
        <v>0</v>
      </c>
      <c r="D22" s="132">
        <f t="shared" si="2"/>
        <v>0</v>
      </c>
      <c r="E22" s="132">
        <f t="shared" si="3"/>
        <v>0</v>
      </c>
      <c r="F22" s="132">
        <f t="shared" si="4"/>
        <v>0</v>
      </c>
      <c r="G22" s="132">
        <f t="shared" si="5"/>
        <v>0</v>
      </c>
      <c r="H22" s="132">
        <f t="shared" si="6"/>
        <v>0</v>
      </c>
      <c r="I22" s="251"/>
      <c r="J22" s="251"/>
      <c r="K22" s="251"/>
      <c r="L22" s="251"/>
      <c r="M22" s="255"/>
      <c r="N22" s="127"/>
      <c r="O22" s="128"/>
      <c r="P22" s="128"/>
      <c r="Q22" s="128"/>
      <c r="R22" s="128"/>
      <c r="S22" s="128"/>
      <c r="T22" s="129"/>
      <c r="U22" s="128"/>
      <c r="V22" s="120"/>
      <c r="W22" s="127"/>
      <c r="X22" s="127"/>
      <c r="Y22" s="127"/>
      <c r="Z22" s="127"/>
      <c r="AA22" s="128"/>
      <c r="AB22" s="127"/>
      <c r="AC22" s="128"/>
      <c r="AD22" s="128"/>
      <c r="AE22" s="128"/>
      <c r="AF22" s="128"/>
      <c r="AG22" s="128"/>
      <c r="AH22" s="127"/>
      <c r="AI22" s="127"/>
      <c r="AJ22" s="127"/>
      <c r="AK22" s="127"/>
      <c r="AL22" s="128"/>
      <c r="AM22" s="127"/>
      <c r="AN22" s="128"/>
      <c r="AO22" s="128"/>
      <c r="AP22" s="128"/>
      <c r="AQ22" s="128"/>
      <c r="AR22" s="128"/>
      <c r="AS22" s="129"/>
      <c r="AT22" s="128"/>
      <c r="AU22" s="120"/>
      <c r="AV22" s="127"/>
      <c r="AW22" s="127"/>
      <c r="AX22" s="127"/>
      <c r="AY22" s="127"/>
      <c r="AZ22" s="128"/>
      <c r="BA22" s="127"/>
      <c r="BB22" s="128"/>
      <c r="BC22" s="128"/>
      <c r="BD22" s="128"/>
      <c r="BE22" s="128"/>
      <c r="BF22" s="128"/>
      <c r="BI22">
        <f>Раздел2!C23</f>
        <v>1</v>
      </c>
    </row>
    <row r="23" spans="1:61" x14ac:dyDescent="0.25">
      <c r="A23" s="149" t="s">
        <v>93</v>
      </c>
      <c r="B23" s="29" t="s">
        <v>55</v>
      </c>
      <c r="C23" s="125">
        <f t="shared" si="1"/>
        <v>0</v>
      </c>
      <c r="D23" s="132">
        <f t="shared" si="2"/>
        <v>0</v>
      </c>
      <c r="E23" s="132">
        <f t="shared" si="3"/>
        <v>0</v>
      </c>
      <c r="F23" s="132">
        <f t="shared" si="4"/>
        <v>0</v>
      </c>
      <c r="G23" s="132">
        <f t="shared" si="5"/>
        <v>0</v>
      </c>
      <c r="H23" s="132">
        <f t="shared" si="6"/>
        <v>0</v>
      </c>
      <c r="I23" s="251"/>
      <c r="J23" s="251"/>
      <c r="K23" s="251"/>
      <c r="L23" s="255"/>
      <c r="M23" s="255"/>
      <c r="N23" s="251"/>
      <c r="O23" s="251"/>
      <c r="P23" s="255"/>
      <c r="Q23" s="255"/>
      <c r="R23" s="255"/>
      <c r="S23" s="255"/>
      <c r="T23" s="265"/>
      <c r="U23" s="255"/>
      <c r="V23" s="267"/>
      <c r="W23" s="251"/>
      <c r="X23" s="251"/>
      <c r="Y23" s="251"/>
      <c r="Z23" s="255"/>
      <c r="AA23" s="255"/>
      <c r="AB23" s="251"/>
      <c r="AC23" s="251"/>
      <c r="AD23" s="255"/>
      <c r="AE23" s="255"/>
      <c r="AF23" s="255"/>
      <c r="AG23" s="255"/>
      <c r="AH23" s="251"/>
      <c r="AI23" s="251"/>
      <c r="AJ23" s="251"/>
      <c r="AK23" s="255"/>
      <c r="AL23" s="255"/>
      <c r="AM23" s="251"/>
      <c r="AN23" s="251"/>
      <c r="AO23" s="255"/>
      <c r="AP23" s="255"/>
      <c r="AQ23" s="255"/>
      <c r="AR23" s="255"/>
      <c r="AS23" s="265"/>
      <c r="AT23" s="255"/>
      <c r="AU23" s="267"/>
      <c r="AV23" s="251"/>
      <c r="AW23" s="251"/>
      <c r="AX23" s="251"/>
      <c r="AY23" s="255"/>
      <c r="AZ23" s="255"/>
      <c r="BA23" s="251"/>
      <c r="BB23" s="251"/>
      <c r="BC23" s="255"/>
      <c r="BD23" s="255"/>
      <c r="BE23" s="255"/>
      <c r="BF23" s="255"/>
      <c r="BI23">
        <f>Раздел2!C24</f>
        <v>0</v>
      </c>
    </row>
    <row r="24" spans="1:61" x14ac:dyDescent="0.25">
      <c r="A24" s="149" t="s">
        <v>822</v>
      </c>
      <c r="B24" s="29" t="s">
        <v>61</v>
      </c>
      <c r="C24" s="125">
        <f t="shared" si="1"/>
        <v>0</v>
      </c>
      <c r="D24" s="132">
        <f t="shared" si="2"/>
        <v>0</v>
      </c>
      <c r="E24" s="132">
        <f t="shared" si="3"/>
        <v>0</v>
      </c>
      <c r="F24" s="132">
        <f t="shared" si="4"/>
        <v>0</v>
      </c>
      <c r="G24" s="132">
        <f t="shared" si="5"/>
        <v>0</v>
      </c>
      <c r="H24" s="132">
        <f t="shared" si="6"/>
        <v>0</v>
      </c>
      <c r="I24" s="251"/>
      <c r="J24" s="251"/>
      <c r="K24" s="251"/>
      <c r="L24" s="255"/>
      <c r="M24" s="255"/>
      <c r="N24" s="251"/>
      <c r="O24" s="251"/>
      <c r="P24" s="255"/>
      <c r="Q24" s="255"/>
      <c r="R24" s="255"/>
      <c r="S24" s="255"/>
      <c r="T24" s="265"/>
      <c r="U24" s="255"/>
      <c r="V24" s="267"/>
      <c r="W24" s="251"/>
      <c r="X24" s="251"/>
      <c r="Y24" s="251"/>
      <c r="Z24" s="255"/>
      <c r="AA24" s="255"/>
      <c r="AB24" s="251"/>
      <c r="AC24" s="251"/>
      <c r="AD24" s="255"/>
      <c r="AE24" s="255"/>
      <c r="AF24" s="255"/>
      <c r="AG24" s="255"/>
      <c r="AH24" s="251"/>
      <c r="AI24" s="251"/>
      <c r="AJ24" s="251"/>
      <c r="AK24" s="255"/>
      <c r="AL24" s="255"/>
      <c r="AM24" s="251"/>
      <c r="AN24" s="251"/>
      <c r="AO24" s="255"/>
      <c r="AP24" s="255"/>
      <c r="AQ24" s="255"/>
      <c r="AR24" s="255"/>
      <c r="AS24" s="265"/>
      <c r="AT24" s="255"/>
      <c r="AU24" s="267"/>
      <c r="AV24" s="251"/>
      <c r="AW24" s="251"/>
      <c r="AX24" s="251"/>
      <c r="AY24" s="255"/>
      <c r="AZ24" s="255"/>
      <c r="BA24" s="251"/>
      <c r="BB24" s="251"/>
      <c r="BC24" s="255"/>
      <c r="BD24" s="255"/>
      <c r="BE24" s="255"/>
      <c r="BF24" s="255"/>
      <c r="BI24">
        <f>Раздел2!C25</f>
        <v>0</v>
      </c>
    </row>
    <row r="25" spans="1:61" x14ac:dyDescent="0.25">
      <c r="A25" s="148" t="s">
        <v>94</v>
      </c>
      <c r="B25" s="29" t="s">
        <v>98</v>
      </c>
      <c r="C25" s="125">
        <f t="shared" si="1"/>
        <v>0</v>
      </c>
      <c r="D25" s="132">
        <f t="shared" si="2"/>
        <v>0</v>
      </c>
      <c r="E25" s="132">
        <f t="shared" si="3"/>
        <v>0</v>
      </c>
      <c r="F25" s="132">
        <f t="shared" si="4"/>
        <v>0</v>
      </c>
      <c r="G25" s="132">
        <f t="shared" si="5"/>
        <v>0</v>
      </c>
      <c r="H25" s="132">
        <f t="shared" si="6"/>
        <v>0</v>
      </c>
      <c r="I25" s="251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67"/>
      <c r="W25" s="251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1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67"/>
      <c r="AV25" s="251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I25">
        <f>Раздел2!C26</f>
        <v>0</v>
      </c>
    </row>
    <row r="26" spans="1:61" x14ac:dyDescent="0.25">
      <c r="A26" s="148" t="s">
        <v>95</v>
      </c>
      <c r="B26" s="29" t="s">
        <v>100</v>
      </c>
      <c r="C26" s="125">
        <f t="shared" si="1"/>
        <v>0</v>
      </c>
      <c r="D26" s="132">
        <f t="shared" si="2"/>
        <v>0</v>
      </c>
      <c r="E26" s="132">
        <f t="shared" si="3"/>
        <v>0</v>
      </c>
      <c r="F26" s="132">
        <f t="shared" si="4"/>
        <v>0</v>
      </c>
      <c r="G26" s="132">
        <f t="shared" si="5"/>
        <v>0</v>
      </c>
      <c r="H26" s="132">
        <f t="shared" si="6"/>
        <v>0</v>
      </c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67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67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I26">
        <f>Раздел2!C27</f>
        <v>0</v>
      </c>
    </row>
    <row r="27" spans="1:61" x14ac:dyDescent="0.25">
      <c r="A27" s="148" t="s">
        <v>96</v>
      </c>
      <c r="B27" s="29" t="s">
        <v>102</v>
      </c>
      <c r="C27" s="125">
        <f t="shared" si="1"/>
        <v>0</v>
      </c>
      <c r="D27" s="132">
        <f t="shared" si="2"/>
        <v>0</v>
      </c>
      <c r="E27" s="132">
        <f t="shared" si="3"/>
        <v>0</v>
      </c>
      <c r="F27" s="132">
        <f t="shared" si="4"/>
        <v>0</v>
      </c>
      <c r="G27" s="132">
        <f t="shared" si="5"/>
        <v>0</v>
      </c>
      <c r="H27" s="132">
        <f t="shared" si="6"/>
        <v>0</v>
      </c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67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67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I27">
        <f>Раздел2!C28</f>
        <v>0</v>
      </c>
    </row>
    <row r="28" spans="1:61" x14ac:dyDescent="0.25">
      <c r="A28" s="148" t="s">
        <v>97</v>
      </c>
      <c r="B28" s="29" t="s">
        <v>104</v>
      </c>
      <c r="C28" s="125">
        <f t="shared" si="1"/>
        <v>0</v>
      </c>
      <c r="D28" s="132">
        <f t="shared" si="2"/>
        <v>0</v>
      </c>
      <c r="E28" s="132">
        <f t="shared" si="3"/>
        <v>0</v>
      </c>
      <c r="F28" s="132">
        <f t="shared" si="4"/>
        <v>0</v>
      </c>
      <c r="G28" s="132">
        <f t="shared" si="5"/>
        <v>0</v>
      </c>
      <c r="H28" s="132">
        <f t="shared" si="6"/>
        <v>0</v>
      </c>
      <c r="I28" s="125">
        <f>SUM(I29:I30)</f>
        <v>0</v>
      </c>
      <c r="J28" s="125">
        <f t="shared" ref="J28:BF28" si="8">SUM(J29:J30)</f>
        <v>0</v>
      </c>
      <c r="K28" s="125">
        <f t="shared" si="8"/>
        <v>0</v>
      </c>
      <c r="L28" s="125">
        <f t="shared" si="8"/>
        <v>0</v>
      </c>
      <c r="M28" s="125">
        <f t="shared" si="8"/>
        <v>0</v>
      </c>
      <c r="N28" s="125">
        <f t="shared" si="8"/>
        <v>0</v>
      </c>
      <c r="O28" s="125">
        <f t="shared" si="8"/>
        <v>0</v>
      </c>
      <c r="P28" s="125">
        <f t="shared" si="8"/>
        <v>0</v>
      </c>
      <c r="Q28" s="125">
        <f t="shared" si="8"/>
        <v>0</v>
      </c>
      <c r="R28" s="125">
        <f t="shared" si="8"/>
        <v>0</v>
      </c>
      <c r="S28" s="125">
        <f t="shared" si="8"/>
        <v>0</v>
      </c>
      <c r="T28" s="125">
        <f t="shared" si="8"/>
        <v>0</v>
      </c>
      <c r="U28" s="125">
        <f t="shared" si="8"/>
        <v>0</v>
      </c>
      <c r="V28" s="125">
        <f t="shared" si="8"/>
        <v>0</v>
      </c>
      <c r="W28" s="125">
        <f t="shared" si="8"/>
        <v>0</v>
      </c>
      <c r="X28" s="125">
        <f t="shared" si="8"/>
        <v>0</v>
      </c>
      <c r="Y28" s="125">
        <f t="shared" si="8"/>
        <v>0</v>
      </c>
      <c r="Z28" s="125">
        <f t="shared" si="8"/>
        <v>0</v>
      </c>
      <c r="AA28" s="125">
        <f t="shared" si="8"/>
        <v>0</v>
      </c>
      <c r="AB28" s="125">
        <f t="shared" si="8"/>
        <v>0</v>
      </c>
      <c r="AC28" s="125">
        <f t="shared" si="8"/>
        <v>0</v>
      </c>
      <c r="AD28" s="125">
        <f t="shared" si="8"/>
        <v>0</v>
      </c>
      <c r="AE28" s="125">
        <f t="shared" si="8"/>
        <v>0</v>
      </c>
      <c r="AF28" s="125">
        <f t="shared" si="8"/>
        <v>0</v>
      </c>
      <c r="AG28" s="125">
        <f t="shared" si="8"/>
        <v>0</v>
      </c>
      <c r="AH28" s="125">
        <f t="shared" si="8"/>
        <v>0</v>
      </c>
      <c r="AI28" s="125">
        <f t="shared" si="8"/>
        <v>0</v>
      </c>
      <c r="AJ28" s="125">
        <f t="shared" si="8"/>
        <v>0</v>
      </c>
      <c r="AK28" s="125">
        <f t="shared" si="8"/>
        <v>0</v>
      </c>
      <c r="AL28" s="125">
        <f t="shared" si="8"/>
        <v>0</v>
      </c>
      <c r="AM28" s="125">
        <f t="shared" si="8"/>
        <v>0</v>
      </c>
      <c r="AN28" s="125">
        <f t="shared" si="8"/>
        <v>0</v>
      </c>
      <c r="AO28" s="125">
        <f t="shared" si="8"/>
        <v>0</v>
      </c>
      <c r="AP28" s="125">
        <f t="shared" si="8"/>
        <v>0</v>
      </c>
      <c r="AQ28" s="125">
        <f t="shared" si="8"/>
        <v>0</v>
      </c>
      <c r="AR28" s="125">
        <f t="shared" si="8"/>
        <v>0</v>
      </c>
      <c r="AS28" s="125">
        <f t="shared" si="8"/>
        <v>0</v>
      </c>
      <c r="AT28" s="125">
        <f t="shared" si="8"/>
        <v>0</v>
      </c>
      <c r="AU28" s="125">
        <f t="shared" si="8"/>
        <v>0</v>
      </c>
      <c r="AV28" s="125">
        <f t="shared" si="8"/>
        <v>0</v>
      </c>
      <c r="AW28" s="125">
        <f t="shared" si="8"/>
        <v>0</v>
      </c>
      <c r="AX28" s="125">
        <f t="shared" si="8"/>
        <v>0</v>
      </c>
      <c r="AY28" s="125">
        <f t="shared" si="8"/>
        <v>0</v>
      </c>
      <c r="AZ28" s="125">
        <f t="shared" si="8"/>
        <v>0</v>
      </c>
      <c r="BA28" s="125">
        <f t="shared" si="8"/>
        <v>0</v>
      </c>
      <c r="BB28" s="125">
        <f t="shared" si="8"/>
        <v>0</v>
      </c>
      <c r="BC28" s="125">
        <f t="shared" si="8"/>
        <v>0</v>
      </c>
      <c r="BD28" s="125">
        <f t="shared" si="8"/>
        <v>0</v>
      </c>
      <c r="BE28" s="125">
        <f t="shared" si="8"/>
        <v>0</v>
      </c>
      <c r="BF28" s="125">
        <f t="shared" si="8"/>
        <v>0</v>
      </c>
      <c r="BI28">
        <f>Раздел2!C29</f>
        <v>0</v>
      </c>
    </row>
    <row r="29" spans="1:61" ht="21" x14ac:dyDescent="0.25">
      <c r="A29" s="149" t="s">
        <v>99</v>
      </c>
      <c r="B29" s="29" t="s">
        <v>106</v>
      </c>
      <c r="C29" s="125">
        <f t="shared" si="1"/>
        <v>0</v>
      </c>
      <c r="D29" s="132">
        <f t="shared" si="2"/>
        <v>0</v>
      </c>
      <c r="E29" s="132">
        <f t="shared" si="3"/>
        <v>0</v>
      </c>
      <c r="F29" s="132">
        <f t="shared" si="4"/>
        <v>0</v>
      </c>
      <c r="G29" s="132">
        <f t="shared" si="5"/>
        <v>0</v>
      </c>
      <c r="H29" s="132">
        <f t="shared" si="6"/>
        <v>0</v>
      </c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67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67"/>
      <c r="AV29" s="255"/>
      <c r="AW29" s="255"/>
      <c r="AX29" s="255"/>
      <c r="AY29" s="255"/>
      <c r="AZ29" s="255"/>
      <c r="BA29" s="255"/>
      <c r="BB29" s="255"/>
      <c r="BC29" s="255"/>
      <c r="BD29" s="255"/>
      <c r="BE29" s="255"/>
      <c r="BF29" s="255"/>
      <c r="BI29">
        <f>Раздел2!C30</f>
        <v>0</v>
      </c>
    </row>
    <row r="30" spans="1:61" x14ac:dyDescent="0.25">
      <c r="A30" s="149" t="s">
        <v>101</v>
      </c>
      <c r="B30" s="29" t="s">
        <v>108</v>
      </c>
      <c r="C30" s="125">
        <f t="shared" si="1"/>
        <v>0</v>
      </c>
      <c r="D30" s="132">
        <f t="shared" si="2"/>
        <v>0</v>
      </c>
      <c r="E30" s="132">
        <f t="shared" si="3"/>
        <v>0</v>
      </c>
      <c r="F30" s="132">
        <f t="shared" si="4"/>
        <v>0</v>
      </c>
      <c r="G30" s="132">
        <f t="shared" si="5"/>
        <v>0</v>
      </c>
      <c r="H30" s="132">
        <f t="shared" si="6"/>
        <v>0</v>
      </c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67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67"/>
      <c r="AV30" s="255"/>
      <c r="AW30" s="255"/>
      <c r="AX30" s="255"/>
      <c r="AY30" s="255"/>
      <c r="AZ30" s="255"/>
      <c r="BA30" s="255"/>
      <c r="BB30" s="255"/>
      <c r="BC30" s="255"/>
      <c r="BD30" s="255"/>
      <c r="BE30" s="255"/>
      <c r="BF30" s="255"/>
      <c r="BI30">
        <f>Раздел2!C31</f>
        <v>0</v>
      </c>
    </row>
    <row r="31" spans="1:61" x14ac:dyDescent="0.25">
      <c r="A31" s="148" t="s">
        <v>103</v>
      </c>
      <c r="B31" s="29" t="s">
        <v>110</v>
      </c>
      <c r="C31" s="125">
        <f t="shared" si="1"/>
        <v>0</v>
      </c>
      <c r="D31" s="132">
        <f t="shared" si="2"/>
        <v>0</v>
      </c>
      <c r="E31" s="132">
        <f t="shared" si="3"/>
        <v>0</v>
      </c>
      <c r="F31" s="132">
        <f t="shared" si="4"/>
        <v>0</v>
      </c>
      <c r="G31" s="132">
        <f t="shared" si="5"/>
        <v>0</v>
      </c>
      <c r="H31" s="132">
        <f t="shared" si="6"/>
        <v>0</v>
      </c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67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67"/>
      <c r="AV31" s="255"/>
      <c r="AW31" s="255"/>
      <c r="AX31" s="255"/>
      <c r="AY31" s="255"/>
      <c r="AZ31" s="255"/>
      <c r="BA31" s="255"/>
      <c r="BB31" s="255"/>
      <c r="BC31" s="255"/>
      <c r="BD31" s="255"/>
      <c r="BE31" s="255"/>
      <c r="BF31" s="255"/>
      <c r="BI31">
        <f>Раздел2!C32</f>
        <v>0</v>
      </c>
    </row>
    <row r="32" spans="1:61" x14ac:dyDescent="0.25">
      <c r="A32" s="148" t="s">
        <v>105</v>
      </c>
      <c r="B32" s="29" t="s">
        <v>112</v>
      </c>
      <c r="C32" s="125">
        <f t="shared" si="1"/>
        <v>0</v>
      </c>
      <c r="D32" s="132">
        <f t="shared" si="2"/>
        <v>0</v>
      </c>
      <c r="E32" s="132">
        <f t="shared" si="3"/>
        <v>0</v>
      </c>
      <c r="F32" s="132">
        <f t="shared" si="4"/>
        <v>0</v>
      </c>
      <c r="G32" s="132">
        <f t="shared" si="5"/>
        <v>0</v>
      </c>
      <c r="H32" s="132">
        <f t="shared" si="6"/>
        <v>0</v>
      </c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67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67"/>
      <c r="AV32" s="255"/>
      <c r="AW32" s="255"/>
      <c r="AX32" s="255"/>
      <c r="AY32" s="255"/>
      <c r="AZ32" s="255"/>
      <c r="BA32" s="255"/>
      <c r="BB32" s="255"/>
      <c r="BC32" s="255"/>
      <c r="BD32" s="255"/>
      <c r="BE32" s="255"/>
      <c r="BF32" s="255"/>
      <c r="BI32">
        <f>Раздел2!C33</f>
        <v>0</v>
      </c>
    </row>
    <row r="33" spans="1:61" x14ac:dyDescent="0.25">
      <c r="A33" s="148" t="s">
        <v>107</v>
      </c>
      <c r="B33" s="29" t="s">
        <v>114</v>
      </c>
      <c r="C33" s="125">
        <f t="shared" si="1"/>
        <v>0</v>
      </c>
      <c r="D33" s="132">
        <f t="shared" si="2"/>
        <v>0</v>
      </c>
      <c r="E33" s="132">
        <f t="shared" si="3"/>
        <v>0</v>
      </c>
      <c r="F33" s="132">
        <f t="shared" si="4"/>
        <v>0</v>
      </c>
      <c r="G33" s="132">
        <f t="shared" si="5"/>
        <v>0</v>
      </c>
      <c r="H33" s="132">
        <f t="shared" si="6"/>
        <v>0</v>
      </c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  <c r="V33" s="267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67"/>
      <c r="AV33" s="255"/>
      <c r="AW33" s="255"/>
      <c r="AX33" s="255"/>
      <c r="AY33" s="255"/>
      <c r="AZ33" s="255"/>
      <c r="BA33" s="255"/>
      <c r="BB33" s="255"/>
      <c r="BC33" s="255"/>
      <c r="BD33" s="255"/>
      <c r="BE33" s="255"/>
      <c r="BF33" s="255"/>
      <c r="BI33">
        <f>Раздел2!C34</f>
        <v>0</v>
      </c>
    </row>
    <row r="34" spans="1:61" x14ac:dyDescent="0.25">
      <c r="A34" s="148" t="s">
        <v>109</v>
      </c>
      <c r="B34" s="29" t="s">
        <v>116</v>
      </c>
      <c r="C34" s="125">
        <f t="shared" si="1"/>
        <v>0</v>
      </c>
      <c r="D34" s="132">
        <f t="shared" si="2"/>
        <v>0</v>
      </c>
      <c r="E34" s="132">
        <f t="shared" si="3"/>
        <v>0</v>
      </c>
      <c r="F34" s="132">
        <f t="shared" si="4"/>
        <v>0</v>
      </c>
      <c r="G34" s="132">
        <f t="shared" si="5"/>
        <v>0</v>
      </c>
      <c r="H34" s="132">
        <f t="shared" si="6"/>
        <v>0</v>
      </c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67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67"/>
      <c r="AV34" s="255"/>
      <c r="AW34" s="255"/>
      <c r="AX34" s="255"/>
      <c r="AY34" s="255"/>
      <c r="AZ34" s="255"/>
      <c r="BA34" s="255"/>
      <c r="BB34" s="255"/>
      <c r="BC34" s="255"/>
      <c r="BD34" s="255"/>
      <c r="BE34" s="255"/>
      <c r="BF34" s="255"/>
      <c r="BI34">
        <f>Раздел2!C35</f>
        <v>0</v>
      </c>
    </row>
    <row r="35" spans="1:61" x14ac:dyDescent="0.25">
      <c r="A35" s="148" t="s">
        <v>111</v>
      </c>
      <c r="B35" s="29" t="s">
        <v>118</v>
      </c>
      <c r="C35" s="125">
        <f t="shared" si="1"/>
        <v>0</v>
      </c>
      <c r="D35" s="132">
        <f t="shared" si="2"/>
        <v>0</v>
      </c>
      <c r="E35" s="132">
        <f t="shared" si="3"/>
        <v>0</v>
      </c>
      <c r="F35" s="132">
        <f t="shared" si="4"/>
        <v>0</v>
      </c>
      <c r="G35" s="132">
        <f t="shared" si="5"/>
        <v>0</v>
      </c>
      <c r="H35" s="132">
        <f t="shared" si="6"/>
        <v>0</v>
      </c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67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67"/>
      <c r="AV35" s="255"/>
      <c r="AW35" s="255"/>
      <c r="AX35" s="255"/>
      <c r="AY35" s="255"/>
      <c r="AZ35" s="255"/>
      <c r="BA35" s="255"/>
      <c r="BB35" s="255"/>
      <c r="BC35" s="255"/>
      <c r="BD35" s="255"/>
      <c r="BE35" s="255"/>
      <c r="BF35" s="255"/>
      <c r="BI35">
        <f>Раздел2!C36</f>
        <v>0</v>
      </c>
    </row>
    <row r="36" spans="1:61" x14ac:dyDescent="0.25">
      <c r="A36" s="148" t="s">
        <v>113</v>
      </c>
      <c r="B36" s="29" t="s">
        <v>120</v>
      </c>
      <c r="C36" s="125">
        <f t="shared" si="1"/>
        <v>0</v>
      </c>
      <c r="D36" s="132">
        <f t="shared" si="2"/>
        <v>0</v>
      </c>
      <c r="E36" s="132">
        <f t="shared" si="3"/>
        <v>0</v>
      </c>
      <c r="F36" s="132">
        <f t="shared" si="4"/>
        <v>0</v>
      </c>
      <c r="G36" s="132">
        <f t="shared" si="5"/>
        <v>0</v>
      </c>
      <c r="H36" s="132">
        <f t="shared" si="6"/>
        <v>0</v>
      </c>
      <c r="I36" s="125">
        <f>SUM(I37:I40)</f>
        <v>0</v>
      </c>
      <c r="J36" s="125">
        <f t="shared" ref="J36:BF36" si="9">SUM(J37:J40)</f>
        <v>0</v>
      </c>
      <c r="K36" s="125">
        <f t="shared" si="9"/>
        <v>0</v>
      </c>
      <c r="L36" s="125">
        <f t="shared" si="9"/>
        <v>0</v>
      </c>
      <c r="M36" s="125">
        <f t="shared" si="9"/>
        <v>0</v>
      </c>
      <c r="N36" s="125">
        <f t="shared" si="9"/>
        <v>0</v>
      </c>
      <c r="O36" s="125">
        <f t="shared" si="9"/>
        <v>0</v>
      </c>
      <c r="P36" s="125">
        <f t="shared" si="9"/>
        <v>0</v>
      </c>
      <c r="Q36" s="125">
        <f t="shared" si="9"/>
        <v>0</v>
      </c>
      <c r="R36" s="125">
        <f t="shared" si="9"/>
        <v>0</v>
      </c>
      <c r="S36" s="125">
        <f t="shared" si="9"/>
        <v>0</v>
      </c>
      <c r="T36" s="125">
        <f t="shared" si="9"/>
        <v>0</v>
      </c>
      <c r="U36" s="125">
        <f t="shared" si="9"/>
        <v>0</v>
      </c>
      <c r="V36" s="125">
        <f t="shared" si="9"/>
        <v>0</v>
      </c>
      <c r="W36" s="125">
        <f t="shared" si="9"/>
        <v>0</v>
      </c>
      <c r="X36" s="125">
        <f t="shared" si="9"/>
        <v>0</v>
      </c>
      <c r="Y36" s="125">
        <f t="shared" si="9"/>
        <v>0</v>
      </c>
      <c r="Z36" s="125">
        <f t="shared" si="9"/>
        <v>0</v>
      </c>
      <c r="AA36" s="125">
        <f t="shared" si="9"/>
        <v>0</v>
      </c>
      <c r="AB36" s="125">
        <f t="shared" si="9"/>
        <v>0</v>
      </c>
      <c r="AC36" s="125">
        <f t="shared" si="9"/>
        <v>0</v>
      </c>
      <c r="AD36" s="125">
        <f t="shared" si="9"/>
        <v>0</v>
      </c>
      <c r="AE36" s="125">
        <f t="shared" si="9"/>
        <v>0</v>
      </c>
      <c r="AF36" s="125">
        <f t="shared" si="9"/>
        <v>0</v>
      </c>
      <c r="AG36" s="125">
        <f t="shared" si="9"/>
        <v>0</v>
      </c>
      <c r="AH36" s="125">
        <f t="shared" si="9"/>
        <v>0</v>
      </c>
      <c r="AI36" s="125">
        <f t="shared" si="9"/>
        <v>0</v>
      </c>
      <c r="AJ36" s="125">
        <f t="shared" si="9"/>
        <v>0</v>
      </c>
      <c r="AK36" s="125">
        <f t="shared" si="9"/>
        <v>0</v>
      </c>
      <c r="AL36" s="125">
        <f t="shared" si="9"/>
        <v>0</v>
      </c>
      <c r="AM36" s="125">
        <f t="shared" si="9"/>
        <v>0</v>
      </c>
      <c r="AN36" s="125">
        <f t="shared" si="9"/>
        <v>0</v>
      </c>
      <c r="AO36" s="125">
        <f t="shared" si="9"/>
        <v>0</v>
      </c>
      <c r="AP36" s="125">
        <f t="shared" si="9"/>
        <v>0</v>
      </c>
      <c r="AQ36" s="125">
        <f t="shared" si="9"/>
        <v>0</v>
      </c>
      <c r="AR36" s="125">
        <f t="shared" si="9"/>
        <v>0</v>
      </c>
      <c r="AS36" s="125">
        <f t="shared" si="9"/>
        <v>0</v>
      </c>
      <c r="AT36" s="125">
        <f t="shared" si="9"/>
        <v>0</v>
      </c>
      <c r="AU36" s="125">
        <f t="shared" si="9"/>
        <v>0</v>
      </c>
      <c r="AV36" s="125">
        <f t="shared" si="9"/>
        <v>0</v>
      </c>
      <c r="AW36" s="125">
        <f t="shared" si="9"/>
        <v>0</v>
      </c>
      <c r="AX36" s="125">
        <f t="shared" si="9"/>
        <v>0</v>
      </c>
      <c r="AY36" s="125">
        <f t="shared" si="9"/>
        <v>0</v>
      </c>
      <c r="AZ36" s="125">
        <f t="shared" si="9"/>
        <v>0</v>
      </c>
      <c r="BA36" s="125">
        <f t="shared" si="9"/>
        <v>0</v>
      </c>
      <c r="BB36" s="125">
        <f t="shared" si="9"/>
        <v>0</v>
      </c>
      <c r="BC36" s="125">
        <f t="shared" si="9"/>
        <v>0</v>
      </c>
      <c r="BD36" s="125">
        <f t="shared" si="9"/>
        <v>0</v>
      </c>
      <c r="BE36" s="125">
        <f t="shared" si="9"/>
        <v>0</v>
      </c>
      <c r="BF36" s="125">
        <f t="shared" si="9"/>
        <v>0</v>
      </c>
      <c r="BI36">
        <f>Раздел2!C37</f>
        <v>0</v>
      </c>
    </row>
    <row r="37" spans="1:61" ht="21" x14ac:dyDescent="0.25">
      <c r="A37" s="149" t="s">
        <v>115</v>
      </c>
      <c r="B37" s="29" t="s">
        <v>122</v>
      </c>
      <c r="C37" s="125">
        <f t="shared" si="1"/>
        <v>0</v>
      </c>
      <c r="D37" s="132">
        <f t="shared" si="2"/>
        <v>0</v>
      </c>
      <c r="E37" s="132">
        <f t="shared" si="3"/>
        <v>0</v>
      </c>
      <c r="F37" s="132">
        <f t="shared" si="4"/>
        <v>0</v>
      </c>
      <c r="G37" s="132">
        <f t="shared" si="5"/>
        <v>0</v>
      </c>
      <c r="H37" s="132">
        <f t="shared" si="6"/>
        <v>0</v>
      </c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67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67"/>
      <c r="AV37" s="255"/>
      <c r="AW37" s="255"/>
      <c r="AX37" s="255"/>
      <c r="AY37" s="255"/>
      <c r="AZ37" s="255"/>
      <c r="BA37" s="255"/>
      <c r="BB37" s="255"/>
      <c r="BC37" s="255"/>
      <c r="BD37" s="255"/>
      <c r="BE37" s="255"/>
      <c r="BF37" s="255"/>
      <c r="BI37">
        <f>Раздел2!C38</f>
        <v>0</v>
      </c>
    </row>
    <row r="38" spans="1:61" x14ac:dyDescent="0.25">
      <c r="A38" s="149" t="s">
        <v>117</v>
      </c>
      <c r="B38" s="29" t="s">
        <v>124</v>
      </c>
      <c r="C38" s="125">
        <f t="shared" si="1"/>
        <v>0</v>
      </c>
      <c r="D38" s="132">
        <f t="shared" si="2"/>
        <v>0</v>
      </c>
      <c r="E38" s="132">
        <f t="shared" si="3"/>
        <v>0</v>
      </c>
      <c r="F38" s="132">
        <f t="shared" si="4"/>
        <v>0</v>
      </c>
      <c r="G38" s="132">
        <f t="shared" si="5"/>
        <v>0</v>
      </c>
      <c r="H38" s="132">
        <f t="shared" si="6"/>
        <v>0</v>
      </c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67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67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I38">
        <f>Раздел2!C39</f>
        <v>0</v>
      </c>
    </row>
    <row r="39" spans="1:61" x14ac:dyDescent="0.25">
      <c r="A39" s="149" t="s">
        <v>119</v>
      </c>
      <c r="B39" s="29" t="s">
        <v>126</v>
      </c>
      <c r="C39" s="125">
        <f t="shared" si="1"/>
        <v>0</v>
      </c>
      <c r="D39" s="132">
        <f t="shared" si="2"/>
        <v>0</v>
      </c>
      <c r="E39" s="132">
        <f t="shared" si="3"/>
        <v>0</v>
      </c>
      <c r="F39" s="132">
        <f t="shared" si="4"/>
        <v>0</v>
      </c>
      <c r="G39" s="132">
        <f t="shared" si="5"/>
        <v>0</v>
      </c>
      <c r="H39" s="132">
        <f t="shared" si="6"/>
        <v>0</v>
      </c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67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67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I39">
        <f>Раздел2!C40</f>
        <v>0</v>
      </c>
    </row>
    <row r="40" spans="1:61" x14ac:dyDescent="0.25">
      <c r="A40" s="149" t="s">
        <v>121</v>
      </c>
      <c r="B40" s="29" t="s">
        <v>128</v>
      </c>
      <c r="C40" s="125">
        <f t="shared" si="1"/>
        <v>0</v>
      </c>
      <c r="D40" s="132">
        <f t="shared" si="2"/>
        <v>0</v>
      </c>
      <c r="E40" s="132">
        <f t="shared" si="3"/>
        <v>0</v>
      </c>
      <c r="F40" s="132">
        <f t="shared" si="4"/>
        <v>0</v>
      </c>
      <c r="G40" s="132">
        <f t="shared" si="5"/>
        <v>0</v>
      </c>
      <c r="H40" s="132">
        <f t="shared" si="6"/>
        <v>0</v>
      </c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67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67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I40">
        <f>Раздел2!C41</f>
        <v>0</v>
      </c>
    </row>
    <row r="41" spans="1:61" x14ac:dyDescent="0.25">
      <c r="A41" s="148" t="s">
        <v>123</v>
      </c>
      <c r="B41" s="29" t="s">
        <v>130</v>
      </c>
      <c r="C41" s="125">
        <f t="shared" si="1"/>
        <v>0</v>
      </c>
      <c r="D41" s="132">
        <f t="shared" si="2"/>
        <v>0</v>
      </c>
      <c r="E41" s="132">
        <f t="shared" si="3"/>
        <v>0</v>
      </c>
      <c r="F41" s="132">
        <f t="shared" si="4"/>
        <v>0</v>
      </c>
      <c r="G41" s="132">
        <f t="shared" si="5"/>
        <v>0</v>
      </c>
      <c r="H41" s="132">
        <f t="shared" si="6"/>
        <v>0</v>
      </c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67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67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I41">
        <f>Раздел2!C42</f>
        <v>0</v>
      </c>
    </row>
    <row r="42" spans="1:61" x14ac:dyDescent="0.25">
      <c r="A42" s="148" t="s">
        <v>125</v>
      </c>
      <c r="B42" s="29" t="s">
        <v>132</v>
      </c>
      <c r="C42" s="125">
        <f t="shared" si="1"/>
        <v>0</v>
      </c>
      <c r="D42" s="132">
        <f t="shared" si="2"/>
        <v>0</v>
      </c>
      <c r="E42" s="132">
        <f t="shared" si="3"/>
        <v>0</v>
      </c>
      <c r="F42" s="132">
        <f t="shared" si="4"/>
        <v>0</v>
      </c>
      <c r="G42" s="132">
        <f t="shared" si="5"/>
        <v>0</v>
      </c>
      <c r="H42" s="132">
        <f t="shared" si="6"/>
        <v>0</v>
      </c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67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67"/>
      <c r="AV42" s="255"/>
      <c r="AW42" s="255"/>
      <c r="AX42" s="255"/>
      <c r="AY42" s="255"/>
      <c r="AZ42" s="255"/>
      <c r="BA42" s="255"/>
      <c r="BB42" s="255"/>
      <c r="BC42" s="255"/>
      <c r="BD42" s="255"/>
      <c r="BE42" s="255"/>
      <c r="BF42" s="255"/>
      <c r="BI42">
        <f>Раздел2!C43</f>
        <v>0</v>
      </c>
    </row>
    <row r="43" spans="1:61" x14ac:dyDescent="0.25">
      <c r="A43" s="148" t="s">
        <v>127</v>
      </c>
      <c r="B43" s="29" t="s">
        <v>134</v>
      </c>
      <c r="C43" s="125">
        <f t="shared" si="1"/>
        <v>0</v>
      </c>
      <c r="D43" s="132">
        <f t="shared" si="2"/>
        <v>0</v>
      </c>
      <c r="E43" s="132">
        <f t="shared" si="3"/>
        <v>0</v>
      </c>
      <c r="F43" s="132">
        <f t="shared" si="4"/>
        <v>0</v>
      </c>
      <c r="G43" s="132">
        <f t="shared" si="5"/>
        <v>0</v>
      </c>
      <c r="H43" s="132">
        <f t="shared" si="6"/>
        <v>0</v>
      </c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67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67"/>
      <c r="AV43" s="255"/>
      <c r="AW43" s="255"/>
      <c r="AX43" s="255"/>
      <c r="AY43" s="255"/>
      <c r="AZ43" s="255"/>
      <c r="BA43" s="255"/>
      <c r="BB43" s="255"/>
      <c r="BC43" s="255"/>
      <c r="BD43" s="255"/>
      <c r="BE43" s="255"/>
      <c r="BF43" s="255"/>
      <c r="BI43">
        <f>Раздел2!C44</f>
        <v>0</v>
      </c>
    </row>
    <row r="44" spans="1:61" x14ac:dyDescent="0.25">
      <c r="A44" s="148" t="s">
        <v>129</v>
      </c>
      <c r="B44" s="29" t="s">
        <v>136</v>
      </c>
      <c r="C44" s="125">
        <f t="shared" si="1"/>
        <v>0</v>
      </c>
      <c r="D44" s="132">
        <f t="shared" si="2"/>
        <v>0</v>
      </c>
      <c r="E44" s="132">
        <f t="shared" si="3"/>
        <v>0</v>
      </c>
      <c r="F44" s="132">
        <f t="shared" si="4"/>
        <v>0</v>
      </c>
      <c r="G44" s="132">
        <f t="shared" si="5"/>
        <v>0</v>
      </c>
      <c r="H44" s="132">
        <f t="shared" si="6"/>
        <v>0</v>
      </c>
      <c r="I44" s="125">
        <f>SUM(I45:I46)</f>
        <v>0</v>
      </c>
      <c r="J44" s="125">
        <f t="shared" ref="J44:BF44" si="10">SUM(J45:J46)</f>
        <v>0</v>
      </c>
      <c r="K44" s="125">
        <f t="shared" si="10"/>
        <v>0</v>
      </c>
      <c r="L44" s="125">
        <f t="shared" si="10"/>
        <v>0</v>
      </c>
      <c r="M44" s="125">
        <f t="shared" si="10"/>
        <v>0</v>
      </c>
      <c r="N44" s="125">
        <f t="shared" si="10"/>
        <v>0</v>
      </c>
      <c r="O44" s="125">
        <f t="shared" si="10"/>
        <v>0</v>
      </c>
      <c r="P44" s="125">
        <f t="shared" si="10"/>
        <v>0</v>
      </c>
      <c r="Q44" s="125">
        <f t="shared" si="10"/>
        <v>0</v>
      </c>
      <c r="R44" s="125">
        <f t="shared" si="10"/>
        <v>0</v>
      </c>
      <c r="S44" s="125">
        <f t="shared" si="10"/>
        <v>0</v>
      </c>
      <c r="T44" s="125">
        <f t="shared" si="10"/>
        <v>0</v>
      </c>
      <c r="U44" s="125">
        <f t="shared" si="10"/>
        <v>0</v>
      </c>
      <c r="V44" s="125">
        <f t="shared" si="10"/>
        <v>0</v>
      </c>
      <c r="W44" s="125">
        <f t="shared" si="10"/>
        <v>0</v>
      </c>
      <c r="X44" s="125">
        <f t="shared" si="10"/>
        <v>0</v>
      </c>
      <c r="Y44" s="125">
        <f t="shared" si="10"/>
        <v>0</v>
      </c>
      <c r="Z44" s="125">
        <f t="shared" si="10"/>
        <v>0</v>
      </c>
      <c r="AA44" s="125">
        <f>SUM(AA45:AA46)</f>
        <v>0</v>
      </c>
      <c r="AB44" s="125">
        <f t="shared" si="10"/>
        <v>0</v>
      </c>
      <c r="AC44" s="125">
        <f t="shared" si="10"/>
        <v>0</v>
      </c>
      <c r="AD44" s="125">
        <f t="shared" si="10"/>
        <v>0</v>
      </c>
      <c r="AE44" s="125">
        <f t="shared" si="10"/>
        <v>0</v>
      </c>
      <c r="AF44" s="125">
        <f t="shared" si="10"/>
        <v>0</v>
      </c>
      <c r="AG44" s="125">
        <f t="shared" si="10"/>
        <v>0</v>
      </c>
      <c r="AH44" s="125">
        <f t="shared" si="10"/>
        <v>0</v>
      </c>
      <c r="AI44" s="125">
        <f t="shared" si="10"/>
        <v>0</v>
      </c>
      <c r="AJ44" s="125">
        <f t="shared" si="10"/>
        <v>0</v>
      </c>
      <c r="AK44" s="125">
        <f t="shared" si="10"/>
        <v>0</v>
      </c>
      <c r="AL44" s="125">
        <f t="shared" si="10"/>
        <v>0</v>
      </c>
      <c r="AM44" s="125">
        <f t="shared" si="10"/>
        <v>0</v>
      </c>
      <c r="AN44" s="125">
        <f t="shared" si="10"/>
        <v>0</v>
      </c>
      <c r="AO44" s="125">
        <f t="shared" si="10"/>
        <v>0</v>
      </c>
      <c r="AP44" s="125">
        <f t="shared" si="10"/>
        <v>0</v>
      </c>
      <c r="AQ44" s="125">
        <f t="shared" si="10"/>
        <v>0</v>
      </c>
      <c r="AR44" s="125">
        <f t="shared" si="10"/>
        <v>0</v>
      </c>
      <c r="AS44" s="125">
        <f t="shared" si="10"/>
        <v>0</v>
      </c>
      <c r="AT44" s="125">
        <f t="shared" si="10"/>
        <v>0</v>
      </c>
      <c r="AU44" s="125">
        <f t="shared" si="10"/>
        <v>0</v>
      </c>
      <c r="AV44" s="125">
        <f t="shared" si="10"/>
        <v>0</v>
      </c>
      <c r="AW44" s="125">
        <f t="shared" si="10"/>
        <v>0</v>
      </c>
      <c r="AX44" s="125">
        <f t="shared" si="10"/>
        <v>0</v>
      </c>
      <c r="AY44" s="125">
        <f t="shared" si="10"/>
        <v>0</v>
      </c>
      <c r="AZ44" s="125">
        <f t="shared" si="10"/>
        <v>0</v>
      </c>
      <c r="BA44" s="125">
        <f t="shared" si="10"/>
        <v>0</v>
      </c>
      <c r="BB44" s="125">
        <f t="shared" si="10"/>
        <v>0</v>
      </c>
      <c r="BC44" s="125">
        <f t="shared" si="10"/>
        <v>0</v>
      </c>
      <c r="BD44" s="125">
        <f t="shared" si="10"/>
        <v>0</v>
      </c>
      <c r="BE44" s="125">
        <f t="shared" si="10"/>
        <v>0</v>
      </c>
      <c r="BF44" s="125">
        <f t="shared" si="10"/>
        <v>0</v>
      </c>
      <c r="BI44">
        <f>Раздел2!C45</f>
        <v>0</v>
      </c>
    </row>
    <row r="45" spans="1:61" ht="21" x14ac:dyDescent="0.25">
      <c r="A45" s="149" t="s">
        <v>131</v>
      </c>
      <c r="B45" s="29" t="s">
        <v>138</v>
      </c>
      <c r="C45" s="125">
        <f t="shared" si="1"/>
        <v>0</v>
      </c>
      <c r="D45" s="132">
        <f t="shared" si="2"/>
        <v>0</v>
      </c>
      <c r="E45" s="132">
        <f t="shared" si="3"/>
        <v>0</v>
      </c>
      <c r="F45" s="132">
        <f t="shared" si="4"/>
        <v>0</v>
      </c>
      <c r="G45" s="132">
        <f t="shared" si="5"/>
        <v>0</v>
      </c>
      <c r="H45" s="132">
        <f t="shared" si="6"/>
        <v>0</v>
      </c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67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  <c r="AM45" s="255"/>
      <c r="AN45" s="255"/>
      <c r="AO45" s="255"/>
      <c r="AP45" s="255"/>
      <c r="AQ45" s="255"/>
      <c r="AR45" s="255"/>
      <c r="AS45" s="255"/>
      <c r="AT45" s="255"/>
      <c r="AU45" s="267"/>
      <c r="AV45" s="255"/>
      <c r="AW45" s="255"/>
      <c r="AX45" s="255"/>
      <c r="AY45" s="255"/>
      <c r="AZ45" s="255"/>
      <c r="BA45" s="255"/>
      <c r="BB45" s="255"/>
      <c r="BC45" s="255"/>
      <c r="BD45" s="255"/>
      <c r="BE45" s="255"/>
      <c r="BF45" s="255"/>
      <c r="BI45">
        <f>Раздел2!C46</f>
        <v>0</v>
      </c>
    </row>
    <row r="46" spans="1:61" x14ac:dyDescent="0.25">
      <c r="A46" s="149" t="s">
        <v>133</v>
      </c>
      <c r="B46" s="29" t="s">
        <v>140</v>
      </c>
      <c r="C46" s="125">
        <f t="shared" si="1"/>
        <v>0</v>
      </c>
      <c r="D46" s="132">
        <f t="shared" si="2"/>
        <v>0</v>
      </c>
      <c r="E46" s="132">
        <f t="shared" si="3"/>
        <v>0</v>
      </c>
      <c r="F46" s="132">
        <f t="shared" si="4"/>
        <v>0</v>
      </c>
      <c r="G46" s="132">
        <f t="shared" si="5"/>
        <v>0</v>
      </c>
      <c r="H46" s="132">
        <f t="shared" si="6"/>
        <v>0</v>
      </c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67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  <c r="AJ46" s="255"/>
      <c r="AK46" s="255"/>
      <c r="AL46" s="255"/>
      <c r="AM46" s="255"/>
      <c r="AN46" s="255"/>
      <c r="AO46" s="255"/>
      <c r="AP46" s="255"/>
      <c r="AQ46" s="255"/>
      <c r="AR46" s="255"/>
      <c r="AS46" s="255"/>
      <c r="AT46" s="255"/>
      <c r="AU46" s="267"/>
      <c r="AV46" s="255"/>
      <c r="AW46" s="255"/>
      <c r="AX46" s="255"/>
      <c r="AY46" s="255"/>
      <c r="AZ46" s="255"/>
      <c r="BA46" s="255"/>
      <c r="BB46" s="255"/>
      <c r="BC46" s="255"/>
      <c r="BD46" s="255"/>
      <c r="BE46" s="255"/>
      <c r="BF46" s="255"/>
      <c r="BI46">
        <f>Раздел2!C47</f>
        <v>0</v>
      </c>
    </row>
    <row r="47" spans="1:61" x14ac:dyDescent="0.25">
      <c r="A47" s="148" t="s">
        <v>135</v>
      </c>
      <c r="B47" s="29" t="s">
        <v>142</v>
      </c>
      <c r="C47" s="125">
        <f t="shared" si="1"/>
        <v>0</v>
      </c>
      <c r="D47" s="132">
        <f t="shared" si="2"/>
        <v>0</v>
      </c>
      <c r="E47" s="132">
        <f t="shared" si="3"/>
        <v>0</v>
      </c>
      <c r="F47" s="132">
        <f t="shared" si="4"/>
        <v>0</v>
      </c>
      <c r="G47" s="132">
        <f t="shared" si="5"/>
        <v>0</v>
      </c>
      <c r="H47" s="132">
        <f t="shared" si="6"/>
        <v>0</v>
      </c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67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  <c r="AN47" s="255"/>
      <c r="AO47" s="255"/>
      <c r="AP47" s="255"/>
      <c r="AQ47" s="255"/>
      <c r="AR47" s="255"/>
      <c r="AS47" s="255"/>
      <c r="AT47" s="255"/>
      <c r="AU47" s="267"/>
      <c r="AV47" s="255"/>
      <c r="AW47" s="255"/>
      <c r="AX47" s="255"/>
      <c r="AY47" s="255"/>
      <c r="AZ47" s="255"/>
      <c r="BA47" s="255"/>
      <c r="BB47" s="255"/>
      <c r="BC47" s="255"/>
      <c r="BD47" s="255"/>
      <c r="BE47" s="255"/>
      <c r="BF47" s="255"/>
      <c r="BI47">
        <f>Раздел2!C48</f>
        <v>0</v>
      </c>
    </row>
    <row r="48" spans="1:61" x14ac:dyDescent="0.25">
      <c r="A48" s="148" t="s">
        <v>137</v>
      </c>
      <c r="B48" s="29" t="s">
        <v>144</v>
      </c>
      <c r="C48" s="125">
        <f t="shared" si="1"/>
        <v>0</v>
      </c>
      <c r="D48" s="132">
        <f t="shared" si="2"/>
        <v>0</v>
      </c>
      <c r="E48" s="132">
        <f t="shared" si="3"/>
        <v>0</v>
      </c>
      <c r="F48" s="132">
        <f t="shared" si="4"/>
        <v>0</v>
      </c>
      <c r="G48" s="132">
        <f t="shared" si="5"/>
        <v>0</v>
      </c>
      <c r="H48" s="132">
        <f t="shared" si="6"/>
        <v>0</v>
      </c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  <c r="V48" s="267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  <c r="AM48" s="255"/>
      <c r="AN48" s="255"/>
      <c r="AO48" s="255"/>
      <c r="AP48" s="255"/>
      <c r="AQ48" s="255"/>
      <c r="AR48" s="255"/>
      <c r="AS48" s="255"/>
      <c r="AT48" s="255"/>
      <c r="AU48" s="267"/>
      <c r="AV48" s="255"/>
      <c r="AW48" s="255"/>
      <c r="AX48" s="255"/>
      <c r="AY48" s="255"/>
      <c r="AZ48" s="255"/>
      <c r="BA48" s="255"/>
      <c r="BB48" s="255"/>
      <c r="BC48" s="255"/>
      <c r="BD48" s="255"/>
      <c r="BE48" s="255"/>
      <c r="BF48" s="255"/>
      <c r="BI48">
        <f>Раздел2!C49</f>
        <v>0</v>
      </c>
    </row>
    <row r="49" spans="1:61" x14ac:dyDescent="0.25">
      <c r="A49" s="148" t="s">
        <v>139</v>
      </c>
      <c r="B49" s="29" t="s">
        <v>146</v>
      </c>
      <c r="C49" s="125">
        <f t="shared" si="1"/>
        <v>0</v>
      </c>
      <c r="D49" s="132">
        <f t="shared" si="2"/>
        <v>0</v>
      </c>
      <c r="E49" s="132">
        <f t="shared" si="3"/>
        <v>0</v>
      </c>
      <c r="F49" s="132">
        <f t="shared" si="4"/>
        <v>0</v>
      </c>
      <c r="G49" s="132">
        <f t="shared" si="5"/>
        <v>0</v>
      </c>
      <c r="H49" s="132">
        <f t="shared" si="6"/>
        <v>0</v>
      </c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67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67"/>
      <c r="AV49" s="255"/>
      <c r="AW49" s="255"/>
      <c r="AX49" s="255"/>
      <c r="AY49" s="255"/>
      <c r="AZ49" s="255"/>
      <c r="BA49" s="255"/>
      <c r="BB49" s="255"/>
      <c r="BC49" s="255"/>
      <c r="BD49" s="255"/>
      <c r="BE49" s="255"/>
      <c r="BF49" s="255"/>
      <c r="BI49">
        <f>Раздел2!C50</f>
        <v>0</v>
      </c>
    </row>
    <row r="50" spans="1:61" x14ac:dyDescent="0.25">
      <c r="A50" s="148" t="s">
        <v>141</v>
      </c>
      <c r="B50" s="29" t="s">
        <v>148</v>
      </c>
      <c r="C50" s="125">
        <f t="shared" si="1"/>
        <v>0</v>
      </c>
      <c r="D50" s="132">
        <f t="shared" si="2"/>
        <v>0</v>
      </c>
      <c r="E50" s="132">
        <f t="shared" si="3"/>
        <v>0</v>
      </c>
      <c r="F50" s="132">
        <f t="shared" si="4"/>
        <v>0</v>
      </c>
      <c r="G50" s="132">
        <f t="shared" si="5"/>
        <v>0</v>
      </c>
      <c r="H50" s="132">
        <f t="shared" si="6"/>
        <v>0</v>
      </c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67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67"/>
      <c r="AV50" s="255"/>
      <c r="AW50" s="255"/>
      <c r="AX50" s="255"/>
      <c r="AY50" s="255"/>
      <c r="AZ50" s="255"/>
      <c r="BA50" s="255"/>
      <c r="BB50" s="255"/>
      <c r="BC50" s="255"/>
      <c r="BD50" s="255"/>
      <c r="BE50" s="255"/>
      <c r="BF50" s="255"/>
      <c r="BI50">
        <f>Раздел2!C51</f>
        <v>0</v>
      </c>
    </row>
    <row r="51" spans="1:61" x14ac:dyDescent="0.25">
      <c r="A51" s="148" t="s">
        <v>143</v>
      </c>
      <c r="B51" s="29" t="s">
        <v>150</v>
      </c>
      <c r="C51" s="125">
        <f t="shared" si="1"/>
        <v>0</v>
      </c>
      <c r="D51" s="132">
        <f t="shared" si="2"/>
        <v>0</v>
      </c>
      <c r="E51" s="132">
        <f t="shared" si="3"/>
        <v>0</v>
      </c>
      <c r="F51" s="132">
        <f t="shared" si="4"/>
        <v>0</v>
      </c>
      <c r="G51" s="132">
        <f t="shared" si="5"/>
        <v>0</v>
      </c>
      <c r="H51" s="132">
        <f t="shared" si="6"/>
        <v>0</v>
      </c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67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5"/>
      <c r="AK51" s="255"/>
      <c r="AL51" s="255"/>
      <c r="AM51" s="255"/>
      <c r="AN51" s="255"/>
      <c r="AO51" s="255"/>
      <c r="AP51" s="255"/>
      <c r="AQ51" s="255"/>
      <c r="AR51" s="255"/>
      <c r="AS51" s="255"/>
      <c r="AT51" s="255"/>
      <c r="AU51" s="267"/>
      <c r="AV51" s="255"/>
      <c r="AW51" s="255"/>
      <c r="AX51" s="255"/>
      <c r="AY51" s="255"/>
      <c r="AZ51" s="255"/>
      <c r="BA51" s="255"/>
      <c r="BB51" s="255"/>
      <c r="BC51" s="255"/>
      <c r="BD51" s="255"/>
      <c r="BE51" s="255"/>
      <c r="BF51" s="255"/>
      <c r="BI51">
        <f>Раздел2!C52</f>
        <v>0</v>
      </c>
    </row>
    <row r="52" spans="1:61" x14ac:dyDescent="0.25">
      <c r="A52" s="148" t="s">
        <v>145</v>
      </c>
      <c r="B52" s="29" t="s">
        <v>152</v>
      </c>
      <c r="C52" s="125">
        <f t="shared" si="1"/>
        <v>0</v>
      </c>
      <c r="D52" s="132">
        <f t="shared" si="2"/>
        <v>0</v>
      </c>
      <c r="E52" s="132">
        <f t="shared" si="3"/>
        <v>0</v>
      </c>
      <c r="F52" s="132">
        <f t="shared" si="4"/>
        <v>0</v>
      </c>
      <c r="G52" s="132">
        <f t="shared" si="5"/>
        <v>0</v>
      </c>
      <c r="H52" s="132">
        <f t="shared" si="6"/>
        <v>0</v>
      </c>
      <c r="I52" s="125">
        <f>SUM(I53:I56)</f>
        <v>0</v>
      </c>
      <c r="J52" s="125">
        <f t="shared" ref="J52:BF52" si="11">SUM(J53:J56)</f>
        <v>0</v>
      </c>
      <c r="K52" s="125">
        <f t="shared" si="11"/>
        <v>0</v>
      </c>
      <c r="L52" s="125">
        <f t="shared" si="11"/>
        <v>0</v>
      </c>
      <c r="M52" s="125">
        <f t="shared" si="11"/>
        <v>0</v>
      </c>
      <c r="N52" s="125">
        <f t="shared" si="11"/>
        <v>0</v>
      </c>
      <c r="O52" s="125">
        <f t="shared" si="11"/>
        <v>0</v>
      </c>
      <c r="P52" s="125">
        <f t="shared" si="11"/>
        <v>0</v>
      </c>
      <c r="Q52" s="125">
        <f t="shared" si="11"/>
        <v>0</v>
      </c>
      <c r="R52" s="125">
        <f t="shared" si="11"/>
        <v>0</v>
      </c>
      <c r="S52" s="125">
        <f t="shared" si="11"/>
        <v>0</v>
      </c>
      <c r="T52" s="125">
        <f t="shared" si="11"/>
        <v>0</v>
      </c>
      <c r="U52" s="125">
        <f t="shared" si="11"/>
        <v>0</v>
      </c>
      <c r="V52" s="125">
        <f t="shared" si="11"/>
        <v>0</v>
      </c>
      <c r="W52" s="125">
        <f t="shared" si="11"/>
        <v>0</v>
      </c>
      <c r="X52" s="125">
        <f t="shared" si="11"/>
        <v>0</v>
      </c>
      <c r="Y52" s="125">
        <f t="shared" si="11"/>
        <v>0</v>
      </c>
      <c r="Z52" s="125">
        <f t="shared" si="11"/>
        <v>0</v>
      </c>
      <c r="AA52" s="125">
        <f t="shared" si="11"/>
        <v>0</v>
      </c>
      <c r="AB52" s="125">
        <f t="shared" si="11"/>
        <v>0</v>
      </c>
      <c r="AC52" s="125">
        <f t="shared" si="11"/>
        <v>0</v>
      </c>
      <c r="AD52" s="125">
        <f t="shared" si="11"/>
        <v>0</v>
      </c>
      <c r="AE52" s="125">
        <f t="shared" si="11"/>
        <v>0</v>
      </c>
      <c r="AF52" s="125">
        <f t="shared" si="11"/>
        <v>0</v>
      </c>
      <c r="AG52" s="125">
        <f t="shared" si="11"/>
        <v>0</v>
      </c>
      <c r="AH52" s="125">
        <f t="shared" si="11"/>
        <v>0</v>
      </c>
      <c r="AI52" s="125">
        <f t="shared" si="11"/>
        <v>0</v>
      </c>
      <c r="AJ52" s="125">
        <f t="shared" si="11"/>
        <v>0</v>
      </c>
      <c r="AK52" s="125">
        <f t="shared" si="11"/>
        <v>0</v>
      </c>
      <c r="AL52" s="125">
        <f t="shared" si="11"/>
        <v>0</v>
      </c>
      <c r="AM52" s="125">
        <f t="shared" si="11"/>
        <v>0</v>
      </c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1"/>
        <v>0</v>
      </c>
      <c r="AS52" s="125">
        <f t="shared" si="11"/>
        <v>0</v>
      </c>
      <c r="AT52" s="125">
        <f t="shared" si="11"/>
        <v>0</v>
      </c>
      <c r="AU52" s="125">
        <f t="shared" si="11"/>
        <v>0</v>
      </c>
      <c r="AV52" s="125">
        <f t="shared" si="11"/>
        <v>0</v>
      </c>
      <c r="AW52" s="125">
        <f t="shared" si="11"/>
        <v>0</v>
      </c>
      <c r="AX52" s="125">
        <f t="shared" si="11"/>
        <v>0</v>
      </c>
      <c r="AY52" s="125">
        <f t="shared" si="11"/>
        <v>0</v>
      </c>
      <c r="AZ52" s="125">
        <f t="shared" si="11"/>
        <v>0</v>
      </c>
      <c r="BA52" s="125">
        <f t="shared" si="11"/>
        <v>0</v>
      </c>
      <c r="BB52" s="125">
        <f t="shared" si="11"/>
        <v>0</v>
      </c>
      <c r="BC52" s="125">
        <f t="shared" si="11"/>
        <v>0</v>
      </c>
      <c r="BD52" s="125">
        <f t="shared" si="11"/>
        <v>0</v>
      </c>
      <c r="BE52" s="125">
        <f t="shared" si="11"/>
        <v>0</v>
      </c>
      <c r="BF52" s="125">
        <f t="shared" si="11"/>
        <v>0</v>
      </c>
      <c r="BI52">
        <f>Раздел2!C53</f>
        <v>1</v>
      </c>
    </row>
    <row r="53" spans="1:61" ht="21" x14ac:dyDescent="0.25">
      <c r="A53" s="149" t="s">
        <v>147</v>
      </c>
      <c r="B53" s="29" t="s">
        <v>154</v>
      </c>
      <c r="C53" s="125">
        <f t="shared" si="1"/>
        <v>0</v>
      </c>
      <c r="D53" s="132">
        <f t="shared" si="2"/>
        <v>0</v>
      </c>
      <c r="E53" s="132">
        <f t="shared" si="3"/>
        <v>0</v>
      </c>
      <c r="F53" s="132">
        <f t="shared" si="4"/>
        <v>0</v>
      </c>
      <c r="G53" s="132">
        <f t="shared" si="5"/>
        <v>0</v>
      </c>
      <c r="H53" s="132">
        <f t="shared" si="6"/>
        <v>0</v>
      </c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67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  <c r="AJ53" s="255"/>
      <c r="AK53" s="255"/>
      <c r="AL53" s="255"/>
      <c r="AM53" s="255"/>
      <c r="AN53" s="255"/>
      <c r="AO53" s="255"/>
      <c r="AP53" s="255"/>
      <c r="AQ53" s="255"/>
      <c r="AR53" s="255"/>
      <c r="AS53" s="255"/>
      <c r="AT53" s="255"/>
      <c r="AU53" s="267"/>
      <c r="AV53" s="255"/>
      <c r="AW53" s="255"/>
      <c r="AX53" s="255"/>
      <c r="AY53" s="255"/>
      <c r="AZ53" s="255"/>
      <c r="BA53" s="255"/>
      <c r="BB53" s="255"/>
      <c r="BC53" s="255"/>
      <c r="BD53" s="255"/>
      <c r="BE53" s="255"/>
      <c r="BF53" s="255"/>
      <c r="BI53">
        <f>Раздел2!C54</f>
        <v>0</v>
      </c>
    </row>
    <row r="54" spans="1:61" x14ac:dyDescent="0.25">
      <c r="A54" s="149" t="s">
        <v>149</v>
      </c>
      <c r="B54" s="29" t="s">
        <v>156</v>
      </c>
      <c r="C54" s="125">
        <f t="shared" si="1"/>
        <v>0</v>
      </c>
      <c r="D54" s="132">
        <f t="shared" si="2"/>
        <v>0</v>
      </c>
      <c r="E54" s="132">
        <f t="shared" si="3"/>
        <v>0</v>
      </c>
      <c r="F54" s="132">
        <f t="shared" si="4"/>
        <v>0</v>
      </c>
      <c r="G54" s="132">
        <f t="shared" si="5"/>
        <v>0</v>
      </c>
      <c r="H54" s="132">
        <f t="shared" si="6"/>
        <v>0</v>
      </c>
      <c r="I54" s="255"/>
      <c r="J54" s="255"/>
      <c r="K54" s="255"/>
      <c r="L54" s="255"/>
      <c r="M54" s="255"/>
      <c r="N54" s="128"/>
      <c r="O54" s="128"/>
      <c r="P54" s="128"/>
      <c r="Q54" s="128"/>
      <c r="R54" s="128"/>
      <c r="S54" s="128"/>
      <c r="T54" s="128"/>
      <c r="U54" s="128"/>
      <c r="V54" s="120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0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I54">
        <f>Раздел2!C55</f>
        <v>1</v>
      </c>
    </row>
    <row r="55" spans="1:61" x14ac:dyDescent="0.25">
      <c r="A55" s="149" t="s">
        <v>151</v>
      </c>
      <c r="B55" s="29" t="s">
        <v>158</v>
      </c>
      <c r="C55" s="125">
        <f t="shared" si="1"/>
        <v>0</v>
      </c>
      <c r="D55" s="132">
        <f t="shared" si="2"/>
        <v>0</v>
      </c>
      <c r="E55" s="132">
        <f t="shared" si="3"/>
        <v>0</v>
      </c>
      <c r="F55" s="132">
        <f t="shared" si="4"/>
        <v>0</v>
      </c>
      <c r="G55" s="132">
        <f t="shared" si="5"/>
        <v>0</v>
      </c>
      <c r="H55" s="132">
        <f t="shared" si="6"/>
        <v>0</v>
      </c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67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5"/>
      <c r="AL55" s="255"/>
      <c r="AM55" s="255"/>
      <c r="AN55" s="255"/>
      <c r="AO55" s="255"/>
      <c r="AP55" s="255"/>
      <c r="AQ55" s="255"/>
      <c r="AR55" s="255"/>
      <c r="AS55" s="255"/>
      <c r="AT55" s="255"/>
      <c r="AU55" s="267"/>
      <c r="AV55" s="255"/>
      <c r="AW55" s="255"/>
      <c r="AX55" s="255"/>
      <c r="AY55" s="255"/>
      <c r="AZ55" s="255"/>
      <c r="BA55" s="255"/>
      <c r="BB55" s="255"/>
      <c r="BC55" s="255"/>
      <c r="BD55" s="255"/>
      <c r="BE55" s="255"/>
      <c r="BF55" s="255"/>
      <c r="BI55">
        <f>Раздел2!C56</f>
        <v>0</v>
      </c>
    </row>
    <row r="56" spans="1:61" x14ac:dyDescent="0.25">
      <c r="A56" s="149" t="s">
        <v>153</v>
      </c>
      <c r="B56" s="29" t="s">
        <v>160</v>
      </c>
      <c r="C56" s="125">
        <f t="shared" si="1"/>
        <v>0</v>
      </c>
      <c r="D56" s="132">
        <f t="shared" si="2"/>
        <v>0</v>
      </c>
      <c r="E56" s="132">
        <f t="shared" si="3"/>
        <v>0</v>
      </c>
      <c r="F56" s="132">
        <f t="shared" si="4"/>
        <v>0</v>
      </c>
      <c r="G56" s="132">
        <f t="shared" si="5"/>
        <v>0</v>
      </c>
      <c r="H56" s="132">
        <f t="shared" si="6"/>
        <v>0</v>
      </c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67"/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/>
      <c r="AK56" s="255"/>
      <c r="AL56" s="255"/>
      <c r="AM56" s="255"/>
      <c r="AN56" s="255"/>
      <c r="AO56" s="255"/>
      <c r="AP56" s="255"/>
      <c r="AQ56" s="255"/>
      <c r="AR56" s="255"/>
      <c r="AS56" s="255"/>
      <c r="AT56" s="255"/>
      <c r="AU56" s="267"/>
      <c r="AV56" s="255"/>
      <c r="AW56" s="255"/>
      <c r="AX56" s="255"/>
      <c r="AY56" s="255"/>
      <c r="AZ56" s="255"/>
      <c r="BA56" s="255"/>
      <c r="BB56" s="255"/>
      <c r="BC56" s="255"/>
      <c r="BD56" s="255"/>
      <c r="BE56" s="255"/>
      <c r="BF56" s="255"/>
      <c r="BI56">
        <f>Раздел2!C57</f>
        <v>0</v>
      </c>
    </row>
    <row r="57" spans="1:61" x14ac:dyDescent="0.25">
      <c r="A57" s="148" t="s">
        <v>155</v>
      </c>
      <c r="B57" s="29" t="s">
        <v>162</v>
      </c>
      <c r="C57" s="125">
        <f t="shared" si="1"/>
        <v>0</v>
      </c>
      <c r="D57" s="132">
        <f t="shared" si="2"/>
        <v>0</v>
      </c>
      <c r="E57" s="132">
        <f t="shared" si="3"/>
        <v>0</v>
      </c>
      <c r="F57" s="132">
        <f t="shared" si="4"/>
        <v>0</v>
      </c>
      <c r="G57" s="132">
        <f t="shared" si="5"/>
        <v>0</v>
      </c>
      <c r="H57" s="132">
        <f t="shared" si="6"/>
        <v>0</v>
      </c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67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  <c r="AJ57" s="255"/>
      <c r="AK57" s="255"/>
      <c r="AL57" s="255"/>
      <c r="AM57" s="255"/>
      <c r="AN57" s="255"/>
      <c r="AO57" s="255"/>
      <c r="AP57" s="255"/>
      <c r="AQ57" s="255"/>
      <c r="AR57" s="255"/>
      <c r="AS57" s="255"/>
      <c r="AT57" s="255"/>
      <c r="AU57" s="267"/>
      <c r="AV57" s="255"/>
      <c r="AW57" s="255"/>
      <c r="AX57" s="255"/>
      <c r="AY57" s="255"/>
      <c r="AZ57" s="255"/>
      <c r="BA57" s="255"/>
      <c r="BB57" s="255"/>
      <c r="BC57" s="255"/>
      <c r="BD57" s="255"/>
      <c r="BE57" s="255"/>
      <c r="BF57" s="255"/>
      <c r="BI57">
        <f>Раздел2!C58</f>
        <v>0</v>
      </c>
    </row>
    <row r="58" spans="1:61" x14ac:dyDescent="0.25">
      <c r="A58" s="148" t="s">
        <v>157</v>
      </c>
      <c r="B58" s="29" t="s">
        <v>164</v>
      </c>
      <c r="C58" s="125">
        <f t="shared" si="1"/>
        <v>0</v>
      </c>
      <c r="D58" s="132">
        <f t="shared" si="2"/>
        <v>0</v>
      </c>
      <c r="E58" s="132">
        <f t="shared" si="3"/>
        <v>0</v>
      </c>
      <c r="F58" s="132">
        <f t="shared" si="4"/>
        <v>0</v>
      </c>
      <c r="G58" s="132">
        <f t="shared" si="5"/>
        <v>0</v>
      </c>
      <c r="H58" s="132">
        <f t="shared" si="6"/>
        <v>0</v>
      </c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67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  <c r="AK58" s="255"/>
      <c r="AL58" s="255"/>
      <c r="AM58" s="255"/>
      <c r="AN58" s="255"/>
      <c r="AO58" s="255"/>
      <c r="AP58" s="255"/>
      <c r="AQ58" s="255"/>
      <c r="AR58" s="255"/>
      <c r="AS58" s="255"/>
      <c r="AT58" s="255"/>
      <c r="AU58" s="267"/>
      <c r="AV58" s="255"/>
      <c r="AW58" s="255"/>
      <c r="AX58" s="255"/>
      <c r="AY58" s="255"/>
      <c r="AZ58" s="255"/>
      <c r="BA58" s="255"/>
      <c r="BB58" s="255"/>
      <c r="BC58" s="255"/>
      <c r="BD58" s="255"/>
      <c r="BE58" s="255"/>
      <c r="BF58" s="255"/>
      <c r="BI58">
        <f>Раздел2!C59</f>
        <v>0</v>
      </c>
    </row>
    <row r="59" spans="1:61" x14ac:dyDescent="0.25">
      <c r="A59" s="148" t="s">
        <v>159</v>
      </c>
      <c r="B59" s="29" t="s">
        <v>166</v>
      </c>
      <c r="C59" s="125">
        <f t="shared" si="1"/>
        <v>0</v>
      </c>
      <c r="D59" s="132">
        <f t="shared" si="2"/>
        <v>0</v>
      </c>
      <c r="E59" s="132">
        <f t="shared" si="3"/>
        <v>0</v>
      </c>
      <c r="F59" s="132">
        <f t="shared" si="4"/>
        <v>0</v>
      </c>
      <c r="G59" s="132">
        <f t="shared" si="5"/>
        <v>0</v>
      </c>
      <c r="H59" s="132">
        <f t="shared" si="6"/>
        <v>0</v>
      </c>
      <c r="I59" s="125">
        <f>SUM(I60:I62)</f>
        <v>0</v>
      </c>
      <c r="J59" s="125">
        <f t="shared" ref="J59:BF59" si="12">SUM(J60:J62)</f>
        <v>0</v>
      </c>
      <c r="K59" s="125">
        <f t="shared" si="12"/>
        <v>0</v>
      </c>
      <c r="L59" s="125">
        <f t="shared" si="12"/>
        <v>0</v>
      </c>
      <c r="M59" s="125">
        <f t="shared" si="12"/>
        <v>0</v>
      </c>
      <c r="N59" s="125">
        <f t="shared" si="12"/>
        <v>0</v>
      </c>
      <c r="O59" s="125">
        <f t="shared" si="12"/>
        <v>0</v>
      </c>
      <c r="P59" s="125">
        <f t="shared" si="12"/>
        <v>0</v>
      </c>
      <c r="Q59" s="125">
        <f t="shared" si="12"/>
        <v>0</v>
      </c>
      <c r="R59" s="125">
        <f t="shared" si="12"/>
        <v>0</v>
      </c>
      <c r="S59" s="125">
        <f t="shared" si="12"/>
        <v>0</v>
      </c>
      <c r="T59" s="125">
        <f t="shared" si="12"/>
        <v>0</v>
      </c>
      <c r="U59" s="125">
        <f t="shared" si="12"/>
        <v>0</v>
      </c>
      <c r="V59" s="125">
        <f t="shared" si="12"/>
        <v>0</v>
      </c>
      <c r="W59" s="125">
        <f t="shared" si="12"/>
        <v>0</v>
      </c>
      <c r="X59" s="125">
        <f t="shared" si="12"/>
        <v>0</v>
      </c>
      <c r="Y59" s="125">
        <f t="shared" si="12"/>
        <v>0</v>
      </c>
      <c r="Z59" s="125">
        <f t="shared" si="12"/>
        <v>0</v>
      </c>
      <c r="AA59" s="125">
        <f t="shared" si="12"/>
        <v>0</v>
      </c>
      <c r="AB59" s="125">
        <f t="shared" si="12"/>
        <v>0</v>
      </c>
      <c r="AC59" s="125">
        <f t="shared" si="12"/>
        <v>0</v>
      </c>
      <c r="AD59" s="125">
        <f t="shared" si="12"/>
        <v>0</v>
      </c>
      <c r="AE59" s="125">
        <f t="shared" si="12"/>
        <v>0</v>
      </c>
      <c r="AF59" s="125">
        <f t="shared" si="12"/>
        <v>0</v>
      </c>
      <c r="AG59" s="125">
        <f t="shared" si="12"/>
        <v>0</v>
      </c>
      <c r="AH59" s="125">
        <f t="shared" si="12"/>
        <v>0</v>
      </c>
      <c r="AI59" s="125">
        <f t="shared" si="12"/>
        <v>0</v>
      </c>
      <c r="AJ59" s="125">
        <f t="shared" si="12"/>
        <v>0</v>
      </c>
      <c r="AK59" s="125">
        <f t="shared" si="12"/>
        <v>0</v>
      </c>
      <c r="AL59" s="125">
        <f t="shared" si="12"/>
        <v>0</v>
      </c>
      <c r="AM59" s="125">
        <f t="shared" si="12"/>
        <v>0</v>
      </c>
      <c r="AN59" s="125">
        <f t="shared" si="12"/>
        <v>0</v>
      </c>
      <c r="AO59" s="125">
        <f t="shared" si="12"/>
        <v>0</v>
      </c>
      <c r="AP59" s="125">
        <f t="shared" si="12"/>
        <v>0</v>
      </c>
      <c r="AQ59" s="125">
        <f t="shared" si="12"/>
        <v>0</v>
      </c>
      <c r="AR59" s="125">
        <f t="shared" si="12"/>
        <v>0</v>
      </c>
      <c r="AS59" s="125">
        <f t="shared" si="12"/>
        <v>0</v>
      </c>
      <c r="AT59" s="125">
        <f t="shared" si="12"/>
        <v>0</v>
      </c>
      <c r="AU59" s="125">
        <f t="shared" si="12"/>
        <v>0</v>
      </c>
      <c r="AV59" s="125">
        <f t="shared" si="12"/>
        <v>0</v>
      </c>
      <c r="AW59" s="125">
        <f t="shared" si="12"/>
        <v>0</v>
      </c>
      <c r="AX59" s="125">
        <f t="shared" si="12"/>
        <v>0</v>
      </c>
      <c r="AY59" s="125">
        <f t="shared" si="12"/>
        <v>0</v>
      </c>
      <c r="AZ59" s="125">
        <f t="shared" si="12"/>
        <v>0</v>
      </c>
      <c r="BA59" s="125">
        <f t="shared" si="12"/>
        <v>0</v>
      </c>
      <c r="BB59" s="125">
        <f t="shared" si="12"/>
        <v>0</v>
      </c>
      <c r="BC59" s="125">
        <f t="shared" si="12"/>
        <v>0</v>
      </c>
      <c r="BD59" s="125">
        <f t="shared" si="12"/>
        <v>0</v>
      </c>
      <c r="BE59" s="125">
        <f t="shared" si="12"/>
        <v>0</v>
      </c>
      <c r="BF59" s="125">
        <f t="shared" si="12"/>
        <v>0</v>
      </c>
      <c r="BI59">
        <f>Раздел2!C60</f>
        <v>0</v>
      </c>
    </row>
    <row r="60" spans="1:61" ht="21" x14ac:dyDescent="0.25">
      <c r="A60" s="149" t="s">
        <v>161</v>
      </c>
      <c r="B60" s="29" t="s">
        <v>168</v>
      </c>
      <c r="C60" s="125">
        <f t="shared" si="1"/>
        <v>0</v>
      </c>
      <c r="D60" s="132">
        <f t="shared" si="2"/>
        <v>0</v>
      </c>
      <c r="E60" s="132">
        <f t="shared" si="3"/>
        <v>0</v>
      </c>
      <c r="F60" s="132">
        <f t="shared" si="4"/>
        <v>0</v>
      </c>
      <c r="G60" s="132">
        <f t="shared" si="5"/>
        <v>0</v>
      </c>
      <c r="H60" s="132">
        <f t="shared" si="6"/>
        <v>0</v>
      </c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  <c r="V60" s="267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55"/>
      <c r="AJ60" s="255"/>
      <c r="AK60" s="255"/>
      <c r="AL60" s="255"/>
      <c r="AM60" s="255"/>
      <c r="AN60" s="255"/>
      <c r="AO60" s="255"/>
      <c r="AP60" s="255"/>
      <c r="AQ60" s="255"/>
      <c r="AR60" s="255"/>
      <c r="AS60" s="255"/>
      <c r="AT60" s="255"/>
      <c r="AU60" s="267"/>
      <c r="AV60" s="255"/>
      <c r="AW60" s="255"/>
      <c r="AX60" s="255"/>
      <c r="AY60" s="255"/>
      <c r="AZ60" s="255"/>
      <c r="BA60" s="255"/>
      <c r="BB60" s="255"/>
      <c r="BC60" s="255"/>
      <c r="BD60" s="255"/>
      <c r="BE60" s="255"/>
      <c r="BF60" s="255"/>
      <c r="BI60">
        <f>Раздел2!C61</f>
        <v>0</v>
      </c>
    </row>
    <row r="61" spans="1:61" x14ac:dyDescent="0.25">
      <c r="A61" s="149" t="s">
        <v>163</v>
      </c>
      <c r="B61" s="29" t="s">
        <v>170</v>
      </c>
      <c r="C61" s="125">
        <f t="shared" si="1"/>
        <v>0</v>
      </c>
      <c r="D61" s="132">
        <f t="shared" si="2"/>
        <v>0</v>
      </c>
      <c r="E61" s="132">
        <f t="shared" si="3"/>
        <v>0</v>
      </c>
      <c r="F61" s="132">
        <f t="shared" si="4"/>
        <v>0</v>
      </c>
      <c r="G61" s="132">
        <f t="shared" si="5"/>
        <v>0</v>
      </c>
      <c r="H61" s="132">
        <f t="shared" si="6"/>
        <v>0</v>
      </c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  <c r="AJ61" s="255"/>
      <c r="AK61" s="255"/>
      <c r="AL61" s="255"/>
      <c r="AM61" s="255"/>
      <c r="AN61" s="255"/>
      <c r="AO61" s="255"/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  <c r="BA61" s="255"/>
      <c r="BB61" s="255"/>
      <c r="BC61" s="255"/>
      <c r="BD61" s="255"/>
      <c r="BE61" s="255"/>
      <c r="BF61" s="255"/>
      <c r="BI61">
        <f>Раздел2!C62</f>
        <v>0</v>
      </c>
    </row>
    <row r="62" spans="1:61" x14ac:dyDescent="0.25">
      <c r="A62" s="149" t="s">
        <v>165</v>
      </c>
      <c r="B62" s="29" t="s">
        <v>172</v>
      </c>
      <c r="C62" s="125">
        <f t="shared" si="1"/>
        <v>0</v>
      </c>
      <c r="D62" s="132">
        <f t="shared" si="2"/>
        <v>0</v>
      </c>
      <c r="E62" s="132">
        <f t="shared" si="3"/>
        <v>0</v>
      </c>
      <c r="F62" s="132">
        <f t="shared" si="4"/>
        <v>0</v>
      </c>
      <c r="G62" s="132">
        <f t="shared" si="5"/>
        <v>0</v>
      </c>
      <c r="H62" s="132">
        <f t="shared" si="6"/>
        <v>0</v>
      </c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  <c r="AD62" s="255"/>
      <c r="AE62" s="255"/>
      <c r="AF62" s="255"/>
      <c r="AG62" s="255"/>
      <c r="AH62" s="255"/>
      <c r="AI62" s="255"/>
      <c r="AJ62" s="255"/>
      <c r="AK62" s="255"/>
      <c r="AL62" s="255"/>
      <c r="AM62" s="255"/>
      <c r="AN62" s="255"/>
      <c r="AO62" s="255"/>
      <c r="AP62" s="255"/>
      <c r="AQ62" s="255"/>
      <c r="AR62" s="255"/>
      <c r="AS62" s="255"/>
      <c r="AT62" s="255"/>
      <c r="AU62" s="255"/>
      <c r="AV62" s="255"/>
      <c r="AW62" s="255"/>
      <c r="AX62" s="255"/>
      <c r="AY62" s="255"/>
      <c r="AZ62" s="255"/>
      <c r="BA62" s="255"/>
      <c r="BB62" s="255"/>
      <c r="BC62" s="255"/>
      <c r="BD62" s="255"/>
      <c r="BE62" s="255"/>
      <c r="BF62" s="255"/>
      <c r="BI62">
        <f>Раздел2!C63</f>
        <v>0</v>
      </c>
    </row>
    <row r="63" spans="1:61" x14ac:dyDescent="0.25">
      <c r="A63" s="148" t="s">
        <v>167</v>
      </c>
      <c r="B63" s="29" t="s">
        <v>174</v>
      </c>
      <c r="C63" s="125">
        <f t="shared" si="1"/>
        <v>0</v>
      </c>
      <c r="D63" s="132">
        <f t="shared" si="2"/>
        <v>0</v>
      </c>
      <c r="E63" s="132">
        <f t="shared" si="3"/>
        <v>0</v>
      </c>
      <c r="F63" s="132">
        <f t="shared" si="4"/>
        <v>0</v>
      </c>
      <c r="G63" s="132">
        <f t="shared" si="5"/>
        <v>0</v>
      </c>
      <c r="H63" s="132">
        <f t="shared" si="6"/>
        <v>0</v>
      </c>
      <c r="I63" s="255"/>
      <c r="J63" s="255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  <c r="V63" s="267"/>
      <c r="W63" s="255"/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  <c r="AI63" s="255"/>
      <c r="AJ63" s="255"/>
      <c r="AK63" s="255"/>
      <c r="AL63" s="255"/>
      <c r="AM63" s="255"/>
      <c r="AN63" s="255"/>
      <c r="AO63" s="255"/>
      <c r="AP63" s="255"/>
      <c r="AQ63" s="255"/>
      <c r="AR63" s="255"/>
      <c r="AS63" s="255"/>
      <c r="AT63" s="255"/>
      <c r="AU63" s="267"/>
      <c r="AV63" s="255"/>
      <c r="AW63" s="255"/>
      <c r="AX63" s="255"/>
      <c r="AY63" s="255"/>
      <c r="AZ63" s="255"/>
      <c r="BA63" s="255"/>
      <c r="BB63" s="255"/>
      <c r="BC63" s="255"/>
      <c r="BD63" s="255"/>
      <c r="BE63" s="255"/>
      <c r="BF63" s="255"/>
      <c r="BI63">
        <f>Раздел2!C64</f>
        <v>0</v>
      </c>
    </row>
    <row r="64" spans="1:61" x14ac:dyDescent="0.25">
      <c r="A64" s="148" t="s">
        <v>169</v>
      </c>
      <c r="B64" s="29" t="s">
        <v>176</v>
      </c>
      <c r="C64" s="125">
        <f t="shared" si="1"/>
        <v>0</v>
      </c>
      <c r="D64" s="132">
        <f t="shared" si="2"/>
        <v>0</v>
      </c>
      <c r="E64" s="132">
        <f t="shared" si="3"/>
        <v>0</v>
      </c>
      <c r="F64" s="132">
        <f t="shared" si="4"/>
        <v>0</v>
      </c>
      <c r="G64" s="132">
        <f t="shared" si="5"/>
        <v>0</v>
      </c>
      <c r="H64" s="132">
        <f t="shared" si="6"/>
        <v>0</v>
      </c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67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67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I64">
        <f>Раздел2!C65</f>
        <v>0</v>
      </c>
    </row>
    <row r="65" spans="1:61" x14ac:dyDescent="0.25">
      <c r="A65" s="148" t="s">
        <v>171</v>
      </c>
      <c r="B65" s="29" t="s">
        <v>178</v>
      </c>
      <c r="C65" s="125">
        <f t="shared" si="1"/>
        <v>0</v>
      </c>
      <c r="D65" s="132">
        <f t="shared" si="2"/>
        <v>0</v>
      </c>
      <c r="E65" s="132">
        <f t="shared" si="3"/>
        <v>0</v>
      </c>
      <c r="F65" s="132">
        <f t="shared" si="4"/>
        <v>0</v>
      </c>
      <c r="G65" s="132">
        <f t="shared" si="5"/>
        <v>0</v>
      </c>
      <c r="H65" s="132">
        <f t="shared" si="6"/>
        <v>0</v>
      </c>
      <c r="I65" s="255"/>
      <c r="J65" s="255"/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67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  <c r="AJ65" s="255"/>
      <c r="AK65" s="255"/>
      <c r="AL65" s="255"/>
      <c r="AM65" s="255"/>
      <c r="AN65" s="255"/>
      <c r="AO65" s="255"/>
      <c r="AP65" s="255"/>
      <c r="AQ65" s="255"/>
      <c r="AR65" s="255"/>
      <c r="AS65" s="255"/>
      <c r="AT65" s="255"/>
      <c r="AU65" s="267"/>
      <c r="AV65" s="255"/>
      <c r="AW65" s="255"/>
      <c r="AX65" s="255"/>
      <c r="AY65" s="255"/>
      <c r="AZ65" s="255"/>
      <c r="BA65" s="255"/>
      <c r="BB65" s="255"/>
      <c r="BC65" s="255"/>
      <c r="BD65" s="255"/>
      <c r="BE65" s="255"/>
      <c r="BF65" s="255"/>
      <c r="BI65">
        <f>Раздел2!C66</f>
        <v>0</v>
      </c>
    </row>
    <row r="66" spans="1:61" x14ac:dyDescent="0.25">
      <c r="A66" s="148" t="s">
        <v>173</v>
      </c>
      <c r="B66" s="29" t="s">
        <v>180</v>
      </c>
      <c r="C66" s="125">
        <f t="shared" si="1"/>
        <v>0</v>
      </c>
      <c r="D66" s="132">
        <f t="shared" si="2"/>
        <v>0</v>
      </c>
      <c r="E66" s="132">
        <f t="shared" si="3"/>
        <v>0</v>
      </c>
      <c r="F66" s="132">
        <f t="shared" si="4"/>
        <v>0</v>
      </c>
      <c r="G66" s="132">
        <f t="shared" si="5"/>
        <v>0</v>
      </c>
      <c r="H66" s="132">
        <f t="shared" si="6"/>
        <v>0</v>
      </c>
      <c r="I66" s="255"/>
      <c r="J66" s="255"/>
      <c r="K66" s="255"/>
      <c r="L66" s="255"/>
      <c r="M66" s="255"/>
      <c r="N66" s="255"/>
      <c r="O66" s="255"/>
      <c r="P66" s="255"/>
      <c r="Q66" s="255"/>
      <c r="R66" s="255"/>
      <c r="S66" s="255"/>
      <c r="T66" s="255"/>
      <c r="U66" s="255"/>
      <c r="V66" s="267"/>
      <c r="W66" s="255"/>
      <c r="X66" s="255"/>
      <c r="Y66" s="255"/>
      <c r="Z66" s="255"/>
      <c r="AA66" s="255"/>
      <c r="AB66" s="255"/>
      <c r="AC66" s="255"/>
      <c r="AD66" s="255"/>
      <c r="AE66" s="255"/>
      <c r="AF66" s="255"/>
      <c r="AG66" s="255"/>
      <c r="AH66" s="255"/>
      <c r="AI66" s="255"/>
      <c r="AJ66" s="255"/>
      <c r="AK66" s="255"/>
      <c r="AL66" s="255"/>
      <c r="AM66" s="255"/>
      <c r="AN66" s="255"/>
      <c r="AO66" s="255"/>
      <c r="AP66" s="255"/>
      <c r="AQ66" s="255"/>
      <c r="AR66" s="255"/>
      <c r="AS66" s="255"/>
      <c r="AT66" s="255"/>
      <c r="AU66" s="267"/>
      <c r="AV66" s="255"/>
      <c r="AW66" s="255"/>
      <c r="AX66" s="255"/>
      <c r="AY66" s="255"/>
      <c r="AZ66" s="255"/>
      <c r="BA66" s="255"/>
      <c r="BB66" s="255"/>
      <c r="BC66" s="255"/>
      <c r="BD66" s="255"/>
      <c r="BE66" s="255"/>
      <c r="BF66" s="255"/>
      <c r="BI66">
        <f>Раздел2!C67</f>
        <v>0</v>
      </c>
    </row>
    <row r="67" spans="1:61" x14ac:dyDescent="0.25">
      <c r="A67" s="148" t="s">
        <v>175</v>
      </c>
      <c r="B67" s="29" t="s">
        <v>182</v>
      </c>
      <c r="C67" s="125">
        <f t="shared" si="1"/>
        <v>0</v>
      </c>
      <c r="D67" s="132">
        <f t="shared" si="2"/>
        <v>0</v>
      </c>
      <c r="E67" s="132">
        <f t="shared" si="3"/>
        <v>0</v>
      </c>
      <c r="F67" s="132">
        <f t="shared" si="4"/>
        <v>0</v>
      </c>
      <c r="G67" s="132">
        <f t="shared" si="5"/>
        <v>0</v>
      </c>
      <c r="H67" s="132">
        <f t="shared" si="6"/>
        <v>0</v>
      </c>
      <c r="I67" s="255"/>
      <c r="J67" s="255"/>
      <c r="K67" s="255"/>
      <c r="L67" s="255"/>
      <c r="M67" s="255"/>
      <c r="N67" s="255"/>
      <c r="O67" s="255"/>
      <c r="P67" s="255"/>
      <c r="Q67" s="255"/>
      <c r="R67" s="255"/>
      <c r="S67" s="255"/>
      <c r="T67" s="255"/>
      <c r="U67" s="255"/>
      <c r="V67" s="267"/>
      <c r="W67" s="255"/>
      <c r="X67" s="255"/>
      <c r="Y67" s="255"/>
      <c r="Z67" s="255"/>
      <c r="AA67" s="255"/>
      <c r="AB67" s="255"/>
      <c r="AC67" s="255"/>
      <c r="AD67" s="255"/>
      <c r="AE67" s="255"/>
      <c r="AF67" s="255"/>
      <c r="AG67" s="255"/>
      <c r="AH67" s="255"/>
      <c r="AI67" s="255"/>
      <c r="AJ67" s="255"/>
      <c r="AK67" s="255"/>
      <c r="AL67" s="255"/>
      <c r="AM67" s="255"/>
      <c r="AN67" s="255"/>
      <c r="AO67" s="255"/>
      <c r="AP67" s="255"/>
      <c r="AQ67" s="255"/>
      <c r="AR67" s="255"/>
      <c r="AS67" s="255"/>
      <c r="AT67" s="255"/>
      <c r="AU67" s="267"/>
      <c r="AV67" s="255"/>
      <c r="AW67" s="255"/>
      <c r="AX67" s="255"/>
      <c r="AY67" s="255"/>
      <c r="AZ67" s="255"/>
      <c r="BA67" s="255"/>
      <c r="BB67" s="255"/>
      <c r="BC67" s="255"/>
      <c r="BD67" s="255"/>
      <c r="BE67" s="255"/>
      <c r="BF67" s="255"/>
      <c r="BI67">
        <f>Раздел2!C68</f>
        <v>0</v>
      </c>
    </row>
    <row r="68" spans="1:61" x14ac:dyDescent="0.25">
      <c r="A68" s="148" t="s">
        <v>177</v>
      </c>
      <c r="B68" s="29" t="s">
        <v>184</v>
      </c>
      <c r="C68" s="125">
        <f t="shared" si="1"/>
        <v>0</v>
      </c>
      <c r="D68" s="132">
        <f t="shared" si="2"/>
        <v>0</v>
      </c>
      <c r="E68" s="132">
        <f t="shared" si="3"/>
        <v>0</v>
      </c>
      <c r="F68" s="132">
        <f t="shared" si="4"/>
        <v>0</v>
      </c>
      <c r="G68" s="132">
        <f t="shared" si="5"/>
        <v>0</v>
      </c>
      <c r="H68" s="132">
        <f t="shared" si="6"/>
        <v>0</v>
      </c>
      <c r="I68" s="255"/>
      <c r="J68" s="255"/>
      <c r="K68" s="255"/>
      <c r="L68" s="255"/>
      <c r="M68" s="255"/>
      <c r="N68" s="255"/>
      <c r="O68" s="255"/>
      <c r="P68" s="255"/>
      <c r="Q68" s="255"/>
      <c r="R68" s="255"/>
      <c r="S68" s="255"/>
      <c r="T68" s="255"/>
      <c r="U68" s="255"/>
      <c r="V68" s="267"/>
      <c r="W68" s="255"/>
      <c r="X68" s="255"/>
      <c r="Y68" s="255"/>
      <c r="Z68" s="255"/>
      <c r="AA68" s="255"/>
      <c r="AB68" s="255"/>
      <c r="AC68" s="255"/>
      <c r="AD68" s="255"/>
      <c r="AE68" s="255"/>
      <c r="AF68" s="255"/>
      <c r="AG68" s="255"/>
      <c r="AH68" s="255"/>
      <c r="AI68" s="255"/>
      <c r="AJ68" s="255"/>
      <c r="AK68" s="255"/>
      <c r="AL68" s="255"/>
      <c r="AM68" s="255"/>
      <c r="AN68" s="255"/>
      <c r="AO68" s="255"/>
      <c r="AP68" s="255"/>
      <c r="AQ68" s="255"/>
      <c r="AR68" s="255"/>
      <c r="AS68" s="255"/>
      <c r="AT68" s="255"/>
      <c r="AU68" s="267"/>
      <c r="AV68" s="255"/>
      <c r="AW68" s="255"/>
      <c r="AX68" s="255"/>
      <c r="AY68" s="255"/>
      <c r="AZ68" s="255"/>
      <c r="BA68" s="255"/>
      <c r="BB68" s="255"/>
      <c r="BC68" s="255"/>
      <c r="BD68" s="255"/>
      <c r="BE68" s="255"/>
      <c r="BF68" s="255"/>
      <c r="BI68">
        <f>Раздел2!C69</f>
        <v>0</v>
      </c>
    </row>
    <row r="69" spans="1:61" x14ac:dyDescent="0.25">
      <c r="A69" s="148" t="s">
        <v>179</v>
      </c>
      <c r="B69" s="29" t="s">
        <v>186</v>
      </c>
      <c r="C69" s="125">
        <f t="shared" si="1"/>
        <v>0</v>
      </c>
      <c r="D69" s="132">
        <f t="shared" si="2"/>
        <v>0</v>
      </c>
      <c r="E69" s="132">
        <f t="shared" si="3"/>
        <v>0</v>
      </c>
      <c r="F69" s="132">
        <f t="shared" si="4"/>
        <v>0</v>
      </c>
      <c r="G69" s="132">
        <f t="shared" si="5"/>
        <v>0</v>
      </c>
      <c r="H69" s="132">
        <f t="shared" si="6"/>
        <v>0</v>
      </c>
      <c r="I69" s="255"/>
      <c r="J69" s="255"/>
      <c r="K69" s="255"/>
      <c r="L69" s="255"/>
      <c r="M69" s="255"/>
      <c r="N69" s="255"/>
      <c r="O69" s="255"/>
      <c r="P69" s="255"/>
      <c r="Q69" s="255"/>
      <c r="R69" s="255"/>
      <c r="S69" s="255"/>
      <c r="T69" s="255"/>
      <c r="U69" s="255"/>
      <c r="V69" s="267"/>
      <c r="W69" s="255"/>
      <c r="X69" s="255"/>
      <c r="Y69" s="255"/>
      <c r="Z69" s="255"/>
      <c r="AA69" s="255"/>
      <c r="AB69" s="255"/>
      <c r="AC69" s="255"/>
      <c r="AD69" s="255"/>
      <c r="AE69" s="255"/>
      <c r="AF69" s="255"/>
      <c r="AG69" s="255"/>
      <c r="AH69" s="255"/>
      <c r="AI69" s="255"/>
      <c r="AJ69" s="255"/>
      <c r="AK69" s="255"/>
      <c r="AL69" s="255"/>
      <c r="AM69" s="255"/>
      <c r="AN69" s="255"/>
      <c r="AO69" s="255"/>
      <c r="AP69" s="255"/>
      <c r="AQ69" s="255"/>
      <c r="AR69" s="255"/>
      <c r="AS69" s="255"/>
      <c r="AT69" s="255"/>
      <c r="AU69" s="267"/>
      <c r="AV69" s="255"/>
      <c r="AW69" s="255"/>
      <c r="AX69" s="255"/>
      <c r="AY69" s="255"/>
      <c r="AZ69" s="255"/>
      <c r="BA69" s="255"/>
      <c r="BB69" s="255"/>
      <c r="BC69" s="255"/>
      <c r="BD69" s="255"/>
      <c r="BE69" s="255"/>
      <c r="BF69" s="255"/>
      <c r="BI69">
        <f>Раздел2!C70</f>
        <v>0</v>
      </c>
    </row>
    <row r="70" spans="1:61" x14ac:dyDescent="0.25">
      <c r="A70" s="148" t="s">
        <v>181</v>
      </c>
      <c r="B70" s="29" t="s">
        <v>188</v>
      </c>
      <c r="C70" s="125">
        <f t="shared" si="1"/>
        <v>0</v>
      </c>
      <c r="D70" s="132">
        <f t="shared" si="2"/>
        <v>0</v>
      </c>
      <c r="E70" s="132">
        <f t="shared" si="3"/>
        <v>0</v>
      </c>
      <c r="F70" s="132">
        <f t="shared" si="4"/>
        <v>0</v>
      </c>
      <c r="G70" s="132">
        <f t="shared" si="5"/>
        <v>0</v>
      </c>
      <c r="H70" s="132">
        <f t="shared" si="6"/>
        <v>0</v>
      </c>
      <c r="I70" s="255"/>
      <c r="J70" s="255"/>
      <c r="K70" s="255"/>
      <c r="L70" s="255"/>
      <c r="M70" s="255"/>
      <c r="N70" s="255"/>
      <c r="O70" s="255"/>
      <c r="P70" s="255"/>
      <c r="Q70" s="255"/>
      <c r="R70" s="255"/>
      <c r="S70" s="255"/>
      <c r="T70" s="255"/>
      <c r="U70" s="255"/>
      <c r="V70" s="267"/>
      <c r="W70" s="255"/>
      <c r="X70" s="255"/>
      <c r="Y70" s="255"/>
      <c r="Z70" s="255"/>
      <c r="AA70" s="255"/>
      <c r="AB70" s="255"/>
      <c r="AC70" s="255"/>
      <c r="AD70" s="255"/>
      <c r="AE70" s="255"/>
      <c r="AF70" s="255"/>
      <c r="AG70" s="255"/>
      <c r="AH70" s="255"/>
      <c r="AI70" s="255"/>
      <c r="AJ70" s="255"/>
      <c r="AK70" s="255"/>
      <c r="AL70" s="255"/>
      <c r="AM70" s="255"/>
      <c r="AN70" s="255"/>
      <c r="AO70" s="255"/>
      <c r="AP70" s="255"/>
      <c r="AQ70" s="255"/>
      <c r="AR70" s="255"/>
      <c r="AS70" s="255"/>
      <c r="AT70" s="255"/>
      <c r="AU70" s="267"/>
      <c r="AV70" s="255"/>
      <c r="AW70" s="255"/>
      <c r="AX70" s="255"/>
      <c r="AY70" s="255"/>
      <c r="AZ70" s="255"/>
      <c r="BA70" s="255"/>
      <c r="BB70" s="255"/>
      <c r="BC70" s="255"/>
      <c r="BD70" s="255"/>
      <c r="BE70" s="255"/>
      <c r="BF70" s="255"/>
      <c r="BI70">
        <f>Раздел2!C71</f>
        <v>0</v>
      </c>
    </row>
    <row r="71" spans="1:61" x14ac:dyDescent="0.25">
      <c r="A71" s="148" t="s">
        <v>183</v>
      </c>
      <c r="B71" s="29" t="s">
        <v>190</v>
      </c>
      <c r="C71" s="125">
        <f t="shared" si="1"/>
        <v>0</v>
      </c>
      <c r="D71" s="132">
        <f t="shared" si="2"/>
        <v>0</v>
      </c>
      <c r="E71" s="132">
        <f t="shared" si="3"/>
        <v>0</v>
      </c>
      <c r="F71" s="132">
        <f t="shared" si="4"/>
        <v>0</v>
      </c>
      <c r="G71" s="132">
        <f t="shared" si="5"/>
        <v>0</v>
      </c>
      <c r="H71" s="132">
        <f t="shared" si="6"/>
        <v>0</v>
      </c>
      <c r="I71" s="255"/>
      <c r="J71" s="255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67"/>
      <c r="W71" s="255"/>
      <c r="X71" s="255"/>
      <c r="Y71" s="255"/>
      <c r="Z71" s="255"/>
      <c r="AA71" s="255"/>
      <c r="AB71" s="255"/>
      <c r="AC71" s="255"/>
      <c r="AD71" s="255"/>
      <c r="AE71" s="255"/>
      <c r="AF71" s="255"/>
      <c r="AG71" s="255"/>
      <c r="AH71" s="255"/>
      <c r="AI71" s="255"/>
      <c r="AJ71" s="255"/>
      <c r="AK71" s="255"/>
      <c r="AL71" s="255"/>
      <c r="AM71" s="255"/>
      <c r="AN71" s="255"/>
      <c r="AO71" s="255"/>
      <c r="AP71" s="255"/>
      <c r="AQ71" s="255"/>
      <c r="AR71" s="255"/>
      <c r="AS71" s="255"/>
      <c r="AT71" s="255"/>
      <c r="AU71" s="267"/>
      <c r="AV71" s="255"/>
      <c r="AW71" s="255"/>
      <c r="AX71" s="255"/>
      <c r="AY71" s="255"/>
      <c r="AZ71" s="255"/>
      <c r="BA71" s="255"/>
      <c r="BB71" s="255"/>
      <c r="BC71" s="255"/>
      <c r="BD71" s="255"/>
      <c r="BE71" s="255"/>
      <c r="BF71" s="255"/>
      <c r="BI71">
        <f>Раздел2!C72</f>
        <v>0</v>
      </c>
    </row>
    <row r="72" spans="1:61" x14ac:dyDescent="0.25">
      <c r="A72" s="148" t="s">
        <v>185</v>
      </c>
      <c r="B72" s="29" t="s">
        <v>192</v>
      </c>
      <c r="C72" s="125">
        <f t="shared" si="1"/>
        <v>0</v>
      </c>
      <c r="D72" s="132">
        <f t="shared" si="2"/>
        <v>0</v>
      </c>
      <c r="E72" s="132">
        <f t="shared" si="3"/>
        <v>0</v>
      </c>
      <c r="F72" s="132">
        <f t="shared" si="4"/>
        <v>0</v>
      </c>
      <c r="G72" s="132">
        <f t="shared" si="5"/>
        <v>0</v>
      </c>
      <c r="H72" s="132">
        <f t="shared" si="6"/>
        <v>0</v>
      </c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67"/>
      <c r="W72" s="255"/>
      <c r="X72" s="255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55"/>
      <c r="AJ72" s="255"/>
      <c r="AK72" s="255"/>
      <c r="AL72" s="255"/>
      <c r="AM72" s="255"/>
      <c r="AN72" s="255"/>
      <c r="AO72" s="255"/>
      <c r="AP72" s="255"/>
      <c r="AQ72" s="255"/>
      <c r="AR72" s="255"/>
      <c r="AS72" s="255"/>
      <c r="AT72" s="255"/>
      <c r="AU72" s="267"/>
      <c r="AV72" s="255"/>
      <c r="AW72" s="255"/>
      <c r="AX72" s="255"/>
      <c r="AY72" s="255"/>
      <c r="AZ72" s="255"/>
      <c r="BA72" s="255"/>
      <c r="BB72" s="255"/>
      <c r="BC72" s="255"/>
      <c r="BD72" s="255"/>
      <c r="BE72" s="255"/>
      <c r="BF72" s="255"/>
      <c r="BI72">
        <f>Раздел2!C73</f>
        <v>0</v>
      </c>
    </row>
    <row r="73" spans="1:61" x14ac:dyDescent="0.25">
      <c r="A73" s="148" t="s">
        <v>187</v>
      </c>
      <c r="B73" s="29" t="s">
        <v>194</v>
      </c>
      <c r="C73" s="125">
        <f t="shared" ref="C73:C136" si="13">SUM(D73:F73)</f>
        <v>0</v>
      </c>
      <c r="D73" s="132">
        <f t="shared" ref="D73:D136" si="14">SUM(I73,N73,S73,X73,AC73,AH73,AM73,AR73,AW73,BB73)</f>
        <v>0</v>
      </c>
      <c r="E73" s="132">
        <f t="shared" ref="E73:E136" si="15">SUM(J73,O73,T73,Y73,AD73,AI73,AN73,AS73,AX73,BC73)</f>
        <v>0</v>
      </c>
      <c r="F73" s="132">
        <f t="shared" ref="F73:F136" si="16">SUM(K73,P73,U73,Z73,AE73,AJ73,AO73,AT73,AY73,BD73)</f>
        <v>0</v>
      </c>
      <c r="G73" s="132">
        <f t="shared" ref="G73:G136" si="17">SUM(L73,Q73,V73,AA73,AF73,AK73,AP73,AU73,AZ73,BE73)</f>
        <v>0</v>
      </c>
      <c r="H73" s="132">
        <f t="shared" ref="H73:H136" si="18">SUM(M73,R73,W73,AB73,AG73,AL73,AQ73,AV73,BA73,BF73)</f>
        <v>0</v>
      </c>
      <c r="I73" s="125">
        <f>SUM(I74:I77)</f>
        <v>0</v>
      </c>
      <c r="J73" s="125">
        <f t="shared" ref="J73:BF73" si="19">SUM(J74:J77)</f>
        <v>0</v>
      </c>
      <c r="K73" s="125">
        <f t="shared" si="19"/>
        <v>0</v>
      </c>
      <c r="L73" s="125">
        <f t="shared" si="19"/>
        <v>0</v>
      </c>
      <c r="M73" s="125">
        <f t="shared" si="19"/>
        <v>0</v>
      </c>
      <c r="N73" s="125">
        <f t="shared" si="19"/>
        <v>0</v>
      </c>
      <c r="O73" s="125">
        <f t="shared" si="19"/>
        <v>0</v>
      </c>
      <c r="P73" s="125">
        <f t="shared" si="19"/>
        <v>0</v>
      </c>
      <c r="Q73" s="125">
        <f t="shared" si="19"/>
        <v>0</v>
      </c>
      <c r="R73" s="125">
        <f t="shared" si="19"/>
        <v>0</v>
      </c>
      <c r="S73" s="125">
        <f t="shared" si="19"/>
        <v>0</v>
      </c>
      <c r="T73" s="125">
        <f t="shared" si="19"/>
        <v>0</v>
      </c>
      <c r="U73" s="125">
        <f t="shared" si="19"/>
        <v>0</v>
      </c>
      <c r="V73" s="125">
        <f t="shared" si="19"/>
        <v>0</v>
      </c>
      <c r="W73" s="125">
        <f t="shared" si="19"/>
        <v>0</v>
      </c>
      <c r="X73" s="125">
        <f t="shared" si="19"/>
        <v>0</v>
      </c>
      <c r="Y73" s="125">
        <f t="shared" si="19"/>
        <v>0</v>
      </c>
      <c r="Z73" s="125">
        <f t="shared" si="19"/>
        <v>0</v>
      </c>
      <c r="AA73" s="125">
        <f t="shared" si="19"/>
        <v>0</v>
      </c>
      <c r="AB73" s="125">
        <f t="shared" si="19"/>
        <v>0</v>
      </c>
      <c r="AC73" s="125">
        <f t="shared" si="19"/>
        <v>0</v>
      </c>
      <c r="AD73" s="125">
        <f t="shared" si="19"/>
        <v>0</v>
      </c>
      <c r="AE73" s="125">
        <f t="shared" si="19"/>
        <v>0</v>
      </c>
      <c r="AF73" s="125">
        <f t="shared" si="19"/>
        <v>0</v>
      </c>
      <c r="AG73" s="125">
        <f t="shared" si="19"/>
        <v>0</v>
      </c>
      <c r="AH73" s="125">
        <f t="shared" si="19"/>
        <v>0</v>
      </c>
      <c r="AI73" s="125">
        <f t="shared" si="19"/>
        <v>0</v>
      </c>
      <c r="AJ73" s="125">
        <f t="shared" si="19"/>
        <v>0</v>
      </c>
      <c r="AK73" s="125">
        <f t="shared" si="19"/>
        <v>0</v>
      </c>
      <c r="AL73" s="125">
        <f t="shared" si="19"/>
        <v>0</v>
      </c>
      <c r="AM73" s="125">
        <f t="shared" si="19"/>
        <v>0</v>
      </c>
      <c r="AN73" s="125">
        <f t="shared" si="19"/>
        <v>0</v>
      </c>
      <c r="AO73" s="125">
        <f t="shared" si="19"/>
        <v>0</v>
      </c>
      <c r="AP73" s="125">
        <f t="shared" si="19"/>
        <v>0</v>
      </c>
      <c r="AQ73" s="125">
        <f t="shared" si="19"/>
        <v>0</v>
      </c>
      <c r="AR73" s="125">
        <f t="shared" si="19"/>
        <v>0</v>
      </c>
      <c r="AS73" s="125">
        <f t="shared" si="19"/>
        <v>0</v>
      </c>
      <c r="AT73" s="125">
        <f t="shared" si="19"/>
        <v>0</v>
      </c>
      <c r="AU73" s="125">
        <f t="shared" si="19"/>
        <v>0</v>
      </c>
      <c r="AV73" s="125">
        <f t="shared" si="19"/>
        <v>0</v>
      </c>
      <c r="AW73" s="125">
        <f t="shared" si="19"/>
        <v>0</v>
      </c>
      <c r="AX73" s="125">
        <f t="shared" si="19"/>
        <v>0</v>
      </c>
      <c r="AY73" s="125">
        <f t="shared" si="19"/>
        <v>0</v>
      </c>
      <c r="AZ73" s="125">
        <f t="shared" si="19"/>
        <v>0</v>
      </c>
      <c r="BA73" s="125">
        <f t="shared" si="19"/>
        <v>0</v>
      </c>
      <c r="BB73" s="125">
        <f t="shared" si="19"/>
        <v>0</v>
      </c>
      <c r="BC73" s="125">
        <f t="shared" si="19"/>
        <v>0</v>
      </c>
      <c r="BD73" s="125">
        <f t="shared" si="19"/>
        <v>0</v>
      </c>
      <c r="BE73" s="125">
        <f t="shared" si="19"/>
        <v>0</v>
      </c>
      <c r="BF73" s="125">
        <f t="shared" si="19"/>
        <v>0</v>
      </c>
      <c r="BI73">
        <f>Раздел2!C74</f>
        <v>0</v>
      </c>
    </row>
    <row r="74" spans="1:61" ht="21" x14ac:dyDescent="0.25">
      <c r="A74" s="149" t="s">
        <v>189</v>
      </c>
      <c r="B74" s="29" t="s">
        <v>196</v>
      </c>
      <c r="C74" s="125">
        <f t="shared" si="13"/>
        <v>0</v>
      </c>
      <c r="D74" s="132">
        <f t="shared" si="14"/>
        <v>0</v>
      </c>
      <c r="E74" s="132">
        <f t="shared" si="15"/>
        <v>0</v>
      </c>
      <c r="F74" s="132">
        <f t="shared" si="16"/>
        <v>0</v>
      </c>
      <c r="G74" s="132">
        <f t="shared" si="17"/>
        <v>0</v>
      </c>
      <c r="H74" s="132">
        <f t="shared" si="18"/>
        <v>0</v>
      </c>
      <c r="I74" s="255"/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5"/>
      <c r="AH74" s="255"/>
      <c r="AI74" s="255"/>
      <c r="AJ74" s="255"/>
      <c r="AK74" s="255"/>
      <c r="AL74" s="255"/>
      <c r="AM74" s="255"/>
      <c r="AN74" s="255"/>
      <c r="AO74" s="255"/>
      <c r="AP74" s="255"/>
      <c r="AQ74" s="255"/>
      <c r="AR74" s="255"/>
      <c r="AS74" s="255"/>
      <c r="AT74" s="255"/>
      <c r="AU74" s="255"/>
      <c r="AV74" s="255"/>
      <c r="AW74" s="255"/>
      <c r="AX74" s="255"/>
      <c r="AY74" s="255"/>
      <c r="AZ74" s="255"/>
      <c r="BA74" s="255"/>
      <c r="BB74" s="255"/>
      <c r="BC74" s="255"/>
      <c r="BD74" s="255"/>
      <c r="BE74" s="255"/>
      <c r="BF74" s="255"/>
      <c r="BI74">
        <f>Раздел2!C75</f>
        <v>0</v>
      </c>
    </row>
    <row r="75" spans="1:61" x14ac:dyDescent="0.25">
      <c r="A75" s="149" t="s">
        <v>191</v>
      </c>
      <c r="B75" s="29" t="s">
        <v>198</v>
      </c>
      <c r="C75" s="125">
        <f t="shared" si="13"/>
        <v>0</v>
      </c>
      <c r="D75" s="132">
        <f t="shared" si="14"/>
        <v>0</v>
      </c>
      <c r="E75" s="132">
        <f t="shared" si="15"/>
        <v>0</v>
      </c>
      <c r="F75" s="132">
        <f t="shared" si="16"/>
        <v>0</v>
      </c>
      <c r="G75" s="132">
        <f t="shared" si="17"/>
        <v>0</v>
      </c>
      <c r="H75" s="132">
        <f t="shared" si="18"/>
        <v>0</v>
      </c>
      <c r="I75" s="255"/>
      <c r="J75" s="255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  <c r="AA75" s="255"/>
      <c r="AB75" s="255"/>
      <c r="AC75" s="255"/>
      <c r="AD75" s="255"/>
      <c r="AE75" s="255"/>
      <c r="AF75" s="255"/>
      <c r="AG75" s="255"/>
      <c r="AH75" s="255"/>
      <c r="AI75" s="255"/>
      <c r="AJ75" s="255"/>
      <c r="AK75" s="255"/>
      <c r="AL75" s="255"/>
      <c r="AM75" s="255"/>
      <c r="AN75" s="255"/>
      <c r="AO75" s="255"/>
      <c r="AP75" s="255"/>
      <c r="AQ75" s="255"/>
      <c r="AR75" s="255"/>
      <c r="AS75" s="255"/>
      <c r="AT75" s="255"/>
      <c r="AU75" s="255"/>
      <c r="AV75" s="255"/>
      <c r="AW75" s="255"/>
      <c r="AX75" s="255"/>
      <c r="AY75" s="255"/>
      <c r="AZ75" s="255"/>
      <c r="BA75" s="255"/>
      <c r="BB75" s="255"/>
      <c r="BC75" s="255"/>
      <c r="BD75" s="255"/>
      <c r="BE75" s="255"/>
      <c r="BF75" s="255"/>
      <c r="BI75">
        <f>Раздел2!C76</f>
        <v>0</v>
      </c>
    </row>
    <row r="76" spans="1:61" x14ac:dyDescent="0.25">
      <c r="A76" s="149" t="s">
        <v>193</v>
      </c>
      <c r="B76" s="29" t="s">
        <v>200</v>
      </c>
      <c r="C76" s="125">
        <f t="shared" si="13"/>
        <v>0</v>
      </c>
      <c r="D76" s="132">
        <f t="shared" si="14"/>
        <v>0</v>
      </c>
      <c r="E76" s="132">
        <f t="shared" si="15"/>
        <v>0</v>
      </c>
      <c r="F76" s="132">
        <f t="shared" si="16"/>
        <v>0</v>
      </c>
      <c r="G76" s="132">
        <f t="shared" si="17"/>
        <v>0</v>
      </c>
      <c r="H76" s="132">
        <f t="shared" si="18"/>
        <v>0</v>
      </c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67"/>
      <c r="W76" s="255"/>
      <c r="X76" s="255"/>
      <c r="Y76" s="255"/>
      <c r="Z76" s="255"/>
      <c r="AA76" s="255"/>
      <c r="AB76" s="255"/>
      <c r="AC76" s="255"/>
      <c r="AD76" s="255"/>
      <c r="AE76" s="255"/>
      <c r="AF76" s="255"/>
      <c r="AG76" s="255"/>
      <c r="AH76" s="255"/>
      <c r="AI76" s="255"/>
      <c r="AJ76" s="255"/>
      <c r="AK76" s="255"/>
      <c r="AL76" s="255"/>
      <c r="AM76" s="255"/>
      <c r="AN76" s="255"/>
      <c r="AO76" s="255"/>
      <c r="AP76" s="255"/>
      <c r="AQ76" s="255"/>
      <c r="AR76" s="255"/>
      <c r="AS76" s="255"/>
      <c r="AT76" s="255"/>
      <c r="AU76" s="267"/>
      <c r="AV76" s="255"/>
      <c r="AW76" s="255"/>
      <c r="AX76" s="255"/>
      <c r="AY76" s="255"/>
      <c r="AZ76" s="255"/>
      <c r="BA76" s="255"/>
      <c r="BB76" s="255"/>
      <c r="BC76" s="255"/>
      <c r="BD76" s="255"/>
      <c r="BE76" s="255"/>
      <c r="BF76" s="255"/>
      <c r="BI76">
        <f>Раздел2!C77</f>
        <v>0</v>
      </c>
    </row>
    <row r="77" spans="1:61" x14ac:dyDescent="0.25">
      <c r="A77" s="149" t="s">
        <v>195</v>
      </c>
      <c r="B77" s="29" t="s">
        <v>202</v>
      </c>
      <c r="C77" s="125">
        <f t="shared" si="13"/>
        <v>0</v>
      </c>
      <c r="D77" s="132">
        <f t="shared" si="14"/>
        <v>0</v>
      </c>
      <c r="E77" s="132">
        <f t="shared" si="15"/>
        <v>0</v>
      </c>
      <c r="F77" s="132">
        <f t="shared" si="16"/>
        <v>0</v>
      </c>
      <c r="G77" s="132">
        <f t="shared" si="17"/>
        <v>0</v>
      </c>
      <c r="H77" s="132">
        <f t="shared" si="18"/>
        <v>0</v>
      </c>
      <c r="I77" s="255"/>
      <c r="J77" s="255"/>
      <c r="K77" s="255"/>
      <c r="L77" s="255"/>
      <c r="M77" s="255"/>
      <c r="N77" s="255"/>
      <c r="O77" s="255"/>
      <c r="P77" s="255"/>
      <c r="Q77" s="255"/>
      <c r="R77" s="255"/>
      <c r="S77" s="255"/>
      <c r="T77" s="255"/>
      <c r="U77" s="255"/>
      <c r="V77" s="267"/>
      <c r="W77" s="255"/>
      <c r="X77" s="255"/>
      <c r="Y77" s="255"/>
      <c r="Z77" s="255"/>
      <c r="AA77" s="255"/>
      <c r="AB77" s="255"/>
      <c r="AC77" s="255"/>
      <c r="AD77" s="255"/>
      <c r="AE77" s="255"/>
      <c r="AF77" s="255"/>
      <c r="AG77" s="255"/>
      <c r="AH77" s="255"/>
      <c r="AI77" s="255"/>
      <c r="AJ77" s="255"/>
      <c r="AK77" s="255"/>
      <c r="AL77" s="255"/>
      <c r="AM77" s="255"/>
      <c r="AN77" s="255"/>
      <c r="AO77" s="255"/>
      <c r="AP77" s="255"/>
      <c r="AQ77" s="255"/>
      <c r="AR77" s="255"/>
      <c r="AS77" s="255"/>
      <c r="AT77" s="255"/>
      <c r="AU77" s="267"/>
      <c r="AV77" s="255"/>
      <c r="AW77" s="255"/>
      <c r="AX77" s="255"/>
      <c r="AY77" s="255"/>
      <c r="AZ77" s="255"/>
      <c r="BA77" s="255"/>
      <c r="BB77" s="255"/>
      <c r="BC77" s="255"/>
      <c r="BD77" s="255"/>
      <c r="BE77" s="255"/>
      <c r="BF77" s="255"/>
      <c r="BI77">
        <f>Раздел2!C78</f>
        <v>0</v>
      </c>
    </row>
    <row r="78" spans="1:61" x14ac:dyDescent="0.25">
      <c r="A78" s="148" t="s">
        <v>197</v>
      </c>
      <c r="B78" s="29" t="s">
        <v>204</v>
      </c>
      <c r="C78" s="125">
        <f t="shared" si="13"/>
        <v>0</v>
      </c>
      <c r="D78" s="132">
        <f t="shared" si="14"/>
        <v>0</v>
      </c>
      <c r="E78" s="132">
        <f t="shared" si="15"/>
        <v>0</v>
      </c>
      <c r="F78" s="132">
        <f t="shared" si="16"/>
        <v>0</v>
      </c>
      <c r="G78" s="132">
        <f t="shared" si="17"/>
        <v>0</v>
      </c>
      <c r="H78" s="132">
        <f t="shared" si="18"/>
        <v>0</v>
      </c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67"/>
      <c r="W78" s="255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5"/>
      <c r="AI78" s="255"/>
      <c r="AJ78" s="255"/>
      <c r="AK78" s="255"/>
      <c r="AL78" s="255"/>
      <c r="AM78" s="255"/>
      <c r="AN78" s="255"/>
      <c r="AO78" s="255"/>
      <c r="AP78" s="255"/>
      <c r="AQ78" s="255"/>
      <c r="AR78" s="255"/>
      <c r="AS78" s="255"/>
      <c r="AT78" s="255"/>
      <c r="AU78" s="267"/>
      <c r="AV78" s="255"/>
      <c r="AW78" s="255"/>
      <c r="AX78" s="255"/>
      <c r="AY78" s="255"/>
      <c r="AZ78" s="255"/>
      <c r="BA78" s="255"/>
      <c r="BB78" s="255"/>
      <c r="BC78" s="255"/>
      <c r="BD78" s="255"/>
      <c r="BE78" s="255"/>
      <c r="BF78" s="255"/>
      <c r="BI78">
        <f>Раздел2!C79</f>
        <v>0</v>
      </c>
    </row>
    <row r="79" spans="1:61" x14ac:dyDescent="0.25">
      <c r="A79" s="148" t="s">
        <v>199</v>
      </c>
      <c r="B79" s="29" t="s">
        <v>206</v>
      </c>
      <c r="C79" s="125">
        <f t="shared" si="13"/>
        <v>0</v>
      </c>
      <c r="D79" s="132">
        <f t="shared" si="14"/>
        <v>0</v>
      </c>
      <c r="E79" s="132">
        <f t="shared" si="15"/>
        <v>0</v>
      </c>
      <c r="F79" s="132">
        <f t="shared" si="16"/>
        <v>0</v>
      </c>
      <c r="G79" s="132">
        <f t="shared" si="17"/>
        <v>0</v>
      </c>
      <c r="H79" s="132">
        <f t="shared" si="18"/>
        <v>0</v>
      </c>
      <c r="I79" s="255"/>
      <c r="J79" s="255"/>
      <c r="K79" s="255"/>
      <c r="L79" s="255"/>
      <c r="M79" s="255"/>
      <c r="N79" s="255"/>
      <c r="O79" s="255"/>
      <c r="P79" s="255"/>
      <c r="Q79" s="255"/>
      <c r="R79" s="255"/>
      <c r="S79" s="255"/>
      <c r="T79" s="255"/>
      <c r="U79" s="255"/>
      <c r="V79" s="267"/>
      <c r="W79" s="255"/>
      <c r="X79" s="255"/>
      <c r="Y79" s="255"/>
      <c r="Z79" s="255"/>
      <c r="AA79" s="255"/>
      <c r="AB79" s="255"/>
      <c r="AC79" s="255"/>
      <c r="AD79" s="255"/>
      <c r="AE79" s="255"/>
      <c r="AF79" s="255"/>
      <c r="AG79" s="255"/>
      <c r="AH79" s="255"/>
      <c r="AI79" s="255"/>
      <c r="AJ79" s="255"/>
      <c r="AK79" s="255"/>
      <c r="AL79" s="255"/>
      <c r="AM79" s="255"/>
      <c r="AN79" s="255"/>
      <c r="AO79" s="255"/>
      <c r="AP79" s="255"/>
      <c r="AQ79" s="255"/>
      <c r="AR79" s="255"/>
      <c r="AS79" s="255"/>
      <c r="AT79" s="255"/>
      <c r="AU79" s="267"/>
      <c r="AV79" s="255"/>
      <c r="AW79" s="255"/>
      <c r="AX79" s="255"/>
      <c r="AY79" s="255"/>
      <c r="AZ79" s="255"/>
      <c r="BA79" s="255"/>
      <c r="BB79" s="255"/>
      <c r="BC79" s="255"/>
      <c r="BD79" s="255"/>
      <c r="BE79" s="255"/>
      <c r="BF79" s="255"/>
      <c r="BI79">
        <f>Раздел2!C80</f>
        <v>0</v>
      </c>
    </row>
    <row r="80" spans="1:61" x14ac:dyDescent="0.25">
      <c r="A80" s="148" t="s">
        <v>201</v>
      </c>
      <c r="B80" s="29" t="s">
        <v>208</v>
      </c>
      <c r="C80" s="125">
        <f t="shared" si="13"/>
        <v>0</v>
      </c>
      <c r="D80" s="132">
        <f t="shared" si="14"/>
        <v>0</v>
      </c>
      <c r="E80" s="132">
        <f t="shared" si="15"/>
        <v>0</v>
      </c>
      <c r="F80" s="132">
        <f t="shared" si="16"/>
        <v>0</v>
      </c>
      <c r="G80" s="132">
        <f t="shared" si="17"/>
        <v>0</v>
      </c>
      <c r="H80" s="132">
        <f t="shared" si="18"/>
        <v>0</v>
      </c>
      <c r="I80" s="255"/>
      <c r="J80" s="255"/>
      <c r="K80" s="255"/>
      <c r="L80" s="255"/>
      <c r="M80" s="255"/>
      <c r="N80" s="255"/>
      <c r="O80" s="255"/>
      <c r="P80" s="255"/>
      <c r="Q80" s="255"/>
      <c r="R80" s="255"/>
      <c r="S80" s="255"/>
      <c r="T80" s="255"/>
      <c r="U80" s="255"/>
      <c r="V80" s="267"/>
      <c r="W80" s="255"/>
      <c r="X80" s="255"/>
      <c r="Y80" s="255"/>
      <c r="Z80" s="255"/>
      <c r="AA80" s="255"/>
      <c r="AB80" s="255"/>
      <c r="AC80" s="255"/>
      <c r="AD80" s="255"/>
      <c r="AE80" s="255"/>
      <c r="AF80" s="255"/>
      <c r="AG80" s="255"/>
      <c r="AH80" s="255"/>
      <c r="AI80" s="255"/>
      <c r="AJ80" s="255"/>
      <c r="AK80" s="255"/>
      <c r="AL80" s="255"/>
      <c r="AM80" s="255"/>
      <c r="AN80" s="255"/>
      <c r="AO80" s="255"/>
      <c r="AP80" s="255"/>
      <c r="AQ80" s="255"/>
      <c r="AR80" s="255"/>
      <c r="AS80" s="255"/>
      <c r="AT80" s="255"/>
      <c r="AU80" s="267"/>
      <c r="AV80" s="255"/>
      <c r="AW80" s="255"/>
      <c r="AX80" s="255"/>
      <c r="AY80" s="255"/>
      <c r="AZ80" s="255"/>
      <c r="BA80" s="255"/>
      <c r="BB80" s="255"/>
      <c r="BC80" s="255"/>
      <c r="BD80" s="255"/>
      <c r="BE80" s="255"/>
      <c r="BF80" s="255"/>
      <c r="BI80">
        <f>Раздел2!C81</f>
        <v>0</v>
      </c>
    </row>
    <row r="81" spans="1:61" x14ac:dyDescent="0.25">
      <c r="A81" s="148" t="s">
        <v>203</v>
      </c>
      <c r="B81" s="29" t="s">
        <v>210</v>
      </c>
      <c r="C81" s="125">
        <f t="shared" si="13"/>
        <v>0</v>
      </c>
      <c r="D81" s="132">
        <f t="shared" si="14"/>
        <v>0</v>
      </c>
      <c r="E81" s="132">
        <f t="shared" si="15"/>
        <v>0</v>
      </c>
      <c r="F81" s="132">
        <f t="shared" si="16"/>
        <v>0</v>
      </c>
      <c r="G81" s="132">
        <f t="shared" si="17"/>
        <v>0</v>
      </c>
      <c r="H81" s="132">
        <f t="shared" si="18"/>
        <v>0</v>
      </c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67"/>
      <c r="W81" s="255"/>
      <c r="X81" s="255"/>
      <c r="Y81" s="255"/>
      <c r="Z81" s="255"/>
      <c r="AA81" s="255"/>
      <c r="AB81" s="255"/>
      <c r="AC81" s="255"/>
      <c r="AD81" s="255"/>
      <c r="AE81" s="255"/>
      <c r="AF81" s="255"/>
      <c r="AG81" s="255"/>
      <c r="AH81" s="255"/>
      <c r="AI81" s="255"/>
      <c r="AJ81" s="255"/>
      <c r="AK81" s="255"/>
      <c r="AL81" s="255"/>
      <c r="AM81" s="255"/>
      <c r="AN81" s="255"/>
      <c r="AO81" s="255"/>
      <c r="AP81" s="255"/>
      <c r="AQ81" s="255"/>
      <c r="AR81" s="255"/>
      <c r="AS81" s="255"/>
      <c r="AT81" s="255"/>
      <c r="AU81" s="267"/>
      <c r="AV81" s="255"/>
      <c r="AW81" s="255"/>
      <c r="AX81" s="255"/>
      <c r="AY81" s="255"/>
      <c r="AZ81" s="255"/>
      <c r="BA81" s="255"/>
      <c r="BB81" s="255"/>
      <c r="BC81" s="255"/>
      <c r="BD81" s="255"/>
      <c r="BE81" s="255"/>
      <c r="BF81" s="255"/>
      <c r="BI81">
        <f>Раздел2!C82</f>
        <v>0</v>
      </c>
    </row>
    <row r="82" spans="1:61" x14ac:dyDescent="0.25">
      <c r="A82" s="148" t="s">
        <v>205</v>
      </c>
      <c r="B82" s="29" t="s">
        <v>212</v>
      </c>
      <c r="C82" s="125">
        <f t="shared" si="13"/>
        <v>0</v>
      </c>
      <c r="D82" s="132">
        <f t="shared" si="14"/>
        <v>0</v>
      </c>
      <c r="E82" s="132">
        <f t="shared" si="15"/>
        <v>0</v>
      </c>
      <c r="F82" s="132">
        <f t="shared" si="16"/>
        <v>0</v>
      </c>
      <c r="G82" s="132">
        <f t="shared" si="17"/>
        <v>0</v>
      </c>
      <c r="H82" s="132">
        <f t="shared" si="18"/>
        <v>0</v>
      </c>
      <c r="I82" s="255"/>
      <c r="J82" s="255"/>
      <c r="K82" s="255"/>
      <c r="L82" s="255"/>
      <c r="M82" s="255"/>
      <c r="N82" s="255"/>
      <c r="O82" s="255"/>
      <c r="P82" s="255"/>
      <c r="Q82" s="255"/>
      <c r="R82" s="255"/>
      <c r="S82" s="255"/>
      <c r="T82" s="255"/>
      <c r="U82" s="255"/>
      <c r="V82" s="267"/>
      <c r="W82" s="255"/>
      <c r="X82" s="255"/>
      <c r="Y82" s="255"/>
      <c r="Z82" s="255"/>
      <c r="AA82" s="255"/>
      <c r="AB82" s="255"/>
      <c r="AC82" s="255"/>
      <c r="AD82" s="255"/>
      <c r="AE82" s="255"/>
      <c r="AF82" s="255"/>
      <c r="AG82" s="255"/>
      <c r="AH82" s="255"/>
      <c r="AI82" s="255"/>
      <c r="AJ82" s="255"/>
      <c r="AK82" s="255"/>
      <c r="AL82" s="255"/>
      <c r="AM82" s="255"/>
      <c r="AN82" s="255"/>
      <c r="AO82" s="255"/>
      <c r="AP82" s="255"/>
      <c r="AQ82" s="255"/>
      <c r="AR82" s="255"/>
      <c r="AS82" s="255"/>
      <c r="AT82" s="255"/>
      <c r="AU82" s="267"/>
      <c r="AV82" s="255"/>
      <c r="AW82" s="255"/>
      <c r="AX82" s="255"/>
      <c r="AY82" s="255"/>
      <c r="AZ82" s="255"/>
      <c r="BA82" s="255"/>
      <c r="BB82" s="255"/>
      <c r="BC82" s="255"/>
      <c r="BD82" s="255"/>
      <c r="BE82" s="255"/>
      <c r="BF82" s="255"/>
      <c r="BI82">
        <f>Раздел2!C83</f>
        <v>0</v>
      </c>
    </row>
    <row r="83" spans="1:61" x14ac:dyDescent="0.25">
      <c r="A83" s="148" t="s">
        <v>865</v>
      </c>
      <c r="B83" s="29" t="s">
        <v>214</v>
      </c>
      <c r="C83" s="125">
        <f t="shared" si="13"/>
        <v>0</v>
      </c>
      <c r="D83" s="132">
        <f t="shared" si="14"/>
        <v>0</v>
      </c>
      <c r="E83" s="132">
        <f t="shared" si="15"/>
        <v>0</v>
      </c>
      <c r="F83" s="132">
        <f t="shared" si="16"/>
        <v>0</v>
      </c>
      <c r="G83" s="132">
        <f t="shared" si="17"/>
        <v>0</v>
      </c>
      <c r="H83" s="132">
        <f t="shared" si="18"/>
        <v>0</v>
      </c>
      <c r="I83" s="255"/>
      <c r="J83" s="255"/>
      <c r="K83" s="255"/>
      <c r="L83" s="255"/>
      <c r="M83" s="255"/>
      <c r="N83" s="255"/>
      <c r="O83" s="255"/>
      <c r="P83" s="255"/>
      <c r="Q83" s="255"/>
      <c r="R83" s="255"/>
      <c r="S83" s="255"/>
      <c r="T83" s="255"/>
      <c r="U83" s="255"/>
      <c r="V83" s="267"/>
      <c r="W83" s="255"/>
      <c r="X83" s="255"/>
      <c r="Y83" s="255"/>
      <c r="Z83" s="255"/>
      <c r="AA83" s="255"/>
      <c r="AB83" s="255"/>
      <c r="AC83" s="255"/>
      <c r="AD83" s="255"/>
      <c r="AE83" s="255"/>
      <c r="AF83" s="255"/>
      <c r="AG83" s="255"/>
      <c r="AH83" s="255"/>
      <c r="AI83" s="255"/>
      <c r="AJ83" s="255"/>
      <c r="AK83" s="255"/>
      <c r="AL83" s="255"/>
      <c r="AM83" s="255"/>
      <c r="AN83" s="255"/>
      <c r="AO83" s="255"/>
      <c r="AP83" s="255"/>
      <c r="AQ83" s="255"/>
      <c r="AR83" s="255"/>
      <c r="AS83" s="255"/>
      <c r="AT83" s="255"/>
      <c r="AU83" s="267"/>
      <c r="AV83" s="255"/>
      <c r="AW83" s="255"/>
      <c r="AX83" s="255"/>
      <c r="AY83" s="255"/>
      <c r="AZ83" s="255"/>
      <c r="BA83" s="255"/>
      <c r="BB83" s="255"/>
      <c r="BC83" s="255"/>
      <c r="BD83" s="255"/>
      <c r="BE83" s="255"/>
      <c r="BF83" s="255"/>
      <c r="BI83">
        <f>Раздел2!C84</f>
        <v>0</v>
      </c>
    </row>
    <row r="84" spans="1:61" x14ac:dyDescent="0.25">
      <c r="A84" s="148" t="s">
        <v>207</v>
      </c>
      <c r="B84" s="29" t="s">
        <v>216</v>
      </c>
      <c r="C84" s="125">
        <f t="shared" si="13"/>
        <v>0</v>
      </c>
      <c r="D84" s="132">
        <f t="shared" si="14"/>
        <v>0</v>
      </c>
      <c r="E84" s="132">
        <f t="shared" si="15"/>
        <v>0</v>
      </c>
      <c r="F84" s="132">
        <f t="shared" si="16"/>
        <v>0</v>
      </c>
      <c r="G84" s="132">
        <f t="shared" si="17"/>
        <v>0</v>
      </c>
      <c r="H84" s="132">
        <f t="shared" si="18"/>
        <v>0</v>
      </c>
      <c r="I84" s="255"/>
      <c r="J84" s="255"/>
      <c r="K84" s="255"/>
      <c r="L84" s="255"/>
      <c r="M84" s="255"/>
      <c r="N84" s="255"/>
      <c r="O84" s="255"/>
      <c r="P84" s="255"/>
      <c r="Q84" s="255"/>
      <c r="R84" s="255"/>
      <c r="S84" s="255"/>
      <c r="T84" s="255"/>
      <c r="U84" s="255"/>
      <c r="V84" s="267"/>
      <c r="W84" s="255"/>
      <c r="X84" s="255"/>
      <c r="Y84" s="255"/>
      <c r="Z84" s="255"/>
      <c r="AA84" s="255"/>
      <c r="AB84" s="255"/>
      <c r="AC84" s="255"/>
      <c r="AD84" s="255"/>
      <c r="AE84" s="255"/>
      <c r="AF84" s="255"/>
      <c r="AG84" s="255"/>
      <c r="AH84" s="255"/>
      <c r="AI84" s="255"/>
      <c r="AJ84" s="255"/>
      <c r="AK84" s="255"/>
      <c r="AL84" s="255"/>
      <c r="AM84" s="255"/>
      <c r="AN84" s="255"/>
      <c r="AO84" s="255"/>
      <c r="AP84" s="255"/>
      <c r="AQ84" s="255"/>
      <c r="AR84" s="255"/>
      <c r="AS84" s="255"/>
      <c r="AT84" s="255"/>
      <c r="AU84" s="267"/>
      <c r="AV84" s="255"/>
      <c r="AW84" s="255"/>
      <c r="AX84" s="255"/>
      <c r="AY84" s="255"/>
      <c r="AZ84" s="255"/>
      <c r="BA84" s="255"/>
      <c r="BB84" s="255"/>
      <c r="BC84" s="255"/>
      <c r="BD84" s="255"/>
      <c r="BE84" s="255"/>
      <c r="BF84" s="255"/>
      <c r="BI84">
        <f>Раздел2!C85</f>
        <v>0</v>
      </c>
    </row>
    <row r="85" spans="1:61" x14ac:dyDescent="0.25">
      <c r="A85" s="148" t="s">
        <v>209</v>
      </c>
      <c r="B85" s="29" t="s">
        <v>218</v>
      </c>
      <c r="C85" s="125">
        <f t="shared" si="13"/>
        <v>0</v>
      </c>
      <c r="D85" s="132">
        <f t="shared" si="14"/>
        <v>0</v>
      </c>
      <c r="E85" s="132">
        <f t="shared" si="15"/>
        <v>0</v>
      </c>
      <c r="F85" s="132">
        <f t="shared" si="16"/>
        <v>0</v>
      </c>
      <c r="G85" s="132">
        <f t="shared" si="17"/>
        <v>0</v>
      </c>
      <c r="H85" s="132">
        <f t="shared" si="18"/>
        <v>0</v>
      </c>
      <c r="I85" s="255"/>
      <c r="J85" s="255"/>
      <c r="K85" s="255"/>
      <c r="L85" s="255"/>
      <c r="M85" s="255"/>
      <c r="N85" s="255"/>
      <c r="O85" s="255"/>
      <c r="P85" s="255"/>
      <c r="Q85" s="255"/>
      <c r="R85" s="255"/>
      <c r="S85" s="255"/>
      <c r="T85" s="255"/>
      <c r="U85" s="255"/>
      <c r="V85" s="267"/>
      <c r="W85" s="255"/>
      <c r="X85" s="255"/>
      <c r="Y85" s="255"/>
      <c r="Z85" s="255"/>
      <c r="AA85" s="255"/>
      <c r="AB85" s="255"/>
      <c r="AC85" s="255"/>
      <c r="AD85" s="255"/>
      <c r="AE85" s="255"/>
      <c r="AF85" s="255"/>
      <c r="AG85" s="255"/>
      <c r="AH85" s="255"/>
      <c r="AI85" s="255"/>
      <c r="AJ85" s="255"/>
      <c r="AK85" s="255"/>
      <c r="AL85" s="255"/>
      <c r="AM85" s="255"/>
      <c r="AN85" s="255"/>
      <c r="AO85" s="255"/>
      <c r="AP85" s="255"/>
      <c r="AQ85" s="255"/>
      <c r="AR85" s="255"/>
      <c r="AS85" s="255"/>
      <c r="AT85" s="255"/>
      <c r="AU85" s="267"/>
      <c r="AV85" s="255"/>
      <c r="AW85" s="255"/>
      <c r="AX85" s="255"/>
      <c r="AY85" s="255"/>
      <c r="AZ85" s="255"/>
      <c r="BA85" s="255"/>
      <c r="BB85" s="255"/>
      <c r="BC85" s="255"/>
      <c r="BD85" s="255"/>
      <c r="BE85" s="255"/>
      <c r="BF85" s="255"/>
      <c r="BI85">
        <f>Раздел2!C86</f>
        <v>0</v>
      </c>
    </row>
    <row r="86" spans="1:61" x14ac:dyDescent="0.25">
      <c r="A86" s="148" t="s">
        <v>211</v>
      </c>
      <c r="B86" s="29" t="s">
        <v>220</v>
      </c>
      <c r="C86" s="125">
        <f t="shared" si="13"/>
        <v>0</v>
      </c>
      <c r="D86" s="132">
        <f t="shared" si="14"/>
        <v>0</v>
      </c>
      <c r="E86" s="132">
        <f t="shared" si="15"/>
        <v>0</v>
      </c>
      <c r="F86" s="132">
        <f t="shared" si="16"/>
        <v>0</v>
      </c>
      <c r="G86" s="132">
        <f t="shared" si="17"/>
        <v>0</v>
      </c>
      <c r="H86" s="132">
        <f t="shared" si="18"/>
        <v>0</v>
      </c>
      <c r="I86" s="255"/>
      <c r="J86" s="255"/>
      <c r="K86" s="255"/>
      <c r="L86" s="255"/>
      <c r="M86" s="255"/>
      <c r="N86" s="255"/>
      <c r="O86" s="255"/>
      <c r="P86" s="255"/>
      <c r="Q86" s="255"/>
      <c r="R86" s="255"/>
      <c r="S86" s="255"/>
      <c r="T86" s="255"/>
      <c r="U86" s="255"/>
      <c r="V86" s="267"/>
      <c r="W86" s="255"/>
      <c r="X86" s="255"/>
      <c r="Y86" s="255"/>
      <c r="Z86" s="255"/>
      <c r="AA86" s="255"/>
      <c r="AB86" s="255"/>
      <c r="AC86" s="255"/>
      <c r="AD86" s="255"/>
      <c r="AE86" s="255"/>
      <c r="AF86" s="255"/>
      <c r="AG86" s="255"/>
      <c r="AH86" s="255"/>
      <c r="AI86" s="255"/>
      <c r="AJ86" s="255"/>
      <c r="AK86" s="255"/>
      <c r="AL86" s="255"/>
      <c r="AM86" s="255"/>
      <c r="AN86" s="255"/>
      <c r="AO86" s="255"/>
      <c r="AP86" s="255"/>
      <c r="AQ86" s="255"/>
      <c r="AR86" s="255"/>
      <c r="AS86" s="255"/>
      <c r="AT86" s="255"/>
      <c r="AU86" s="267"/>
      <c r="AV86" s="255"/>
      <c r="AW86" s="255"/>
      <c r="AX86" s="255"/>
      <c r="AY86" s="255"/>
      <c r="AZ86" s="255"/>
      <c r="BA86" s="255"/>
      <c r="BB86" s="255"/>
      <c r="BC86" s="255"/>
      <c r="BD86" s="255"/>
      <c r="BE86" s="255"/>
      <c r="BF86" s="255"/>
      <c r="BI86">
        <f>Раздел2!C87</f>
        <v>0</v>
      </c>
    </row>
    <row r="87" spans="1:61" x14ac:dyDescent="0.25">
      <c r="A87" s="148" t="s">
        <v>213</v>
      </c>
      <c r="B87" s="29" t="s">
        <v>222</v>
      </c>
      <c r="C87" s="125">
        <f t="shared" si="13"/>
        <v>0</v>
      </c>
      <c r="D87" s="132">
        <f t="shared" si="14"/>
        <v>0</v>
      </c>
      <c r="E87" s="132">
        <f t="shared" si="15"/>
        <v>0</v>
      </c>
      <c r="F87" s="132">
        <f t="shared" si="16"/>
        <v>0</v>
      </c>
      <c r="G87" s="132">
        <f t="shared" si="17"/>
        <v>0</v>
      </c>
      <c r="H87" s="132">
        <f t="shared" si="18"/>
        <v>0</v>
      </c>
      <c r="I87" s="255"/>
      <c r="J87" s="255"/>
      <c r="K87" s="255"/>
      <c r="L87" s="255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  <c r="AA87" s="255"/>
      <c r="AB87" s="255"/>
      <c r="AC87" s="255"/>
      <c r="AD87" s="255"/>
      <c r="AE87" s="255"/>
      <c r="AF87" s="255"/>
      <c r="AG87" s="255"/>
      <c r="AH87" s="255"/>
      <c r="AI87" s="255"/>
      <c r="AJ87" s="255"/>
      <c r="AK87" s="255"/>
      <c r="AL87" s="255"/>
      <c r="AM87" s="255"/>
      <c r="AN87" s="255"/>
      <c r="AO87" s="255"/>
      <c r="AP87" s="255"/>
      <c r="AQ87" s="255"/>
      <c r="AR87" s="255"/>
      <c r="AS87" s="255"/>
      <c r="AT87" s="255"/>
      <c r="AU87" s="255"/>
      <c r="AV87" s="255"/>
      <c r="AW87" s="255"/>
      <c r="AX87" s="255"/>
      <c r="AY87" s="255"/>
      <c r="AZ87" s="255"/>
      <c r="BA87" s="255"/>
      <c r="BB87" s="255"/>
      <c r="BC87" s="255"/>
      <c r="BD87" s="255"/>
      <c r="BE87" s="255"/>
      <c r="BF87" s="255"/>
      <c r="BI87">
        <f>Раздел2!C88</f>
        <v>0</v>
      </c>
    </row>
    <row r="88" spans="1:61" x14ac:dyDescent="0.25">
      <c r="A88" s="148" t="s">
        <v>215</v>
      </c>
      <c r="B88" s="29" t="s">
        <v>224</v>
      </c>
      <c r="C88" s="125">
        <f t="shared" si="13"/>
        <v>0</v>
      </c>
      <c r="D88" s="132">
        <f t="shared" si="14"/>
        <v>0</v>
      </c>
      <c r="E88" s="132">
        <f t="shared" si="15"/>
        <v>0</v>
      </c>
      <c r="F88" s="132">
        <f t="shared" si="16"/>
        <v>0</v>
      </c>
      <c r="G88" s="132">
        <f t="shared" si="17"/>
        <v>0</v>
      </c>
      <c r="H88" s="132">
        <f t="shared" si="18"/>
        <v>0</v>
      </c>
      <c r="I88" s="125">
        <f>SUM(I89:I91)</f>
        <v>0</v>
      </c>
      <c r="J88" s="125">
        <f t="shared" ref="J88:BF88" si="20">SUM(J89:J91)</f>
        <v>0</v>
      </c>
      <c r="K88" s="125">
        <f t="shared" si="20"/>
        <v>0</v>
      </c>
      <c r="L88" s="125">
        <f t="shared" si="20"/>
        <v>0</v>
      </c>
      <c r="M88" s="125">
        <f t="shared" si="20"/>
        <v>0</v>
      </c>
      <c r="N88" s="125">
        <f t="shared" si="20"/>
        <v>0</v>
      </c>
      <c r="O88" s="125">
        <f t="shared" si="20"/>
        <v>0</v>
      </c>
      <c r="P88" s="125">
        <f t="shared" si="20"/>
        <v>0</v>
      </c>
      <c r="Q88" s="125">
        <f t="shared" si="20"/>
        <v>0</v>
      </c>
      <c r="R88" s="125">
        <f t="shared" si="20"/>
        <v>0</v>
      </c>
      <c r="S88" s="125">
        <f t="shared" si="20"/>
        <v>0</v>
      </c>
      <c r="T88" s="125">
        <f t="shared" si="20"/>
        <v>0</v>
      </c>
      <c r="U88" s="125">
        <f t="shared" si="20"/>
        <v>0</v>
      </c>
      <c r="V88" s="125">
        <f t="shared" si="20"/>
        <v>0</v>
      </c>
      <c r="W88" s="125">
        <f t="shared" si="20"/>
        <v>0</v>
      </c>
      <c r="X88" s="125">
        <f t="shared" si="20"/>
        <v>0</v>
      </c>
      <c r="Y88" s="125">
        <f t="shared" si="20"/>
        <v>0</v>
      </c>
      <c r="Z88" s="125">
        <f t="shared" si="20"/>
        <v>0</v>
      </c>
      <c r="AA88" s="125">
        <f t="shared" si="20"/>
        <v>0</v>
      </c>
      <c r="AB88" s="125">
        <f t="shared" si="20"/>
        <v>0</v>
      </c>
      <c r="AC88" s="125">
        <f t="shared" si="20"/>
        <v>0</v>
      </c>
      <c r="AD88" s="125">
        <f t="shared" si="20"/>
        <v>0</v>
      </c>
      <c r="AE88" s="125">
        <f t="shared" si="20"/>
        <v>0</v>
      </c>
      <c r="AF88" s="125">
        <f t="shared" si="20"/>
        <v>0</v>
      </c>
      <c r="AG88" s="125">
        <f t="shared" si="20"/>
        <v>0</v>
      </c>
      <c r="AH88" s="125">
        <f t="shared" si="20"/>
        <v>0</v>
      </c>
      <c r="AI88" s="125">
        <f t="shared" si="20"/>
        <v>0</v>
      </c>
      <c r="AJ88" s="125">
        <f t="shared" si="20"/>
        <v>0</v>
      </c>
      <c r="AK88" s="125">
        <f t="shared" si="20"/>
        <v>0</v>
      </c>
      <c r="AL88" s="125">
        <f t="shared" si="20"/>
        <v>0</v>
      </c>
      <c r="AM88" s="125">
        <f t="shared" si="20"/>
        <v>0</v>
      </c>
      <c r="AN88" s="125">
        <f t="shared" si="20"/>
        <v>0</v>
      </c>
      <c r="AO88" s="125">
        <f t="shared" si="20"/>
        <v>0</v>
      </c>
      <c r="AP88" s="125">
        <f t="shared" si="20"/>
        <v>0</v>
      </c>
      <c r="AQ88" s="125">
        <f t="shared" si="20"/>
        <v>0</v>
      </c>
      <c r="AR88" s="125">
        <f t="shared" si="20"/>
        <v>0</v>
      </c>
      <c r="AS88" s="125">
        <f t="shared" si="20"/>
        <v>0</v>
      </c>
      <c r="AT88" s="125">
        <f t="shared" si="20"/>
        <v>0</v>
      </c>
      <c r="AU88" s="125">
        <f t="shared" si="20"/>
        <v>0</v>
      </c>
      <c r="AV88" s="125">
        <f t="shared" si="20"/>
        <v>0</v>
      </c>
      <c r="AW88" s="125">
        <f t="shared" si="20"/>
        <v>0</v>
      </c>
      <c r="AX88" s="125">
        <f t="shared" si="20"/>
        <v>0</v>
      </c>
      <c r="AY88" s="125">
        <f t="shared" si="20"/>
        <v>0</v>
      </c>
      <c r="AZ88" s="125">
        <f t="shared" si="20"/>
        <v>0</v>
      </c>
      <c r="BA88" s="125">
        <f t="shared" si="20"/>
        <v>0</v>
      </c>
      <c r="BB88" s="125">
        <f t="shared" si="20"/>
        <v>0</v>
      </c>
      <c r="BC88" s="125">
        <f t="shared" si="20"/>
        <v>0</v>
      </c>
      <c r="BD88" s="125">
        <f t="shared" si="20"/>
        <v>0</v>
      </c>
      <c r="BE88" s="125">
        <f t="shared" si="20"/>
        <v>0</v>
      </c>
      <c r="BF88" s="125">
        <f t="shared" si="20"/>
        <v>0</v>
      </c>
      <c r="BI88">
        <f>Раздел2!C89</f>
        <v>0</v>
      </c>
    </row>
    <row r="89" spans="1:61" ht="21" x14ac:dyDescent="0.25">
      <c r="A89" s="149" t="s">
        <v>217</v>
      </c>
      <c r="B89" s="29" t="s">
        <v>226</v>
      </c>
      <c r="C89" s="125">
        <f t="shared" si="13"/>
        <v>0</v>
      </c>
      <c r="D89" s="132">
        <f t="shared" si="14"/>
        <v>0</v>
      </c>
      <c r="E89" s="132">
        <f t="shared" si="15"/>
        <v>0</v>
      </c>
      <c r="F89" s="132">
        <f t="shared" si="16"/>
        <v>0</v>
      </c>
      <c r="G89" s="132">
        <f t="shared" si="17"/>
        <v>0</v>
      </c>
      <c r="H89" s="132">
        <f t="shared" si="18"/>
        <v>0</v>
      </c>
      <c r="I89" s="255"/>
      <c r="J89" s="255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  <c r="AA89" s="255"/>
      <c r="AB89" s="255"/>
      <c r="AC89" s="255"/>
      <c r="AD89" s="255"/>
      <c r="AE89" s="255"/>
      <c r="AF89" s="255"/>
      <c r="AG89" s="255"/>
      <c r="AH89" s="255"/>
      <c r="AI89" s="255"/>
      <c r="AJ89" s="255"/>
      <c r="AK89" s="255"/>
      <c r="AL89" s="255"/>
      <c r="AM89" s="255"/>
      <c r="AN89" s="255"/>
      <c r="AO89" s="255"/>
      <c r="AP89" s="255"/>
      <c r="AQ89" s="255"/>
      <c r="AR89" s="255"/>
      <c r="AS89" s="255"/>
      <c r="AT89" s="255"/>
      <c r="AU89" s="255"/>
      <c r="AV89" s="255"/>
      <c r="AW89" s="255"/>
      <c r="AX89" s="255"/>
      <c r="AY89" s="255"/>
      <c r="AZ89" s="255"/>
      <c r="BA89" s="255"/>
      <c r="BB89" s="255"/>
      <c r="BC89" s="255"/>
      <c r="BD89" s="255"/>
      <c r="BE89" s="255"/>
      <c r="BF89" s="255"/>
      <c r="BI89">
        <f>Раздел2!C90</f>
        <v>0</v>
      </c>
    </row>
    <row r="90" spans="1:61" x14ac:dyDescent="0.25">
      <c r="A90" s="149" t="s">
        <v>219</v>
      </c>
      <c r="B90" s="29" t="s">
        <v>228</v>
      </c>
      <c r="C90" s="125">
        <f t="shared" si="13"/>
        <v>0</v>
      </c>
      <c r="D90" s="132">
        <f t="shared" si="14"/>
        <v>0</v>
      </c>
      <c r="E90" s="132">
        <f t="shared" si="15"/>
        <v>0</v>
      </c>
      <c r="F90" s="132">
        <f t="shared" si="16"/>
        <v>0</v>
      </c>
      <c r="G90" s="132">
        <f t="shared" si="17"/>
        <v>0</v>
      </c>
      <c r="H90" s="132">
        <f t="shared" si="18"/>
        <v>0</v>
      </c>
      <c r="I90" s="255"/>
      <c r="J90" s="255"/>
      <c r="K90" s="255"/>
      <c r="L90" s="255"/>
      <c r="M90" s="255"/>
      <c r="N90" s="255"/>
      <c r="O90" s="255"/>
      <c r="P90" s="255"/>
      <c r="Q90" s="255"/>
      <c r="R90" s="255"/>
      <c r="S90" s="255"/>
      <c r="T90" s="255"/>
      <c r="U90" s="255"/>
      <c r="V90" s="267"/>
      <c r="W90" s="255"/>
      <c r="X90" s="255"/>
      <c r="Y90" s="255"/>
      <c r="Z90" s="255"/>
      <c r="AA90" s="255"/>
      <c r="AB90" s="255"/>
      <c r="AC90" s="255"/>
      <c r="AD90" s="255"/>
      <c r="AE90" s="255"/>
      <c r="AF90" s="255"/>
      <c r="AG90" s="255"/>
      <c r="AH90" s="255"/>
      <c r="AI90" s="255"/>
      <c r="AJ90" s="255"/>
      <c r="AK90" s="255"/>
      <c r="AL90" s="255"/>
      <c r="AM90" s="255"/>
      <c r="AN90" s="255"/>
      <c r="AO90" s="255"/>
      <c r="AP90" s="255"/>
      <c r="AQ90" s="255"/>
      <c r="AR90" s="255"/>
      <c r="AS90" s="255"/>
      <c r="AT90" s="255"/>
      <c r="AU90" s="267"/>
      <c r="AV90" s="255"/>
      <c r="AW90" s="255"/>
      <c r="AX90" s="255"/>
      <c r="AY90" s="255"/>
      <c r="AZ90" s="255"/>
      <c r="BA90" s="255"/>
      <c r="BB90" s="255"/>
      <c r="BC90" s="255"/>
      <c r="BD90" s="255"/>
      <c r="BE90" s="255"/>
      <c r="BF90" s="255"/>
      <c r="BI90">
        <f>Раздел2!C91</f>
        <v>0</v>
      </c>
    </row>
    <row r="91" spans="1:61" x14ac:dyDescent="0.25">
      <c r="A91" s="149" t="s">
        <v>221</v>
      </c>
      <c r="B91" s="29" t="s">
        <v>230</v>
      </c>
      <c r="C91" s="125">
        <f t="shared" si="13"/>
        <v>0</v>
      </c>
      <c r="D91" s="132">
        <f t="shared" si="14"/>
        <v>0</v>
      </c>
      <c r="E91" s="132">
        <f t="shared" si="15"/>
        <v>0</v>
      </c>
      <c r="F91" s="132">
        <f t="shared" si="16"/>
        <v>0</v>
      </c>
      <c r="G91" s="132">
        <f t="shared" si="17"/>
        <v>0</v>
      </c>
      <c r="H91" s="132">
        <f t="shared" si="18"/>
        <v>0</v>
      </c>
      <c r="I91" s="255"/>
      <c r="J91" s="255"/>
      <c r="K91" s="255"/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67"/>
      <c r="W91" s="255"/>
      <c r="X91" s="255"/>
      <c r="Y91" s="255"/>
      <c r="Z91" s="255"/>
      <c r="AA91" s="255"/>
      <c r="AB91" s="255"/>
      <c r="AC91" s="255"/>
      <c r="AD91" s="255"/>
      <c r="AE91" s="255"/>
      <c r="AF91" s="255"/>
      <c r="AG91" s="255"/>
      <c r="AH91" s="255"/>
      <c r="AI91" s="255"/>
      <c r="AJ91" s="255"/>
      <c r="AK91" s="255"/>
      <c r="AL91" s="255"/>
      <c r="AM91" s="255"/>
      <c r="AN91" s="255"/>
      <c r="AO91" s="255"/>
      <c r="AP91" s="255"/>
      <c r="AQ91" s="255"/>
      <c r="AR91" s="255"/>
      <c r="AS91" s="255"/>
      <c r="AT91" s="255"/>
      <c r="AU91" s="267"/>
      <c r="AV91" s="255"/>
      <c r="AW91" s="255"/>
      <c r="AX91" s="255"/>
      <c r="AY91" s="255"/>
      <c r="AZ91" s="255"/>
      <c r="BA91" s="255"/>
      <c r="BB91" s="255"/>
      <c r="BC91" s="255"/>
      <c r="BD91" s="255"/>
      <c r="BE91" s="255"/>
      <c r="BF91" s="255"/>
      <c r="BI91">
        <f>Раздел2!C92</f>
        <v>0</v>
      </c>
    </row>
    <row r="92" spans="1:61" x14ac:dyDescent="0.25">
      <c r="A92" s="148" t="s">
        <v>223</v>
      </c>
      <c r="B92" s="29" t="s">
        <v>232</v>
      </c>
      <c r="C92" s="125">
        <f t="shared" si="13"/>
        <v>0</v>
      </c>
      <c r="D92" s="132">
        <f t="shared" si="14"/>
        <v>0</v>
      </c>
      <c r="E92" s="132">
        <f t="shared" si="15"/>
        <v>0</v>
      </c>
      <c r="F92" s="132">
        <f t="shared" si="16"/>
        <v>0</v>
      </c>
      <c r="G92" s="132">
        <f t="shared" si="17"/>
        <v>0</v>
      </c>
      <c r="H92" s="132">
        <f t="shared" si="18"/>
        <v>0</v>
      </c>
      <c r="I92" s="255"/>
      <c r="J92" s="255"/>
      <c r="K92" s="255"/>
      <c r="L92" s="255"/>
      <c r="M92" s="255"/>
      <c r="N92" s="255"/>
      <c r="O92" s="255"/>
      <c r="P92" s="255"/>
      <c r="Q92" s="255"/>
      <c r="R92" s="255"/>
      <c r="S92" s="255"/>
      <c r="T92" s="255"/>
      <c r="U92" s="255"/>
      <c r="V92" s="267"/>
      <c r="W92" s="255"/>
      <c r="X92" s="255"/>
      <c r="Y92" s="255"/>
      <c r="Z92" s="255"/>
      <c r="AA92" s="255"/>
      <c r="AB92" s="255"/>
      <c r="AC92" s="255"/>
      <c r="AD92" s="255"/>
      <c r="AE92" s="255"/>
      <c r="AF92" s="255"/>
      <c r="AG92" s="255"/>
      <c r="AH92" s="255"/>
      <c r="AI92" s="255"/>
      <c r="AJ92" s="255"/>
      <c r="AK92" s="255"/>
      <c r="AL92" s="255"/>
      <c r="AM92" s="255"/>
      <c r="AN92" s="255"/>
      <c r="AO92" s="255"/>
      <c r="AP92" s="255"/>
      <c r="AQ92" s="255"/>
      <c r="AR92" s="255"/>
      <c r="AS92" s="255"/>
      <c r="AT92" s="255"/>
      <c r="AU92" s="267"/>
      <c r="AV92" s="255"/>
      <c r="AW92" s="255"/>
      <c r="AX92" s="255"/>
      <c r="AY92" s="255"/>
      <c r="AZ92" s="255"/>
      <c r="BA92" s="255"/>
      <c r="BB92" s="255"/>
      <c r="BC92" s="255"/>
      <c r="BD92" s="255"/>
      <c r="BE92" s="255"/>
      <c r="BF92" s="255"/>
      <c r="BI92">
        <f>Раздел2!C93</f>
        <v>0</v>
      </c>
    </row>
    <row r="93" spans="1:61" x14ac:dyDescent="0.25">
      <c r="A93" s="148" t="s">
        <v>225</v>
      </c>
      <c r="B93" s="29" t="s">
        <v>234</v>
      </c>
      <c r="C93" s="125">
        <f t="shared" si="13"/>
        <v>0</v>
      </c>
      <c r="D93" s="132">
        <f t="shared" si="14"/>
        <v>0</v>
      </c>
      <c r="E93" s="132">
        <f t="shared" si="15"/>
        <v>0</v>
      </c>
      <c r="F93" s="132">
        <f t="shared" si="16"/>
        <v>0</v>
      </c>
      <c r="G93" s="132">
        <f t="shared" si="17"/>
        <v>0</v>
      </c>
      <c r="H93" s="132">
        <f t="shared" si="18"/>
        <v>0</v>
      </c>
      <c r="I93" s="255"/>
      <c r="J93" s="255"/>
      <c r="K93" s="255"/>
      <c r="L93" s="255"/>
      <c r="M93" s="255"/>
      <c r="N93" s="255"/>
      <c r="O93" s="255"/>
      <c r="P93" s="255"/>
      <c r="Q93" s="255"/>
      <c r="R93" s="255"/>
      <c r="S93" s="255"/>
      <c r="T93" s="255"/>
      <c r="U93" s="255"/>
      <c r="V93" s="267"/>
      <c r="W93" s="255"/>
      <c r="X93" s="255"/>
      <c r="Y93" s="255"/>
      <c r="Z93" s="255"/>
      <c r="AA93" s="255"/>
      <c r="AB93" s="255"/>
      <c r="AC93" s="255"/>
      <c r="AD93" s="255"/>
      <c r="AE93" s="255"/>
      <c r="AF93" s="255"/>
      <c r="AG93" s="255"/>
      <c r="AH93" s="255"/>
      <c r="AI93" s="255"/>
      <c r="AJ93" s="255"/>
      <c r="AK93" s="255"/>
      <c r="AL93" s="255"/>
      <c r="AM93" s="255"/>
      <c r="AN93" s="255"/>
      <c r="AO93" s="255"/>
      <c r="AP93" s="255"/>
      <c r="AQ93" s="255"/>
      <c r="AR93" s="255"/>
      <c r="AS93" s="255"/>
      <c r="AT93" s="255"/>
      <c r="AU93" s="267"/>
      <c r="AV93" s="255"/>
      <c r="AW93" s="255"/>
      <c r="AX93" s="255"/>
      <c r="AY93" s="255"/>
      <c r="AZ93" s="255"/>
      <c r="BA93" s="255"/>
      <c r="BB93" s="255"/>
      <c r="BC93" s="255"/>
      <c r="BD93" s="255"/>
      <c r="BE93" s="255"/>
      <c r="BF93" s="255"/>
      <c r="BI93">
        <f>Раздел2!C94</f>
        <v>0</v>
      </c>
    </row>
    <row r="94" spans="1:61" x14ac:dyDescent="0.25">
      <c r="A94" s="148" t="s">
        <v>227</v>
      </c>
      <c r="B94" s="29" t="s">
        <v>236</v>
      </c>
      <c r="C94" s="125">
        <f t="shared" si="13"/>
        <v>0</v>
      </c>
      <c r="D94" s="132">
        <f t="shared" si="14"/>
        <v>0</v>
      </c>
      <c r="E94" s="132">
        <f t="shared" si="15"/>
        <v>0</v>
      </c>
      <c r="F94" s="132">
        <f t="shared" si="16"/>
        <v>0</v>
      </c>
      <c r="G94" s="132">
        <f t="shared" si="17"/>
        <v>0</v>
      </c>
      <c r="H94" s="132">
        <f t="shared" si="18"/>
        <v>0</v>
      </c>
      <c r="I94" s="255"/>
      <c r="J94" s="255"/>
      <c r="K94" s="255"/>
      <c r="L94" s="255"/>
      <c r="M94" s="255"/>
      <c r="N94" s="255"/>
      <c r="O94" s="255"/>
      <c r="P94" s="255"/>
      <c r="Q94" s="255"/>
      <c r="R94" s="255"/>
      <c r="S94" s="255"/>
      <c r="T94" s="255"/>
      <c r="U94" s="255"/>
      <c r="V94" s="267"/>
      <c r="W94" s="255"/>
      <c r="X94" s="255"/>
      <c r="Y94" s="255"/>
      <c r="Z94" s="255"/>
      <c r="AA94" s="255"/>
      <c r="AB94" s="255"/>
      <c r="AC94" s="255"/>
      <c r="AD94" s="255"/>
      <c r="AE94" s="255"/>
      <c r="AF94" s="255"/>
      <c r="AG94" s="255"/>
      <c r="AH94" s="255"/>
      <c r="AI94" s="255"/>
      <c r="AJ94" s="255"/>
      <c r="AK94" s="255"/>
      <c r="AL94" s="255"/>
      <c r="AM94" s="255"/>
      <c r="AN94" s="255"/>
      <c r="AO94" s="255"/>
      <c r="AP94" s="255"/>
      <c r="AQ94" s="255"/>
      <c r="AR94" s="255"/>
      <c r="AS94" s="255"/>
      <c r="AT94" s="255"/>
      <c r="AU94" s="267"/>
      <c r="AV94" s="255"/>
      <c r="AW94" s="255"/>
      <c r="AX94" s="255"/>
      <c r="AY94" s="255"/>
      <c r="AZ94" s="255"/>
      <c r="BA94" s="255"/>
      <c r="BB94" s="255"/>
      <c r="BC94" s="255"/>
      <c r="BD94" s="255"/>
      <c r="BE94" s="255"/>
      <c r="BF94" s="255"/>
      <c r="BI94">
        <f>Раздел2!C95</f>
        <v>0</v>
      </c>
    </row>
    <row r="95" spans="1:61" x14ac:dyDescent="0.25">
      <c r="A95" s="148" t="s">
        <v>866</v>
      </c>
      <c r="B95" s="29" t="s">
        <v>238</v>
      </c>
      <c r="C95" s="125">
        <f t="shared" si="13"/>
        <v>0</v>
      </c>
      <c r="D95" s="132">
        <f t="shared" si="14"/>
        <v>0</v>
      </c>
      <c r="E95" s="132">
        <f t="shared" si="15"/>
        <v>0</v>
      </c>
      <c r="F95" s="132">
        <f t="shared" si="16"/>
        <v>0</v>
      </c>
      <c r="G95" s="132">
        <f t="shared" si="17"/>
        <v>0</v>
      </c>
      <c r="H95" s="132">
        <f t="shared" si="18"/>
        <v>0</v>
      </c>
      <c r="I95" s="255"/>
      <c r="J95" s="255"/>
      <c r="K95" s="255"/>
      <c r="L95" s="255"/>
      <c r="M95" s="255"/>
      <c r="N95" s="255"/>
      <c r="O95" s="255"/>
      <c r="P95" s="255"/>
      <c r="Q95" s="255"/>
      <c r="R95" s="255"/>
      <c r="S95" s="255"/>
      <c r="T95" s="255"/>
      <c r="U95" s="255"/>
      <c r="V95" s="267"/>
      <c r="W95" s="255"/>
      <c r="X95" s="255"/>
      <c r="Y95" s="255"/>
      <c r="Z95" s="255"/>
      <c r="AA95" s="255"/>
      <c r="AB95" s="255"/>
      <c r="AC95" s="255"/>
      <c r="AD95" s="255"/>
      <c r="AE95" s="255"/>
      <c r="AF95" s="255"/>
      <c r="AG95" s="255"/>
      <c r="AH95" s="255"/>
      <c r="AI95" s="255"/>
      <c r="AJ95" s="255"/>
      <c r="AK95" s="255"/>
      <c r="AL95" s="255"/>
      <c r="AM95" s="255"/>
      <c r="AN95" s="255"/>
      <c r="AO95" s="255"/>
      <c r="AP95" s="255"/>
      <c r="AQ95" s="255"/>
      <c r="AR95" s="255"/>
      <c r="AS95" s="255"/>
      <c r="AT95" s="255"/>
      <c r="AU95" s="267"/>
      <c r="AV95" s="255"/>
      <c r="AW95" s="255"/>
      <c r="AX95" s="255"/>
      <c r="AY95" s="255"/>
      <c r="AZ95" s="255"/>
      <c r="BA95" s="255"/>
      <c r="BB95" s="255"/>
      <c r="BC95" s="255"/>
      <c r="BD95" s="255"/>
      <c r="BE95" s="255"/>
      <c r="BF95" s="255"/>
      <c r="BI95">
        <f>Раздел2!C96</f>
        <v>0</v>
      </c>
    </row>
    <row r="96" spans="1:61" x14ac:dyDescent="0.25">
      <c r="A96" s="148" t="s">
        <v>229</v>
      </c>
      <c r="B96" s="29" t="s">
        <v>240</v>
      </c>
      <c r="C96" s="125">
        <f t="shared" si="13"/>
        <v>0</v>
      </c>
      <c r="D96" s="132">
        <f t="shared" si="14"/>
        <v>0</v>
      </c>
      <c r="E96" s="132">
        <f t="shared" si="15"/>
        <v>0</v>
      </c>
      <c r="F96" s="132">
        <f t="shared" si="16"/>
        <v>0</v>
      </c>
      <c r="G96" s="132">
        <f t="shared" si="17"/>
        <v>0</v>
      </c>
      <c r="H96" s="132">
        <f t="shared" si="18"/>
        <v>0</v>
      </c>
      <c r="I96" s="255"/>
      <c r="J96" s="255"/>
      <c r="K96" s="255"/>
      <c r="L96" s="255"/>
      <c r="M96" s="255"/>
      <c r="N96" s="255"/>
      <c r="O96" s="255"/>
      <c r="P96" s="255"/>
      <c r="Q96" s="255"/>
      <c r="R96" s="255"/>
      <c r="S96" s="255"/>
      <c r="T96" s="255"/>
      <c r="U96" s="255"/>
      <c r="V96" s="255"/>
      <c r="W96" s="255"/>
      <c r="X96" s="255"/>
      <c r="Y96" s="255"/>
      <c r="Z96" s="255"/>
      <c r="AA96" s="255"/>
      <c r="AB96" s="255"/>
      <c r="AC96" s="255"/>
      <c r="AD96" s="255"/>
      <c r="AE96" s="255"/>
      <c r="AF96" s="255"/>
      <c r="AG96" s="255"/>
      <c r="AH96" s="255"/>
      <c r="AI96" s="255"/>
      <c r="AJ96" s="255"/>
      <c r="AK96" s="255"/>
      <c r="AL96" s="255"/>
      <c r="AM96" s="255"/>
      <c r="AN96" s="255"/>
      <c r="AO96" s="255"/>
      <c r="AP96" s="255"/>
      <c r="AQ96" s="255"/>
      <c r="AR96" s="255"/>
      <c r="AS96" s="255"/>
      <c r="AT96" s="255"/>
      <c r="AU96" s="255"/>
      <c r="AV96" s="255"/>
      <c r="AW96" s="255"/>
      <c r="AX96" s="255"/>
      <c r="AY96" s="255"/>
      <c r="AZ96" s="255"/>
      <c r="BA96" s="255"/>
      <c r="BB96" s="255"/>
      <c r="BC96" s="255"/>
      <c r="BD96" s="255"/>
      <c r="BE96" s="255"/>
      <c r="BF96" s="255"/>
      <c r="BI96">
        <f>Раздел2!C97</f>
        <v>0</v>
      </c>
    </row>
    <row r="97" spans="1:61" x14ac:dyDescent="0.25">
      <c r="A97" s="148" t="s">
        <v>231</v>
      </c>
      <c r="B97" s="29" t="s">
        <v>242</v>
      </c>
      <c r="C97" s="125">
        <f t="shared" si="13"/>
        <v>0</v>
      </c>
      <c r="D97" s="132">
        <f t="shared" si="14"/>
        <v>0</v>
      </c>
      <c r="E97" s="132">
        <f t="shared" si="15"/>
        <v>0</v>
      </c>
      <c r="F97" s="132">
        <f t="shared" si="16"/>
        <v>0</v>
      </c>
      <c r="G97" s="132">
        <f t="shared" si="17"/>
        <v>0</v>
      </c>
      <c r="H97" s="132">
        <f t="shared" si="18"/>
        <v>0</v>
      </c>
      <c r="I97" s="255"/>
      <c r="J97" s="255"/>
      <c r="K97" s="255"/>
      <c r="L97" s="255"/>
      <c r="M97" s="255"/>
      <c r="N97" s="255"/>
      <c r="O97" s="255"/>
      <c r="P97" s="255"/>
      <c r="Q97" s="255"/>
      <c r="R97" s="255"/>
      <c r="S97" s="255"/>
      <c r="T97" s="255"/>
      <c r="U97" s="255"/>
      <c r="V97" s="267"/>
      <c r="W97" s="255"/>
      <c r="X97" s="255"/>
      <c r="Y97" s="255"/>
      <c r="Z97" s="255"/>
      <c r="AA97" s="255"/>
      <c r="AB97" s="255"/>
      <c r="AC97" s="255"/>
      <c r="AD97" s="255"/>
      <c r="AE97" s="255"/>
      <c r="AF97" s="255"/>
      <c r="AG97" s="255"/>
      <c r="AH97" s="255"/>
      <c r="AI97" s="255"/>
      <c r="AJ97" s="255"/>
      <c r="AK97" s="255"/>
      <c r="AL97" s="255"/>
      <c r="AM97" s="255"/>
      <c r="AN97" s="255"/>
      <c r="AO97" s="255"/>
      <c r="AP97" s="255"/>
      <c r="AQ97" s="255"/>
      <c r="AR97" s="255"/>
      <c r="AS97" s="255"/>
      <c r="AT97" s="255"/>
      <c r="AU97" s="267"/>
      <c r="AV97" s="255"/>
      <c r="AW97" s="255"/>
      <c r="AX97" s="255"/>
      <c r="AY97" s="255"/>
      <c r="AZ97" s="255"/>
      <c r="BA97" s="255"/>
      <c r="BB97" s="255"/>
      <c r="BC97" s="255"/>
      <c r="BD97" s="255"/>
      <c r="BE97" s="255"/>
      <c r="BF97" s="255"/>
      <c r="BI97">
        <f>Раздел2!C98</f>
        <v>0</v>
      </c>
    </row>
    <row r="98" spans="1:61" x14ac:dyDescent="0.25">
      <c r="A98" s="148" t="s">
        <v>233</v>
      </c>
      <c r="B98" s="29" t="s">
        <v>243</v>
      </c>
      <c r="C98" s="125">
        <f t="shared" si="13"/>
        <v>0</v>
      </c>
      <c r="D98" s="132">
        <f t="shared" si="14"/>
        <v>0</v>
      </c>
      <c r="E98" s="132">
        <f t="shared" si="15"/>
        <v>0</v>
      </c>
      <c r="F98" s="132">
        <f t="shared" si="16"/>
        <v>0</v>
      </c>
      <c r="G98" s="132">
        <f t="shared" si="17"/>
        <v>0</v>
      </c>
      <c r="H98" s="132">
        <f t="shared" si="18"/>
        <v>0</v>
      </c>
      <c r="I98" s="255"/>
      <c r="J98" s="255"/>
      <c r="K98" s="255"/>
      <c r="L98" s="255"/>
      <c r="M98" s="255"/>
      <c r="N98" s="255"/>
      <c r="O98" s="255"/>
      <c r="P98" s="255"/>
      <c r="Q98" s="255"/>
      <c r="R98" s="255"/>
      <c r="S98" s="255"/>
      <c r="T98" s="255"/>
      <c r="U98" s="255"/>
      <c r="V98" s="267"/>
      <c r="W98" s="255"/>
      <c r="X98" s="255"/>
      <c r="Y98" s="255"/>
      <c r="Z98" s="255"/>
      <c r="AA98" s="255"/>
      <c r="AB98" s="255"/>
      <c r="AC98" s="255"/>
      <c r="AD98" s="255"/>
      <c r="AE98" s="255"/>
      <c r="AF98" s="255"/>
      <c r="AG98" s="255"/>
      <c r="AH98" s="255"/>
      <c r="AI98" s="255"/>
      <c r="AJ98" s="255"/>
      <c r="AK98" s="255"/>
      <c r="AL98" s="255"/>
      <c r="AM98" s="255"/>
      <c r="AN98" s="255"/>
      <c r="AO98" s="255"/>
      <c r="AP98" s="255"/>
      <c r="AQ98" s="255"/>
      <c r="AR98" s="255"/>
      <c r="AS98" s="255"/>
      <c r="AT98" s="255"/>
      <c r="AU98" s="267"/>
      <c r="AV98" s="255"/>
      <c r="AW98" s="255"/>
      <c r="AX98" s="255"/>
      <c r="AY98" s="255"/>
      <c r="AZ98" s="255"/>
      <c r="BA98" s="255"/>
      <c r="BB98" s="255"/>
      <c r="BC98" s="255"/>
      <c r="BD98" s="255"/>
      <c r="BE98" s="255"/>
      <c r="BF98" s="255"/>
      <c r="BI98">
        <f>Раздел2!C99</f>
        <v>0</v>
      </c>
    </row>
    <row r="99" spans="1:61" x14ac:dyDescent="0.25">
      <c r="A99" s="148" t="s">
        <v>235</v>
      </c>
      <c r="B99" s="29" t="s">
        <v>245</v>
      </c>
      <c r="C99" s="125">
        <f t="shared" si="13"/>
        <v>0</v>
      </c>
      <c r="D99" s="132">
        <f t="shared" si="14"/>
        <v>0</v>
      </c>
      <c r="E99" s="132">
        <f t="shared" si="15"/>
        <v>0</v>
      </c>
      <c r="F99" s="132">
        <f t="shared" si="16"/>
        <v>0</v>
      </c>
      <c r="G99" s="132">
        <f t="shared" si="17"/>
        <v>0</v>
      </c>
      <c r="H99" s="132">
        <f t="shared" si="18"/>
        <v>0</v>
      </c>
      <c r="I99" s="125">
        <f>SUM(I100:I101)</f>
        <v>0</v>
      </c>
      <c r="J99" s="125">
        <f t="shared" ref="J99:BF99" si="21">SUM(J100:J101)</f>
        <v>0</v>
      </c>
      <c r="K99" s="125">
        <f t="shared" si="21"/>
        <v>0</v>
      </c>
      <c r="L99" s="125">
        <f t="shared" si="21"/>
        <v>0</v>
      </c>
      <c r="M99" s="125">
        <f t="shared" si="21"/>
        <v>0</v>
      </c>
      <c r="N99" s="125">
        <f t="shared" si="21"/>
        <v>0</v>
      </c>
      <c r="O99" s="125">
        <f t="shared" si="21"/>
        <v>0</v>
      </c>
      <c r="P99" s="125">
        <f t="shared" si="21"/>
        <v>0</v>
      </c>
      <c r="Q99" s="125">
        <f t="shared" si="21"/>
        <v>0</v>
      </c>
      <c r="R99" s="125">
        <f t="shared" si="21"/>
        <v>0</v>
      </c>
      <c r="S99" s="125">
        <f t="shared" si="21"/>
        <v>0</v>
      </c>
      <c r="T99" s="125">
        <f t="shared" si="21"/>
        <v>0</v>
      </c>
      <c r="U99" s="125">
        <f t="shared" si="21"/>
        <v>0</v>
      </c>
      <c r="V99" s="125">
        <f t="shared" si="21"/>
        <v>0</v>
      </c>
      <c r="W99" s="125">
        <f t="shared" si="21"/>
        <v>0</v>
      </c>
      <c r="X99" s="125">
        <f t="shared" si="21"/>
        <v>0</v>
      </c>
      <c r="Y99" s="125">
        <f t="shared" si="21"/>
        <v>0</v>
      </c>
      <c r="Z99" s="125">
        <f t="shared" si="21"/>
        <v>0</v>
      </c>
      <c r="AA99" s="125">
        <f t="shared" si="21"/>
        <v>0</v>
      </c>
      <c r="AB99" s="125">
        <f t="shared" si="21"/>
        <v>0</v>
      </c>
      <c r="AC99" s="125">
        <f t="shared" si="21"/>
        <v>0</v>
      </c>
      <c r="AD99" s="125">
        <f t="shared" si="21"/>
        <v>0</v>
      </c>
      <c r="AE99" s="125">
        <f t="shared" si="21"/>
        <v>0</v>
      </c>
      <c r="AF99" s="125">
        <f t="shared" si="21"/>
        <v>0</v>
      </c>
      <c r="AG99" s="125">
        <f t="shared" si="21"/>
        <v>0</v>
      </c>
      <c r="AH99" s="125">
        <f t="shared" si="21"/>
        <v>0</v>
      </c>
      <c r="AI99" s="125">
        <f t="shared" si="21"/>
        <v>0</v>
      </c>
      <c r="AJ99" s="125">
        <f t="shared" si="21"/>
        <v>0</v>
      </c>
      <c r="AK99" s="125">
        <f t="shared" si="21"/>
        <v>0</v>
      </c>
      <c r="AL99" s="125">
        <f t="shared" si="21"/>
        <v>0</v>
      </c>
      <c r="AM99" s="125">
        <f t="shared" si="21"/>
        <v>0</v>
      </c>
      <c r="AN99" s="125">
        <f t="shared" si="21"/>
        <v>0</v>
      </c>
      <c r="AO99" s="125">
        <f t="shared" si="21"/>
        <v>0</v>
      </c>
      <c r="AP99" s="125">
        <f t="shared" si="21"/>
        <v>0</v>
      </c>
      <c r="AQ99" s="125">
        <f t="shared" si="21"/>
        <v>0</v>
      </c>
      <c r="AR99" s="125">
        <f t="shared" si="21"/>
        <v>0</v>
      </c>
      <c r="AS99" s="125">
        <f t="shared" si="21"/>
        <v>0</v>
      </c>
      <c r="AT99" s="125">
        <f t="shared" si="21"/>
        <v>0</v>
      </c>
      <c r="AU99" s="125">
        <f t="shared" si="21"/>
        <v>0</v>
      </c>
      <c r="AV99" s="125">
        <f t="shared" si="21"/>
        <v>0</v>
      </c>
      <c r="AW99" s="125">
        <f t="shared" si="21"/>
        <v>0</v>
      </c>
      <c r="AX99" s="125">
        <f t="shared" si="21"/>
        <v>0</v>
      </c>
      <c r="AY99" s="125">
        <f t="shared" si="21"/>
        <v>0</v>
      </c>
      <c r="AZ99" s="125">
        <f t="shared" si="21"/>
        <v>0</v>
      </c>
      <c r="BA99" s="125">
        <f t="shared" si="21"/>
        <v>0</v>
      </c>
      <c r="BB99" s="125">
        <f t="shared" si="21"/>
        <v>0</v>
      </c>
      <c r="BC99" s="125">
        <f t="shared" si="21"/>
        <v>0</v>
      </c>
      <c r="BD99" s="125">
        <f t="shared" si="21"/>
        <v>0</v>
      </c>
      <c r="BE99" s="125">
        <f t="shared" si="21"/>
        <v>0</v>
      </c>
      <c r="BF99" s="125">
        <f t="shared" si="21"/>
        <v>0</v>
      </c>
      <c r="BI99">
        <f>Раздел2!C100</f>
        <v>0</v>
      </c>
    </row>
    <row r="100" spans="1:61" ht="21" x14ac:dyDescent="0.25">
      <c r="A100" s="149" t="s">
        <v>237</v>
      </c>
      <c r="B100" s="29" t="s">
        <v>247</v>
      </c>
      <c r="C100" s="125">
        <f t="shared" si="13"/>
        <v>0</v>
      </c>
      <c r="D100" s="132">
        <f t="shared" si="14"/>
        <v>0</v>
      </c>
      <c r="E100" s="132">
        <f t="shared" si="15"/>
        <v>0</v>
      </c>
      <c r="F100" s="132">
        <f t="shared" si="16"/>
        <v>0</v>
      </c>
      <c r="G100" s="132">
        <f t="shared" si="17"/>
        <v>0</v>
      </c>
      <c r="H100" s="132">
        <f t="shared" si="18"/>
        <v>0</v>
      </c>
      <c r="I100" s="267"/>
      <c r="J100" s="267"/>
      <c r="K100" s="267"/>
      <c r="L100" s="267"/>
      <c r="M100" s="267"/>
      <c r="N100" s="267"/>
      <c r="O100" s="267"/>
      <c r="P100" s="267"/>
      <c r="Q100" s="267"/>
      <c r="R100" s="267"/>
      <c r="S100" s="267"/>
      <c r="T100" s="267"/>
      <c r="U100" s="267"/>
      <c r="V100" s="267"/>
      <c r="W100" s="267"/>
      <c r="X100" s="267"/>
      <c r="Y100" s="267"/>
      <c r="Z100" s="267"/>
      <c r="AA100" s="267"/>
      <c r="AB100" s="267"/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  <c r="AO100" s="267"/>
      <c r="AP100" s="267"/>
      <c r="AQ100" s="267"/>
      <c r="AR100" s="267"/>
      <c r="AS100" s="267"/>
      <c r="AT100" s="267"/>
      <c r="AU100" s="267"/>
      <c r="AV100" s="267"/>
      <c r="AW100" s="267"/>
      <c r="AX100" s="267"/>
      <c r="AY100" s="267"/>
      <c r="AZ100" s="267"/>
      <c r="BA100" s="267"/>
      <c r="BB100" s="267"/>
      <c r="BC100" s="267"/>
      <c r="BD100" s="267"/>
      <c r="BE100" s="267"/>
      <c r="BF100" s="267"/>
      <c r="BI100">
        <f>Раздел2!C101</f>
        <v>0</v>
      </c>
    </row>
    <row r="101" spans="1:61" x14ac:dyDescent="0.25">
      <c r="A101" s="149" t="s">
        <v>239</v>
      </c>
      <c r="B101" s="29" t="s">
        <v>249</v>
      </c>
      <c r="C101" s="125">
        <f t="shared" si="13"/>
        <v>0</v>
      </c>
      <c r="D101" s="132">
        <f t="shared" si="14"/>
        <v>0</v>
      </c>
      <c r="E101" s="132">
        <f t="shared" si="15"/>
        <v>0</v>
      </c>
      <c r="F101" s="132">
        <f t="shared" si="16"/>
        <v>0</v>
      </c>
      <c r="G101" s="132">
        <f t="shared" si="17"/>
        <v>0</v>
      </c>
      <c r="H101" s="132">
        <f t="shared" si="18"/>
        <v>0</v>
      </c>
      <c r="I101" s="255"/>
      <c r="J101" s="255"/>
      <c r="K101" s="255"/>
      <c r="L101" s="255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  <c r="AD101" s="255"/>
      <c r="AE101" s="255"/>
      <c r="AF101" s="255"/>
      <c r="AG101" s="255"/>
      <c r="AH101" s="255"/>
      <c r="AI101" s="255"/>
      <c r="AJ101" s="255"/>
      <c r="AK101" s="255"/>
      <c r="AL101" s="255"/>
      <c r="AM101" s="255"/>
      <c r="AN101" s="255"/>
      <c r="AO101" s="255"/>
      <c r="AP101" s="255"/>
      <c r="AQ101" s="255"/>
      <c r="AR101" s="255"/>
      <c r="AS101" s="255"/>
      <c r="AT101" s="255"/>
      <c r="AU101" s="255"/>
      <c r="AV101" s="255"/>
      <c r="AW101" s="255"/>
      <c r="AX101" s="255"/>
      <c r="AY101" s="255"/>
      <c r="AZ101" s="255"/>
      <c r="BA101" s="255"/>
      <c r="BB101" s="255"/>
      <c r="BC101" s="255"/>
      <c r="BD101" s="255"/>
      <c r="BE101" s="255"/>
      <c r="BF101" s="255"/>
      <c r="BI101">
        <f>Раздел2!C102</f>
        <v>0</v>
      </c>
    </row>
    <row r="102" spans="1:61" x14ac:dyDescent="0.25">
      <c r="A102" s="148" t="s">
        <v>241</v>
      </c>
      <c r="B102" s="29" t="s">
        <v>251</v>
      </c>
      <c r="C102" s="125">
        <f t="shared" si="13"/>
        <v>0</v>
      </c>
      <c r="D102" s="132">
        <f t="shared" si="14"/>
        <v>0</v>
      </c>
      <c r="E102" s="132">
        <f t="shared" si="15"/>
        <v>0</v>
      </c>
      <c r="F102" s="132">
        <f t="shared" si="16"/>
        <v>0</v>
      </c>
      <c r="G102" s="132">
        <f t="shared" si="17"/>
        <v>0</v>
      </c>
      <c r="H102" s="132">
        <f t="shared" si="18"/>
        <v>0</v>
      </c>
      <c r="I102" s="255"/>
      <c r="J102" s="255"/>
      <c r="K102" s="255"/>
      <c r="L102" s="255"/>
      <c r="M102" s="255"/>
      <c r="N102" s="255"/>
      <c r="O102" s="255"/>
      <c r="P102" s="255"/>
      <c r="Q102" s="255"/>
      <c r="R102" s="255"/>
      <c r="S102" s="255"/>
      <c r="T102" s="255"/>
      <c r="U102" s="255"/>
      <c r="V102" s="267"/>
      <c r="W102" s="255"/>
      <c r="X102" s="255"/>
      <c r="Y102" s="255"/>
      <c r="Z102" s="255"/>
      <c r="AA102" s="255"/>
      <c r="AB102" s="255"/>
      <c r="AC102" s="255"/>
      <c r="AD102" s="255"/>
      <c r="AE102" s="255"/>
      <c r="AF102" s="255"/>
      <c r="AG102" s="255"/>
      <c r="AH102" s="255"/>
      <c r="AI102" s="255"/>
      <c r="AJ102" s="255"/>
      <c r="AK102" s="255"/>
      <c r="AL102" s="255"/>
      <c r="AM102" s="255"/>
      <c r="AN102" s="255"/>
      <c r="AO102" s="255"/>
      <c r="AP102" s="255"/>
      <c r="AQ102" s="255"/>
      <c r="AR102" s="255"/>
      <c r="AS102" s="255"/>
      <c r="AT102" s="255"/>
      <c r="AU102" s="267"/>
      <c r="AV102" s="255"/>
      <c r="AW102" s="255"/>
      <c r="AX102" s="255"/>
      <c r="AY102" s="255"/>
      <c r="AZ102" s="255"/>
      <c r="BA102" s="255"/>
      <c r="BB102" s="255"/>
      <c r="BC102" s="255"/>
      <c r="BD102" s="255"/>
      <c r="BE102" s="255"/>
      <c r="BF102" s="255"/>
      <c r="BI102">
        <f>Раздел2!C103</f>
        <v>0</v>
      </c>
    </row>
    <row r="103" spans="1:61" x14ac:dyDescent="0.25">
      <c r="A103" s="148" t="s">
        <v>244</v>
      </c>
      <c r="B103" s="29" t="s">
        <v>253</v>
      </c>
      <c r="C103" s="125">
        <f t="shared" si="13"/>
        <v>0</v>
      </c>
      <c r="D103" s="132">
        <f t="shared" si="14"/>
        <v>0</v>
      </c>
      <c r="E103" s="132">
        <f t="shared" si="15"/>
        <v>0</v>
      </c>
      <c r="F103" s="132">
        <f t="shared" si="16"/>
        <v>0</v>
      </c>
      <c r="G103" s="132">
        <f t="shared" si="17"/>
        <v>0</v>
      </c>
      <c r="H103" s="132">
        <f t="shared" si="18"/>
        <v>0</v>
      </c>
      <c r="I103" s="255"/>
      <c r="J103" s="255"/>
      <c r="K103" s="255"/>
      <c r="L103" s="255"/>
      <c r="M103" s="255"/>
      <c r="N103" s="255"/>
      <c r="O103" s="255"/>
      <c r="P103" s="255"/>
      <c r="Q103" s="255"/>
      <c r="R103" s="255"/>
      <c r="S103" s="255"/>
      <c r="T103" s="255"/>
      <c r="U103" s="255"/>
      <c r="V103" s="267"/>
      <c r="W103" s="255"/>
      <c r="X103" s="255"/>
      <c r="Y103" s="255"/>
      <c r="Z103" s="255"/>
      <c r="AA103" s="255"/>
      <c r="AB103" s="255"/>
      <c r="AC103" s="255"/>
      <c r="AD103" s="255"/>
      <c r="AE103" s="255"/>
      <c r="AF103" s="255"/>
      <c r="AG103" s="255"/>
      <c r="AH103" s="255"/>
      <c r="AI103" s="255"/>
      <c r="AJ103" s="255"/>
      <c r="AK103" s="255"/>
      <c r="AL103" s="255"/>
      <c r="AM103" s="255"/>
      <c r="AN103" s="255"/>
      <c r="AO103" s="255"/>
      <c r="AP103" s="255"/>
      <c r="AQ103" s="255"/>
      <c r="AR103" s="255"/>
      <c r="AS103" s="255"/>
      <c r="AT103" s="255"/>
      <c r="AU103" s="267"/>
      <c r="AV103" s="255"/>
      <c r="AW103" s="255"/>
      <c r="AX103" s="255"/>
      <c r="AY103" s="255"/>
      <c r="AZ103" s="255"/>
      <c r="BA103" s="255"/>
      <c r="BB103" s="255"/>
      <c r="BC103" s="255"/>
      <c r="BD103" s="255"/>
      <c r="BE103" s="255"/>
      <c r="BF103" s="255"/>
      <c r="BI103">
        <f>Раздел2!C104</f>
        <v>0</v>
      </c>
    </row>
    <row r="104" spans="1:61" x14ac:dyDescent="0.25">
      <c r="A104" s="148" t="s">
        <v>246</v>
      </c>
      <c r="B104" s="29" t="s">
        <v>255</v>
      </c>
      <c r="C104" s="125">
        <f t="shared" si="13"/>
        <v>0</v>
      </c>
      <c r="D104" s="132">
        <f t="shared" si="14"/>
        <v>0</v>
      </c>
      <c r="E104" s="132">
        <f t="shared" si="15"/>
        <v>0</v>
      </c>
      <c r="F104" s="132">
        <f t="shared" si="16"/>
        <v>0</v>
      </c>
      <c r="G104" s="132">
        <f t="shared" si="17"/>
        <v>0</v>
      </c>
      <c r="H104" s="132">
        <f t="shared" si="18"/>
        <v>0</v>
      </c>
      <c r="I104" s="255"/>
      <c r="J104" s="255"/>
      <c r="K104" s="255"/>
      <c r="L104" s="255"/>
      <c r="M104" s="255"/>
      <c r="N104" s="255"/>
      <c r="O104" s="255"/>
      <c r="P104" s="255"/>
      <c r="Q104" s="255"/>
      <c r="R104" s="255"/>
      <c r="S104" s="255"/>
      <c r="T104" s="255"/>
      <c r="U104" s="255"/>
      <c r="V104" s="267"/>
      <c r="W104" s="255"/>
      <c r="X104" s="255"/>
      <c r="Y104" s="255"/>
      <c r="Z104" s="255"/>
      <c r="AA104" s="255"/>
      <c r="AB104" s="255"/>
      <c r="AC104" s="255"/>
      <c r="AD104" s="255"/>
      <c r="AE104" s="255"/>
      <c r="AF104" s="255"/>
      <c r="AG104" s="255"/>
      <c r="AH104" s="255"/>
      <c r="AI104" s="255"/>
      <c r="AJ104" s="255"/>
      <c r="AK104" s="255"/>
      <c r="AL104" s="255"/>
      <c r="AM104" s="255"/>
      <c r="AN104" s="255"/>
      <c r="AO104" s="255"/>
      <c r="AP104" s="255"/>
      <c r="AQ104" s="255"/>
      <c r="AR104" s="255"/>
      <c r="AS104" s="255"/>
      <c r="AT104" s="255"/>
      <c r="AU104" s="267"/>
      <c r="AV104" s="255"/>
      <c r="AW104" s="255"/>
      <c r="AX104" s="255"/>
      <c r="AY104" s="255"/>
      <c r="AZ104" s="255"/>
      <c r="BA104" s="255"/>
      <c r="BB104" s="255"/>
      <c r="BC104" s="255"/>
      <c r="BD104" s="255"/>
      <c r="BE104" s="255"/>
      <c r="BF104" s="255"/>
      <c r="BI104">
        <f>Раздел2!C105</f>
        <v>0</v>
      </c>
    </row>
    <row r="105" spans="1:61" x14ac:dyDescent="0.25">
      <c r="A105" s="148" t="s">
        <v>248</v>
      </c>
      <c r="B105" s="29" t="s">
        <v>257</v>
      </c>
      <c r="C105" s="125">
        <f t="shared" si="13"/>
        <v>0</v>
      </c>
      <c r="D105" s="132">
        <f t="shared" si="14"/>
        <v>0</v>
      </c>
      <c r="E105" s="132">
        <f t="shared" si="15"/>
        <v>0</v>
      </c>
      <c r="F105" s="132">
        <f t="shared" si="16"/>
        <v>0</v>
      </c>
      <c r="G105" s="132">
        <f t="shared" si="17"/>
        <v>0</v>
      </c>
      <c r="H105" s="132">
        <f t="shared" si="18"/>
        <v>0</v>
      </c>
      <c r="I105" s="255"/>
      <c r="J105" s="255"/>
      <c r="K105" s="255"/>
      <c r="L105" s="255"/>
      <c r="M105" s="255"/>
      <c r="N105" s="255"/>
      <c r="O105" s="255"/>
      <c r="P105" s="255"/>
      <c r="Q105" s="255"/>
      <c r="R105" s="255"/>
      <c r="S105" s="255"/>
      <c r="T105" s="255"/>
      <c r="U105" s="255"/>
      <c r="V105" s="267"/>
      <c r="W105" s="255"/>
      <c r="X105" s="255"/>
      <c r="Y105" s="255"/>
      <c r="Z105" s="255"/>
      <c r="AA105" s="255"/>
      <c r="AB105" s="255"/>
      <c r="AC105" s="255"/>
      <c r="AD105" s="255"/>
      <c r="AE105" s="255"/>
      <c r="AF105" s="255"/>
      <c r="AG105" s="255"/>
      <c r="AH105" s="255"/>
      <c r="AI105" s="255"/>
      <c r="AJ105" s="255"/>
      <c r="AK105" s="255"/>
      <c r="AL105" s="255"/>
      <c r="AM105" s="255"/>
      <c r="AN105" s="255"/>
      <c r="AO105" s="255"/>
      <c r="AP105" s="255"/>
      <c r="AQ105" s="255"/>
      <c r="AR105" s="255"/>
      <c r="AS105" s="255"/>
      <c r="AT105" s="255"/>
      <c r="AU105" s="267"/>
      <c r="AV105" s="255"/>
      <c r="AW105" s="255"/>
      <c r="AX105" s="255"/>
      <c r="AY105" s="255"/>
      <c r="AZ105" s="255"/>
      <c r="BA105" s="255"/>
      <c r="BB105" s="255"/>
      <c r="BC105" s="255"/>
      <c r="BD105" s="255"/>
      <c r="BE105" s="255"/>
      <c r="BF105" s="255"/>
      <c r="BI105">
        <f>Раздел2!C106</f>
        <v>0</v>
      </c>
    </row>
    <row r="106" spans="1:61" x14ac:dyDescent="0.25">
      <c r="A106" s="148" t="s">
        <v>250</v>
      </c>
      <c r="B106" s="29" t="s">
        <v>259</v>
      </c>
      <c r="C106" s="125">
        <f t="shared" si="13"/>
        <v>0</v>
      </c>
      <c r="D106" s="132">
        <f t="shared" si="14"/>
        <v>0</v>
      </c>
      <c r="E106" s="132">
        <f t="shared" si="15"/>
        <v>0</v>
      </c>
      <c r="F106" s="132">
        <f t="shared" si="16"/>
        <v>0</v>
      </c>
      <c r="G106" s="132">
        <f t="shared" si="17"/>
        <v>0</v>
      </c>
      <c r="H106" s="132">
        <f t="shared" si="18"/>
        <v>0</v>
      </c>
      <c r="I106" s="125">
        <f>SUM(I107:I113)</f>
        <v>0</v>
      </c>
      <c r="J106" s="125">
        <f t="shared" ref="J106:BF106" si="22">SUM(J107:J113)</f>
        <v>0</v>
      </c>
      <c r="K106" s="125">
        <f t="shared" si="22"/>
        <v>0</v>
      </c>
      <c r="L106" s="125">
        <f t="shared" si="22"/>
        <v>0</v>
      </c>
      <c r="M106" s="125">
        <f t="shared" si="22"/>
        <v>0</v>
      </c>
      <c r="N106" s="125">
        <f t="shared" si="22"/>
        <v>0</v>
      </c>
      <c r="O106" s="125">
        <f t="shared" si="22"/>
        <v>0</v>
      </c>
      <c r="P106" s="125">
        <f t="shared" si="22"/>
        <v>0</v>
      </c>
      <c r="Q106" s="125">
        <f t="shared" si="22"/>
        <v>0</v>
      </c>
      <c r="R106" s="125">
        <f t="shared" si="22"/>
        <v>0</v>
      </c>
      <c r="S106" s="125">
        <f t="shared" si="22"/>
        <v>0</v>
      </c>
      <c r="T106" s="125">
        <f t="shared" si="22"/>
        <v>0</v>
      </c>
      <c r="U106" s="125">
        <f t="shared" si="22"/>
        <v>0</v>
      </c>
      <c r="V106" s="125">
        <f t="shared" si="22"/>
        <v>0</v>
      </c>
      <c r="W106" s="125">
        <f t="shared" si="22"/>
        <v>0</v>
      </c>
      <c r="X106" s="125">
        <f t="shared" si="22"/>
        <v>0</v>
      </c>
      <c r="Y106" s="125">
        <f t="shared" si="22"/>
        <v>0</v>
      </c>
      <c r="Z106" s="125">
        <f t="shared" si="22"/>
        <v>0</v>
      </c>
      <c r="AA106" s="125">
        <f t="shared" si="22"/>
        <v>0</v>
      </c>
      <c r="AB106" s="125">
        <f t="shared" si="22"/>
        <v>0</v>
      </c>
      <c r="AC106" s="125">
        <f t="shared" si="22"/>
        <v>0</v>
      </c>
      <c r="AD106" s="125">
        <f t="shared" si="22"/>
        <v>0</v>
      </c>
      <c r="AE106" s="125">
        <f t="shared" si="22"/>
        <v>0</v>
      </c>
      <c r="AF106" s="125">
        <f t="shared" si="22"/>
        <v>0</v>
      </c>
      <c r="AG106" s="125">
        <f t="shared" si="22"/>
        <v>0</v>
      </c>
      <c r="AH106" s="125">
        <f t="shared" si="22"/>
        <v>0</v>
      </c>
      <c r="AI106" s="125">
        <f t="shared" si="22"/>
        <v>0</v>
      </c>
      <c r="AJ106" s="125">
        <f t="shared" si="22"/>
        <v>0</v>
      </c>
      <c r="AK106" s="125">
        <f t="shared" si="22"/>
        <v>0</v>
      </c>
      <c r="AL106" s="125">
        <f t="shared" si="22"/>
        <v>0</v>
      </c>
      <c r="AM106" s="125">
        <f t="shared" si="22"/>
        <v>0</v>
      </c>
      <c r="AN106" s="125">
        <f t="shared" si="22"/>
        <v>0</v>
      </c>
      <c r="AO106" s="125">
        <f t="shared" si="22"/>
        <v>0</v>
      </c>
      <c r="AP106" s="125">
        <f t="shared" si="22"/>
        <v>0</v>
      </c>
      <c r="AQ106" s="125">
        <f t="shared" si="22"/>
        <v>0</v>
      </c>
      <c r="AR106" s="125">
        <f t="shared" si="22"/>
        <v>0</v>
      </c>
      <c r="AS106" s="125">
        <f t="shared" si="22"/>
        <v>0</v>
      </c>
      <c r="AT106" s="125">
        <f t="shared" si="22"/>
        <v>0</v>
      </c>
      <c r="AU106" s="125">
        <f t="shared" si="22"/>
        <v>0</v>
      </c>
      <c r="AV106" s="125">
        <f t="shared" si="22"/>
        <v>0</v>
      </c>
      <c r="AW106" s="125">
        <f t="shared" si="22"/>
        <v>0</v>
      </c>
      <c r="AX106" s="125">
        <f t="shared" si="22"/>
        <v>0</v>
      </c>
      <c r="AY106" s="125">
        <f t="shared" si="22"/>
        <v>0</v>
      </c>
      <c r="AZ106" s="125">
        <f t="shared" si="22"/>
        <v>0</v>
      </c>
      <c r="BA106" s="125">
        <f t="shared" si="22"/>
        <v>0</v>
      </c>
      <c r="BB106" s="125">
        <f t="shared" si="22"/>
        <v>0</v>
      </c>
      <c r="BC106" s="125">
        <f t="shared" si="22"/>
        <v>0</v>
      </c>
      <c r="BD106" s="125">
        <f t="shared" si="22"/>
        <v>0</v>
      </c>
      <c r="BE106" s="125">
        <f t="shared" si="22"/>
        <v>0</v>
      </c>
      <c r="BF106" s="125">
        <f t="shared" si="22"/>
        <v>0</v>
      </c>
      <c r="BI106">
        <f>Раздел2!C107</f>
        <v>1</v>
      </c>
    </row>
    <row r="107" spans="1:61" ht="21" x14ac:dyDescent="0.25">
      <c r="A107" s="149" t="s">
        <v>252</v>
      </c>
      <c r="B107" s="29" t="s">
        <v>261</v>
      </c>
      <c r="C107" s="125">
        <f t="shared" si="13"/>
        <v>0</v>
      </c>
      <c r="D107" s="132">
        <f t="shared" si="14"/>
        <v>0</v>
      </c>
      <c r="E107" s="132">
        <f t="shared" si="15"/>
        <v>0</v>
      </c>
      <c r="F107" s="132">
        <f t="shared" si="16"/>
        <v>0</v>
      </c>
      <c r="G107" s="132">
        <f t="shared" si="17"/>
        <v>0</v>
      </c>
      <c r="H107" s="132">
        <f t="shared" si="18"/>
        <v>0</v>
      </c>
      <c r="I107" s="255"/>
      <c r="J107" s="255"/>
      <c r="K107" s="255"/>
      <c r="L107" s="255"/>
      <c r="M107" s="255"/>
      <c r="N107" s="255"/>
      <c r="O107" s="255"/>
      <c r="P107" s="255"/>
      <c r="Q107" s="255"/>
      <c r="R107" s="255"/>
      <c r="S107" s="255"/>
      <c r="T107" s="255"/>
      <c r="U107" s="255"/>
      <c r="V107" s="267"/>
      <c r="W107" s="255"/>
      <c r="X107" s="255"/>
      <c r="Y107" s="255"/>
      <c r="Z107" s="255"/>
      <c r="AA107" s="255"/>
      <c r="AB107" s="255"/>
      <c r="AC107" s="255"/>
      <c r="AD107" s="255"/>
      <c r="AE107" s="255"/>
      <c r="AF107" s="255"/>
      <c r="AG107" s="255"/>
      <c r="AH107" s="255"/>
      <c r="AI107" s="255"/>
      <c r="AJ107" s="255"/>
      <c r="AK107" s="255"/>
      <c r="AL107" s="255"/>
      <c r="AM107" s="255"/>
      <c r="AN107" s="255"/>
      <c r="AO107" s="255"/>
      <c r="AP107" s="255"/>
      <c r="AQ107" s="255"/>
      <c r="AR107" s="255"/>
      <c r="AS107" s="255"/>
      <c r="AT107" s="255"/>
      <c r="AU107" s="267"/>
      <c r="AV107" s="255"/>
      <c r="AW107" s="255"/>
      <c r="AX107" s="255"/>
      <c r="AY107" s="255"/>
      <c r="AZ107" s="255"/>
      <c r="BA107" s="255"/>
      <c r="BB107" s="255"/>
      <c r="BC107" s="255"/>
      <c r="BD107" s="255"/>
      <c r="BE107" s="255"/>
      <c r="BF107" s="255"/>
      <c r="BI107">
        <f>Раздел2!C108</f>
        <v>0</v>
      </c>
    </row>
    <row r="108" spans="1:61" ht="21" x14ac:dyDescent="0.25">
      <c r="A108" s="149" t="s">
        <v>254</v>
      </c>
      <c r="B108" s="29" t="s">
        <v>263</v>
      </c>
      <c r="C108" s="125">
        <f t="shared" si="13"/>
        <v>0</v>
      </c>
      <c r="D108" s="132">
        <f t="shared" si="14"/>
        <v>0</v>
      </c>
      <c r="E108" s="132">
        <f t="shared" si="15"/>
        <v>0</v>
      </c>
      <c r="F108" s="132">
        <f t="shared" si="16"/>
        <v>0</v>
      </c>
      <c r="G108" s="132">
        <f t="shared" si="17"/>
        <v>0</v>
      </c>
      <c r="H108" s="132">
        <f t="shared" si="18"/>
        <v>0</v>
      </c>
      <c r="I108" s="255"/>
      <c r="J108" s="255"/>
      <c r="K108" s="255"/>
      <c r="L108" s="255"/>
      <c r="M108" s="255"/>
      <c r="N108" s="128"/>
      <c r="O108" s="128"/>
      <c r="P108" s="128"/>
      <c r="Q108" s="128"/>
      <c r="R108" s="128"/>
      <c r="S108" s="128"/>
      <c r="T108" s="128"/>
      <c r="U108" s="128"/>
      <c r="V108" s="120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0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I108">
        <f>Раздел2!C109</f>
        <v>1</v>
      </c>
    </row>
    <row r="109" spans="1:61" ht="21" x14ac:dyDescent="0.25">
      <c r="A109" s="149" t="s">
        <v>256</v>
      </c>
      <c r="B109" s="29" t="s">
        <v>265</v>
      </c>
      <c r="C109" s="125">
        <f t="shared" si="13"/>
        <v>0</v>
      </c>
      <c r="D109" s="132">
        <f t="shared" si="14"/>
        <v>0</v>
      </c>
      <c r="E109" s="132">
        <f t="shared" si="15"/>
        <v>0</v>
      </c>
      <c r="F109" s="132">
        <f t="shared" si="16"/>
        <v>0</v>
      </c>
      <c r="G109" s="132">
        <f t="shared" si="17"/>
        <v>0</v>
      </c>
      <c r="H109" s="132">
        <f t="shared" si="18"/>
        <v>0</v>
      </c>
      <c r="I109" s="255"/>
      <c r="J109" s="255"/>
      <c r="K109" s="255"/>
      <c r="L109" s="255"/>
      <c r="M109" s="255"/>
      <c r="N109" s="255"/>
      <c r="O109" s="255"/>
      <c r="P109" s="255"/>
      <c r="Q109" s="255"/>
      <c r="R109" s="255"/>
      <c r="S109" s="255"/>
      <c r="T109" s="255"/>
      <c r="U109" s="255"/>
      <c r="V109" s="267"/>
      <c r="W109" s="255"/>
      <c r="X109" s="255"/>
      <c r="Y109" s="255"/>
      <c r="Z109" s="255"/>
      <c r="AA109" s="255"/>
      <c r="AB109" s="255"/>
      <c r="AC109" s="255"/>
      <c r="AD109" s="255"/>
      <c r="AE109" s="255"/>
      <c r="AF109" s="255"/>
      <c r="AG109" s="255"/>
      <c r="AH109" s="255"/>
      <c r="AI109" s="255"/>
      <c r="AJ109" s="255"/>
      <c r="AK109" s="255"/>
      <c r="AL109" s="255"/>
      <c r="AM109" s="255"/>
      <c r="AN109" s="255"/>
      <c r="AO109" s="255"/>
      <c r="AP109" s="255"/>
      <c r="AQ109" s="255"/>
      <c r="AR109" s="255"/>
      <c r="AS109" s="255"/>
      <c r="AT109" s="255"/>
      <c r="AU109" s="267"/>
      <c r="AV109" s="255"/>
      <c r="AW109" s="255"/>
      <c r="AX109" s="255"/>
      <c r="AY109" s="255"/>
      <c r="AZ109" s="255"/>
      <c r="BA109" s="255"/>
      <c r="BB109" s="255"/>
      <c r="BC109" s="255"/>
      <c r="BD109" s="255"/>
      <c r="BE109" s="255"/>
      <c r="BF109" s="255"/>
      <c r="BI109">
        <f>Раздел2!C110</f>
        <v>0</v>
      </c>
    </row>
    <row r="110" spans="1:61" x14ac:dyDescent="0.25">
      <c r="A110" s="149" t="s">
        <v>258</v>
      </c>
      <c r="B110" s="29" t="s">
        <v>267</v>
      </c>
      <c r="C110" s="125">
        <f t="shared" si="13"/>
        <v>0</v>
      </c>
      <c r="D110" s="132">
        <f t="shared" si="14"/>
        <v>0</v>
      </c>
      <c r="E110" s="132">
        <f t="shared" si="15"/>
        <v>0</v>
      </c>
      <c r="F110" s="132">
        <f t="shared" si="16"/>
        <v>0</v>
      </c>
      <c r="G110" s="132">
        <f t="shared" si="17"/>
        <v>0</v>
      </c>
      <c r="H110" s="132">
        <f t="shared" si="18"/>
        <v>0</v>
      </c>
      <c r="I110" s="255"/>
      <c r="J110" s="255"/>
      <c r="K110" s="255"/>
      <c r="L110" s="255"/>
      <c r="M110" s="255"/>
      <c r="N110" s="255"/>
      <c r="O110" s="255"/>
      <c r="P110" s="255"/>
      <c r="Q110" s="255"/>
      <c r="R110" s="255"/>
      <c r="S110" s="255"/>
      <c r="T110" s="255"/>
      <c r="U110" s="255"/>
      <c r="V110" s="267"/>
      <c r="W110" s="255"/>
      <c r="X110" s="255"/>
      <c r="Y110" s="255"/>
      <c r="Z110" s="255"/>
      <c r="AA110" s="255"/>
      <c r="AB110" s="255"/>
      <c r="AC110" s="255"/>
      <c r="AD110" s="255"/>
      <c r="AE110" s="255"/>
      <c r="AF110" s="255"/>
      <c r="AG110" s="255"/>
      <c r="AH110" s="255"/>
      <c r="AI110" s="255"/>
      <c r="AJ110" s="255"/>
      <c r="AK110" s="255"/>
      <c r="AL110" s="255"/>
      <c r="AM110" s="255"/>
      <c r="AN110" s="255"/>
      <c r="AO110" s="255"/>
      <c r="AP110" s="255"/>
      <c r="AQ110" s="255"/>
      <c r="AR110" s="255"/>
      <c r="AS110" s="255"/>
      <c r="AT110" s="255"/>
      <c r="AU110" s="267"/>
      <c r="AV110" s="255"/>
      <c r="AW110" s="255"/>
      <c r="AX110" s="255"/>
      <c r="AY110" s="255"/>
      <c r="AZ110" s="255"/>
      <c r="BA110" s="255"/>
      <c r="BB110" s="255"/>
      <c r="BC110" s="255"/>
      <c r="BD110" s="255"/>
      <c r="BE110" s="255"/>
      <c r="BF110" s="255"/>
      <c r="BI110">
        <f>Раздел2!C111</f>
        <v>0</v>
      </c>
    </row>
    <row r="111" spans="1:61" x14ac:dyDescent="0.25">
      <c r="A111" s="149" t="s">
        <v>260</v>
      </c>
      <c r="B111" s="29" t="s">
        <v>269</v>
      </c>
      <c r="C111" s="125">
        <f t="shared" si="13"/>
        <v>0</v>
      </c>
      <c r="D111" s="132">
        <f t="shared" si="14"/>
        <v>0</v>
      </c>
      <c r="E111" s="132">
        <f t="shared" si="15"/>
        <v>0</v>
      </c>
      <c r="F111" s="132">
        <f t="shared" si="16"/>
        <v>0</v>
      </c>
      <c r="G111" s="132">
        <f t="shared" si="17"/>
        <v>0</v>
      </c>
      <c r="H111" s="132">
        <f t="shared" si="18"/>
        <v>0</v>
      </c>
      <c r="I111" s="255"/>
      <c r="J111" s="255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255"/>
      <c r="V111" s="267"/>
      <c r="W111" s="255"/>
      <c r="X111" s="255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5"/>
      <c r="AI111" s="255"/>
      <c r="AJ111" s="255"/>
      <c r="AK111" s="255"/>
      <c r="AL111" s="255"/>
      <c r="AM111" s="255"/>
      <c r="AN111" s="255"/>
      <c r="AO111" s="255"/>
      <c r="AP111" s="255"/>
      <c r="AQ111" s="255"/>
      <c r="AR111" s="255"/>
      <c r="AS111" s="255"/>
      <c r="AT111" s="255"/>
      <c r="AU111" s="267"/>
      <c r="AV111" s="255"/>
      <c r="AW111" s="255"/>
      <c r="AX111" s="255"/>
      <c r="AY111" s="255"/>
      <c r="AZ111" s="255"/>
      <c r="BA111" s="255"/>
      <c r="BB111" s="255"/>
      <c r="BC111" s="255"/>
      <c r="BD111" s="255"/>
      <c r="BE111" s="255"/>
      <c r="BF111" s="255"/>
      <c r="BI111">
        <f>Раздел2!C112</f>
        <v>0</v>
      </c>
    </row>
    <row r="112" spans="1:61" x14ac:dyDescent="0.25">
      <c r="A112" s="149" t="s">
        <v>262</v>
      </c>
      <c r="B112" s="29" t="s">
        <v>271</v>
      </c>
      <c r="C112" s="125">
        <f t="shared" si="13"/>
        <v>0</v>
      </c>
      <c r="D112" s="132">
        <f t="shared" si="14"/>
        <v>0</v>
      </c>
      <c r="E112" s="132">
        <f t="shared" si="15"/>
        <v>0</v>
      </c>
      <c r="F112" s="132">
        <f t="shared" si="16"/>
        <v>0</v>
      </c>
      <c r="G112" s="132">
        <f t="shared" si="17"/>
        <v>0</v>
      </c>
      <c r="H112" s="132">
        <f t="shared" si="18"/>
        <v>0</v>
      </c>
      <c r="I112" s="255"/>
      <c r="J112" s="255"/>
      <c r="K112" s="255"/>
      <c r="L112" s="255"/>
      <c r="M112" s="255"/>
      <c r="N112" s="255"/>
      <c r="O112" s="255"/>
      <c r="P112" s="255"/>
      <c r="Q112" s="255"/>
      <c r="R112" s="255"/>
      <c r="S112" s="255"/>
      <c r="T112" s="255"/>
      <c r="U112" s="255"/>
      <c r="V112" s="267"/>
      <c r="W112" s="255"/>
      <c r="X112" s="255"/>
      <c r="Y112" s="255"/>
      <c r="Z112" s="255"/>
      <c r="AA112" s="255"/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/>
      <c r="AM112" s="255"/>
      <c r="AN112" s="255"/>
      <c r="AO112" s="255"/>
      <c r="AP112" s="255"/>
      <c r="AQ112" s="255"/>
      <c r="AR112" s="255"/>
      <c r="AS112" s="255"/>
      <c r="AT112" s="255"/>
      <c r="AU112" s="267"/>
      <c r="AV112" s="255"/>
      <c r="AW112" s="255"/>
      <c r="AX112" s="255"/>
      <c r="AY112" s="255"/>
      <c r="AZ112" s="255"/>
      <c r="BA112" s="255"/>
      <c r="BB112" s="255"/>
      <c r="BC112" s="255"/>
      <c r="BD112" s="255"/>
      <c r="BE112" s="255"/>
      <c r="BF112" s="255"/>
      <c r="BI112">
        <f>Раздел2!C113</f>
        <v>0</v>
      </c>
    </row>
    <row r="113" spans="1:61" x14ac:dyDescent="0.25">
      <c r="A113" s="149" t="s">
        <v>264</v>
      </c>
      <c r="B113" s="29" t="s">
        <v>273</v>
      </c>
      <c r="C113" s="125">
        <f t="shared" si="13"/>
        <v>0</v>
      </c>
      <c r="D113" s="132">
        <f t="shared" si="14"/>
        <v>0</v>
      </c>
      <c r="E113" s="132">
        <f t="shared" si="15"/>
        <v>0</v>
      </c>
      <c r="F113" s="132">
        <f t="shared" si="16"/>
        <v>0</v>
      </c>
      <c r="G113" s="132">
        <f t="shared" si="17"/>
        <v>0</v>
      </c>
      <c r="H113" s="132">
        <f t="shared" si="18"/>
        <v>0</v>
      </c>
      <c r="I113" s="255"/>
      <c r="J113" s="255"/>
      <c r="K113" s="255"/>
      <c r="L113" s="255"/>
      <c r="M113" s="255"/>
      <c r="N113" s="255"/>
      <c r="O113" s="255"/>
      <c r="P113" s="255"/>
      <c r="Q113" s="255"/>
      <c r="R113" s="255"/>
      <c r="S113" s="255"/>
      <c r="T113" s="255"/>
      <c r="U113" s="255"/>
      <c r="V113" s="267"/>
      <c r="W113" s="255"/>
      <c r="X113" s="255"/>
      <c r="Y113" s="255"/>
      <c r="Z113" s="255"/>
      <c r="AA113" s="255"/>
      <c r="AB113" s="255"/>
      <c r="AC113" s="255"/>
      <c r="AD113" s="255"/>
      <c r="AE113" s="255"/>
      <c r="AF113" s="255"/>
      <c r="AG113" s="255"/>
      <c r="AH113" s="255"/>
      <c r="AI113" s="255"/>
      <c r="AJ113" s="255"/>
      <c r="AK113" s="255"/>
      <c r="AL113" s="255"/>
      <c r="AM113" s="255"/>
      <c r="AN113" s="255"/>
      <c r="AO113" s="255"/>
      <c r="AP113" s="255"/>
      <c r="AQ113" s="255"/>
      <c r="AR113" s="255"/>
      <c r="AS113" s="255"/>
      <c r="AT113" s="255"/>
      <c r="AU113" s="267"/>
      <c r="AV113" s="255"/>
      <c r="AW113" s="255"/>
      <c r="AX113" s="255"/>
      <c r="AY113" s="255"/>
      <c r="AZ113" s="255"/>
      <c r="BA113" s="255"/>
      <c r="BB113" s="255"/>
      <c r="BC113" s="255"/>
      <c r="BD113" s="255"/>
      <c r="BE113" s="255"/>
      <c r="BF113" s="255"/>
      <c r="BI113">
        <f>Раздел2!C114</f>
        <v>0</v>
      </c>
    </row>
    <row r="114" spans="1:61" x14ac:dyDescent="0.25">
      <c r="A114" s="148" t="s">
        <v>266</v>
      </c>
      <c r="B114" s="29" t="s">
        <v>275</v>
      </c>
      <c r="C114" s="125">
        <f t="shared" si="13"/>
        <v>0</v>
      </c>
      <c r="D114" s="132">
        <f t="shared" si="14"/>
        <v>0</v>
      </c>
      <c r="E114" s="132">
        <f t="shared" si="15"/>
        <v>0</v>
      </c>
      <c r="F114" s="132">
        <f t="shared" si="16"/>
        <v>0</v>
      </c>
      <c r="G114" s="132">
        <f t="shared" si="17"/>
        <v>0</v>
      </c>
      <c r="H114" s="132">
        <f t="shared" si="18"/>
        <v>0</v>
      </c>
      <c r="I114" s="255"/>
      <c r="J114" s="255"/>
      <c r="K114" s="255"/>
      <c r="L114" s="255"/>
      <c r="M114" s="255"/>
      <c r="N114" s="255"/>
      <c r="O114" s="255"/>
      <c r="P114" s="255"/>
      <c r="Q114" s="255"/>
      <c r="R114" s="255"/>
      <c r="S114" s="255"/>
      <c r="T114" s="255"/>
      <c r="U114" s="255"/>
      <c r="V114" s="267"/>
      <c r="W114" s="255"/>
      <c r="X114" s="255"/>
      <c r="Y114" s="255"/>
      <c r="Z114" s="255"/>
      <c r="AA114" s="255"/>
      <c r="AB114" s="255"/>
      <c r="AC114" s="255"/>
      <c r="AD114" s="255"/>
      <c r="AE114" s="255"/>
      <c r="AF114" s="255"/>
      <c r="AG114" s="255"/>
      <c r="AH114" s="255"/>
      <c r="AI114" s="255"/>
      <c r="AJ114" s="255"/>
      <c r="AK114" s="255"/>
      <c r="AL114" s="255"/>
      <c r="AM114" s="255"/>
      <c r="AN114" s="255"/>
      <c r="AO114" s="255"/>
      <c r="AP114" s="255"/>
      <c r="AQ114" s="255"/>
      <c r="AR114" s="255"/>
      <c r="AS114" s="255"/>
      <c r="AT114" s="255"/>
      <c r="AU114" s="267"/>
      <c r="AV114" s="255"/>
      <c r="AW114" s="255"/>
      <c r="AX114" s="255"/>
      <c r="AY114" s="255"/>
      <c r="AZ114" s="255"/>
      <c r="BA114" s="255"/>
      <c r="BB114" s="255"/>
      <c r="BC114" s="255"/>
      <c r="BD114" s="255"/>
      <c r="BE114" s="255"/>
      <c r="BF114" s="255"/>
      <c r="BI114">
        <f>Раздел2!C115</f>
        <v>0</v>
      </c>
    </row>
    <row r="115" spans="1:61" x14ac:dyDescent="0.25">
      <c r="A115" s="148" t="s">
        <v>268</v>
      </c>
      <c r="B115" s="29" t="s">
        <v>277</v>
      </c>
      <c r="C115" s="125">
        <f t="shared" si="13"/>
        <v>0</v>
      </c>
      <c r="D115" s="132">
        <f t="shared" si="14"/>
        <v>0</v>
      </c>
      <c r="E115" s="132">
        <f t="shared" si="15"/>
        <v>0</v>
      </c>
      <c r="F115" s="132">
        <f t="shared" si="16"/>
        <v>0</v>
      </c>
      <c r="G115" s="132">
        <f t="shared" si="17"/>
        <v>0</v>
      </c>
      <c r="H115" s="132">
        <f t="shared" si="18"/>
        <v>0</v>
      </c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0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0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I115">
        <f>Раздел2!C116</f>
        <v>1</v>
      </c>
    </row>
    <row r="116" spans="1:61" x14ac:dyDescent="0.25">
      <c r="A116" s="148" t="s">
        <v>270</v>
      </c>
      <c r="B116" s="29" t="s">
        <v>279</v>
      </c>
      <c r="C116" s="125">
        <f t="shared" si="13"/>
        <v>0</v>
      </c>
      <c r="D116" s="132">
        <f t="shared" si="14"/>
        <v>0</v>
      </c>
      <c r="E116" s="132">
        <f t="shared" si="15"/>
        <v>0</v>
      </c>
      <c r="F116" s="132">
        <f t="shared" si="16"/>
        <v>0</v>
      </c>
      <c r="G116" s="132">
        <f t="shared" si="17"/>
        <v>0</v>
      </c>
      <c r="H116" s="132">
        <f t="shared" si="18"/>
        <v>0</v>
      </c>
      <c r="I116" s="255"/>
      <c r="J116" s="255"/>
      <c r="K116" s="255"/>
      <c r="L116" s="255"/>
      <c r="M116" s="255"/>
      <c r="N116" s="255"/>
      <c r="O116" s="255"/>
      <c r="P116" s="255"/>
      <c r="Q116" s="255"/>
      <c r="R116" s="255"/>
      <c r="S116" s="255"/>
      <c r="T116" s="255"/>
      <c r="U116" s="255"/>
      <c r="V116" s="267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5"/>
      <c r="AL116" s="255"/>
      <c r="AM116" s="255"/>
      <c r="AN116" s="255"/>
      <c r="AO116" s="255"/>
      <c r="AP116" s="255"/>
      <c r="AQ116" s="255"/>
      <c r="AR116" s="255"/>
      <c r="AS116" s="255"/>
      <c r="AT116" s="255"/>
      <c r="AU116" s="267"/>
      <c r="AV116" s="255"/>
      <c r="AW116" s="255"/>
      <c r="AX116" s="255"/>
      <c r="AY116" s="255"/>
      <c r="AZ116" s="255"/>
      <c r="BA116" s="255"/>
      <c r="BB116" s="255"/>
      <c r="BC116" s="255"/>
      <c r="BD116" s="255"/>
      <c r="BE116" s="255"/>
      <c r="BF116" s="255"/>
      <c r="BI116">
        <f>Раздел2!C117</f>
        <v>0</v>
      </c>
    </row>
    <row r="117" spans="1:61" ht="22.5" x14ac:dyDescent="0.25">
      <c r="A117" s="30" t="s">
        <v>272</v>
      </c>
      <c r="B117" s="29" t="s">
        <v>281</v>
      </c>
      <c r="C117" s="125">
        <f t="shared" si="13"/>
        <v>0</v>
      </c>
      <c r="D117" s="132">
        <f t="shared" si="14"/>
        <v>0</v>
      </c>
      <c r="E117" s="132">
        <f t="shared" si="15"/>
        <v>0</v>
      </c>
      <c r="F117" s="132">
        <f t="shared" si="16"/>
        <v>0</v>
      </c>
      <c r="G117" s="132">
        <f t="shared" si="17"/>
        <v>0</v>
      </c>
      <c r="H117" s="132">
        <f t="shared" si="18"/>
        <v>0</v>
      </c>
      <c r="I117" s="255"/>
      <c r="J117" s="255"/>
      <c r="K117" s="255"/>
      <c r="L117" s="255"/>
      <c r="M117" s="255"/>
      <c r="N117" s="255"/>
      <c r="O117" s="255"/>
      <c r="P117" s="255"/>
      <c r="Q117" s="255"/>
      <c r="R117" s="255"/>
      <c r="S117" s="255"/>
      <c r="T117" s="255"/>
      <c r="U117" s="255"/>
      <c r="V117" s="267"/>
      <c r="W117" s="255"/>
      <c r="X117" s="255"/>
      <c r="Y117" s="255"/>
      <c r="Z117" s="255"/>
      <c r="AA117" s="255"/>
      <c r="AB117" s="255"/>
      <c r="AC117" s="255"/>
      <c r="AD117" s="255"/>
      <c r="AE117" s="255"/>
      <c r="AF117" s="255"/>
      <c r="AG117" s="255"/>
      <c r="AH117" s="255"/>
      <c r="AI117" s="255"/>
      <c r="AJ117" s="255"/>
      <c r="AK117" s="255"/>
      <c r="AL117" s="255"/>
      <c r="AM117" s="255"/>
      <c r="AN117" s="255"/>
      <c r="AO117" s="255"/>
      <c r="AP117" s="255"/>
      <c r="AQ117" s="255"/>
      <c r="AR117" s="255"/>
      <c r="AS117" s="255"/>
      <c r="AT117" s="255"/>
      <c r="AU117" s="267"/>
      <c r="AV117" s="255"/>
      <c r="AW117" s="255"/>
      <c r="AX117" s="255"/>
      <c r="AY117" s="255"/>
      <c r="AZ117" s="255"/>
      <c r="BA117" s="255"/>
      <c r="BB117" s="255"/>
      <c r="BC117" s="255"/>
      <c r="BD117" s="255"/>
      <c r="BE117" s="255"/>
      <c r="BF117" s="255"/>
      <c r="BI117">
        <f>Раздел2!C118</f>
        <v>0</v>
      </c>
    </row>
    <row r="118" spans="1:61" x14ac:dyDescent="0.25">
      <c r="A118" s="30" t="s">
        <v>867</v>
      </c>
      <c r="B118" s="29" t="s">
        <v>283</v>
      </c>
      <c r="C118" s="125">
        <f t="shared" si="13"/>
        <v>0</v>
      </c>
      <c r="D118" s="132">
        <f t="shared" si="14"/>
        <v>0</v>
      </c>
      <c r="E118" s="132">
        <f t="shared" si="15"/>
        <v>0</v>
      </c>
      <c r="F118" s="132">
        <f t="shared" si="16"/>
        <v>0</v>
      </c>
      <c r="G118" s="132">
        <f t="shared" si="17"/>
        <v>0</v>
      </c>
      <c r="H118" s="132">
        <f t="shared" si="18"/>
        <v>0</v>
      </c>
      <c r="I118" s="255"/>
      <c r="J118" s="255"/>
      <c r="K118" s="255"/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67"/>
      <c r="W118" s="255"/>
      <c r="X118" s="255"/>
      <c r="Y118" s="255"/>
      <c r="Z118" s="255"/>
      <c r="AA118" s="255"/>
      <c r="AB118" s="255"/>
      <c r="AC118" s="255"/>
      <c r="AD118" s="255"/>
      <c r="AE118" s="255"/>
      <c r="AF118" s="255"/>
      <c r="AG118" s="255"/>
      <c r="AH118" s="255"/>
      <c r="AI118" s="255"/>
      <c r="AJ118" s="255"/>
      <c r="AK118" s="255"/>
      <c r="AL118" s="255"/>
      <c r="AM118" s="255"/>
      <c r="AN118" s="255"/>
      <c r="AO118" s="255"/>
      <c r="AP118" s="255"/>
      <c r="AQ118" s="255"/>
      <c r="AR118" s="255"/>
      <c r="AS118" s="255"/>
      <c r="AT118" s="255"/>
      <c r="AU118" s="267"/>
      <c r="AV118" s="255"/>
      <c r="AW118" s="255"/>
      <c r="AX118" s="255"/>
      <c r="AY118" s="255"/>
      <c r="AZ118" s="255"/>
      <c r="BA118" s="255"/>
      <c r="BB118" s="255"/>
      <c r="BC118" s="255"/>
      <c r="BD118" s="255"/>
      <c r="BE118" s="255"/>
      <c r="BF118" s="255"/>
      <c r="BI118">
        <f>Раздел2!C119</f>
        <v>0</v>
      </c>
    </row>
    <row r="119" spans="1:61" x14ac:dyDescent="0.25">
      <c r="A119" s="148" t="s">
        <v>274</v>
      </c>
      <c r="B119" s="29" t="s">
        <v>285</v>
      </c>
      <c r="C119" s="125">
        <f t="shared" si="13"/>
        <v>0</v>
      </c>
      <c r="D119" s="132">
        <f t="shared" si="14"/>
        <v>0</v>
      </c>
      <c r="E119" s="132">
        <f t="shared" si="15"/>
        <v>0</v>
      </c>
      <c r="F119" s="132">
        <f t="shared" si="16"/>
        <v>0</v>
      </c>
      <c r="G119" s="132">
        <f t="shared" si="17"/>
        <v>0</v>
      </c>
      <c r="H119" s="132">
        <f t="shared" si="18"/>
        <v>0</v>
      </c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67"/>
      <c r="W119" s="255"/>
      <c r="X119" s="255"/>
      <c r="Y119" s="255"/>
      <c r="Z119" s="255"/>
      <c r="AA119" s="255"/>
      <c r="AB119" s="255"/>
      <c r="AC119" s="255"/>
      <c r="AD119" s="255"/>
      <c r="AE119" s="255"/>
      <c r="AF119" s="255"/>
      <c r="AG119" s="255"/>
      <c r="AH119" s="255"/>
      <c r="AI119" s="255"/>
      <c r="AJ119" s="255"/>
      <c r="AK119" s="255"/>
      <c r="AL119" s="255"/>
      <c r="AM119" s="255"/>
      <c r="AN119" s="255"/>
      <c r="AO119" s="255"/>
      <c r="AP119" s="255"/>
      <c r="AQ119" s="255"/>
      <c r="AR119" s="255"/>
      <c r="AS119" s="255"/>
      <c r="AT119" s="255"/>
      <c r="AU119" s="267"/>
      <c r="AV119" s="255"/>
      <c r="AW119" s="255"/>
      <c r="AX119" s="255"/>
      <c r="AY119" s="255"/>
      <c r="AZ119" s="255"/>
      <c r="BA119" s="255"/>
      <c r="BB119" s="255"/>
      <c r="BC119" s="255"/>
      <c r="BD119" s="255"/>
      <c r="BE119" s="255"/>
      <c r="BF119" s="255"/>
      <c r="BI119">
        <f>Раздел2!C120</f>
        <v>0</v>
      </c>
    </row>
    <row r="120" spans="1:61" x14ac:dyDescent="0.25">
      <c r="A120" s="148" t="s">
        <v>276</v>
      </c>
      <c r="B120" s="29" t="s">
        <v>287</v>
      </c>
      <c r="C120" s="125">
        <f t="shared" si="13"/>
        <v>0</v>
      </c>
      <c r="D120" s="132">
        <f t="shared" si="14"/>
        <v>0</v>
      </c>
      <c r="E120" s="132">
        <f t="shared" si="15"/>
        <v>0</v>
      </c>
      <c r="F120" s="132">
        <f t="shared" si="16"/>
        <v>0</v>
      </c>
      <c r="G120" s="132">
        <f t="shared" si="17"/>
        <v>0</v>
      </c>
      <c r="H120" s="132">
        <f t="shared" si="18"/>
        <v>0</v>
      </c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  <c r="AJ120" s="255"/>
      <c r="AK120" s="255"/>
      <c r="AL120" s="255"/>
      <c r="AM120" s="255"/>
      <c r="AN120" s="255"/>
      <c r="AO120" s="255"/>
      <c r="AP120" s="255"/>
      <c r="AQ120" s="255"/>
      <c r="AR120" s="255"/>
      <c r="AS120" s="255"/>
      <c r="AT120" s="255"/>
      <c r="AU120" s="255"/>
      <c r="AV120" s="255"/>
      <c r="AW120" s="255"/>
      <c r="AX120" s="255"/>
      <c r="AY120" s="255"/>
      <c r="AZ120" s="255"/>
      <c r="BA120" s="255"/>
      <c r="BB120" s="255"/>
      <c r="BC120" s="255"/>
      <c r="BD120" s="255"/>
      <c r="BE120" s="255"/>
      <c r="BF120" s="255"/>
      <c r="BI120">
        <f>Раздел2!C121</f>
        <v>0</v>
      </c>
    </row>
    <row r="121" spans="1:61" x14ac:dyDescent="0.25">
      <c r="A121" s="148" t="s">
        <v>278</v>
      </c>
      <c r="B121" s="29" t="s">
        <v>289</v>
      </c>
      <c r="C121" s="125">
        <f t="shared" si="13"/>
        <v>0</v>
      </c>
      <c r="D121" s="132">
        <f t="shared" si="14"/>
        <v>0</v>
      </c>
      <c r="E121" s="132">
        <f t="shared" si="15"/>
        <v>0</v>
      </c>
      <c r="F121" s="132">
        <f t="shared" si="16"/>
        <v>0</v>
      </c>
      <c r="G121" s="132">
        <f t="shared" si="17"/>
        <v>0</v>
      </c>
      <c r="H121" s="132">
        <f t="shared" si="18"/>
        <v>0</v>
      </c>
      <c r="I121" s="255"/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67"/>
      <c r="W121" s="255"/>
      <c r="X121" s="255"/>
      <c r="Y121" s="255"/>
      <c r="Z121" s="255"/>
      <c r="AA121" s="255"/>
      <c r="AB121" s="255"/>
      <c r="AC121" s="255"/>
      <c r="AD121" s="255"/>
      <c r="AE121" s="255"/>
      <c r="AF121" s="255"/>
      <c r="AG121" s="255"/>
      <c r="AH121" s="255"/>
      <c r="AI121" s="255"/>
      <c r="AJ121" s="255"/>
      <c r="AK121" s="255"/>
      <c r="AL121" s="255"/>
      <c r="AM121" s="255"/>
      <c r="AN121" s="255"/>
      <c r="AO121" s="255"/>
      <c r="AP121" s="255"/>
      <c r="AQ121" s="255"/>
      <c r="AR121" s="255"/>
      <c r="AS121" s="255"/>
      <c r="AT121" s="255"/>
      <c r="AU121" s="267"/>
      <c r="AV121" s="255"/>
      <c r="AW121" s="255"/>
      <c r="AX121" s="255"/>
      <c r="AY121" s="255"/>
      <c r="AZ121" s="255"/>
      <c r="BA121" s="255"/>
      <c r="BB121" s="255"/>
      <c r="BC121" s="255"/>
      <c r="BD121" s="255"/>
      <c r="BE121" s="255"/>
      <c r="BF121" s="255"/>
      <c r="BI121">
        <f>Раздел2!C122</f>
        <v>0</v>
      </c>
    </row>
    <row r="122" spans="1:61" x14ac:dyDescent="0.25">
      <c r="A122" s="148" t="s">
        <v>280</v>
      </c>
      <c r="B122" s="29" t="s">
        <v>291</v>
      </c>
      <c r="C122" s="125">
        <f t="shared" si="13"/>
        <v>0</v>
      </c>
      <c r="D122" s="132">
        <f t="shared" si="14"/>
        <v>0</v>
      </c>
      <c r="E122" s="132">
        <f t="shared" si="15"/>
        <v>0</v>
      </c>
      <c r="F122" s="132">
        <f t="shared" si="16"/>
        <v>0</v>
      </c>
      <c r="G122" s="132">
        <f t="shared" si="17"/>
        <v>0</v>
      </c>
      <c r="H122" s="132">
        <f t="shared" si="18"/>
        <v>0</v>
      </c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67"/>
      <c r="W122" s="255"/>
      <c r="X122" s="255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I122" s="255"/>
      <c r="AJ122" s="255"/>
      <c r="AK122" s="255"/>
      <c r="AL122" s="255"/>
      <c r="AM122" s="255"/>
      <c r="AN122" s="255"/>
      <c r="AO122" s="255"/>
      <c r="AP122" s="255"/>
      <c r="AQ122" s="255"/>
      <c r="AR122" s="255"/>
      <c r="AS122" s="255"/>
      <c r="AT122" s="255"/>
      <c r="AU122" s="267"/>
      <c r="AV122" s="255"/>
      <c r="AW122" s="255"/>
      <c r="AX122" s="255"/>
      <c r="AY122" s="255"/>
      <c r="AZ122" s="255"/>
      <c r="BA122" s="255"/>
      <c r="BB122" s="255"/>
      <c r="BC122" s="255"/>
      <c r="BD122" s="255"/>
      <c r="BE122" s="255"/>
      <c r="BF122" s="255"/>
      <c r="BI122">
        <f>Раздел2!C123</f>
        <v>0</v>
      </c>
    </row>
    <row r="123" spans="1:61" x14ac:dyDescent="0.25">
      <c r="A123" s="148" t="s">
        <v>868</v>
      </c>
      <c r="B123" s="29" t="s">
        <v>293</v>
      </c>
      <c r="C123" s="125">
        <f t="shared" si="13"/>
        <v>0</v>
      </c>
      <c r="D123" s="132">
        <f t="shared" si="14"/>
        <v>0</v>
      </c>
      <c r="E123" s="132">
        <f t="shared" si="15"/>
        <v>0</v>
      </c>
      <c r="F123" s="132">
        <f t="shared" si="16"/>
        <v>0</v>
      </c>
      <c r="G123" s="132">
        <f t="shared" si="17"/>
        <v>0</v>
      </c>
      <c r="H123" s="132">
        <f t="shared" si="18"/>
        <v>0</v>
      </c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67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255"/>
      <c r="AO123" s="255"/>
      <c r="AP123" s="255"/>
      <c r="AQ123" s="255"/>
      <c r="AR123" s="255"/>
      <c r="AS123" s="255"/>
      <c r="AT123" s="255"/>
      <c r="AU123" s="267"/>
      <c r="AV123" s="255"/>
      <c r="AW123" s="255"/>
      <c r="AX123" s="255"/>
      <c r="AY123" s="255"/>
      <c r="AZ123" s="255"/>
      <c r="BA123" s="255"/>
      <c r="BB123" s="255"/>
      <c r="BC123" s="255"/>
      <c r="BD123" s="255"/>
      <c r="BE123" s="255"/>
      <c r="BF123" s="255"/>
      <c r="BI123">
        <f>Раздел2!C124</f>
        <v>0</v>
      </c>
    </row>
    <row r="124" spans="1:61" x14ac:dyDescent="0.25">
      <c r="A124" s="148" t="s">
        <v>282</v>
      </c>
      <c r="B124" s="29" t="s">
        <v>295</v>
      </c>
      <c r="C124" s="125">
        <f t="shared" si="13"/>
        <v>0</v>
      </c>
      <c r="D124" s="132">
        <f t="shared" si="14"/>
        <v>0</v>
      </c>
      <c r="E124" s="132">
        <f t="shared" si="15"/>
        <v>0</v>
      </c>
      <c r="F124" s="132">
        <f t="shared" si="16"/>
        <v>0</v>
      </c>
      <c r="G124" s="132">
        <f t="shared" si="17"/>
        <v>0</v>
      </c>
      <c r="H124" s="132">
        <f t="shared" si="18"/>
        <v>0</v>
      </c>
      <c r="I124" s="255"/>
      <c r="J124" s="255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67"/>
      <c r="W124" s="255"/>
      <c r="X124" s="255"/>
      <c r="Y124" s="255"/>
      <c r="Z124" s="255"/>
      <c r="AA124" s="255"/>
      <c r="AB124" s="255"/>
      <c r="AC124" s="255"/>
      <c r="AD124" s="255"/>
      <c r="AE124" s="255"/>
      <c r="AF124" s="255"/>
      <c r="AG124" s="255"/>
      <c r="AH124" s="255"/>
      <c r="AI124" s="255"/>
      <c r="AJ124" s="255"/>
      <c r="AK124" s="255"/>
      <c r="AL124" s="255"/>
      <c r="AM124" s="255"/>
      <c r="AN124" s="255"/>
      <c r="AO124" s="255"/>
      <c r="AP124" s="255"/>
      <c r="AQ124" s="255"/>
      <c r="AR124" s="255"/>
      <c r="AS124" s="255"/>
      <c r="AT124" s="255"/>
      <c r="AU124" s="267"/>
      <c r="AV124" s="255"/>
      <c r="AW124" s="255"/>
      <c r="AX124" s="255"/>
      <c r="AY124" s="255"/>
      <c r="AZ124" s="255"/>
      <c r="BA124" s="255"/>
      <c r="BB124" s="255"/>
      <c r="BC124" s="255"/>
      <c r="BD124" s="255"/>
      <c r="BE124" s="255"/>
      <c r="BF124" s="255"/>
      <c r="BI124">
        <f>Раздел2!C125</f>
        <v>0</v>
      </c>
    </row>
    <row r="125" spans="1:61" x14ac:dyDescent="0.25">
      <c r="A125" s="148" t="s">
        <v>284</v>
      </c>
      <c r="B125" s="29" t="s">
        <v>297</v>
      </c>
      <c r="C125" s="125">
        <f t="shared" si="13"/>
        <v>0</v>
      </c>
      <c r="D125" s="132">
        <f t="shared" si="14"/>
        <v>0</v>
      </c>
      <c r="E125" s="132">
        <f t="shared" si="15"/>
        <v>0</v>
      </c>
      <c r="F125" s="132">
        <f t="shared" si="16"/>
        <v>0</v>
      </c>
      <c r="G125" s="132">
        <f t="shared" si="17"/>
        <v>0</v>
      </c>
      <c r="H125" s="132">
        <f t="shared" si="18"/>
        <v>0</v>
      </c>
      <c r="I125" s="255"/>
      <c r="J125" s="255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67"/>
      <c r="W125" s="255"/>
      <c r="X125" s="255"/>
      <c r="Y125" s="255"/>
      <c r="Z125" s="255"/>
      <c r="AA125" s="255"/>
      <c r="AB125" s="255"/>
      <c r="AC125" s="255"/>
      <c r="AD125" s="255"/>
      <c r="AE125" s="255"/>
      <c r="AF125" s="255"/>
      <c r="AG125" s="255"/>
      <c r="AH125" s="255"/>
      <c r="AI125" s="255"/>
      <c r="AJ125" s="255"/>
      <c r="AK125" s="255"/>
      <c r="AL125" s="255"/>
      <c r="AM125" s="255"/>
      <c r="AN125" s="255"/>
      <c r="AO125" s="255"/>
      <c r="AP125" s="255"/>
      <c r="AQ125" s="255"/>
      <c r="AR125" s="255"/>
      <c r="AS125" s="255"/>
      <c r="AT125" s="255"/>
      <c r="AU125" s="267"/>
      <c r="AV125" s="255"/>
      <c r="AW125" s="255"/>
      <c r="AX125" s="255"/>
      <c r="AY125" s="255"/>
      <c r="AZ125" s="255"/>
      <c r="BA125" s="255"/>
      <c r="BB125" s="255"/>
      <c r="BC125" s="255"/>
      <c r="BD125" s="255"/>
      <c r="BE125" s="255"/>
      <c r="BF125" s="255"/>
      <c r="BI125">
        <f>Раздел2!C126</f>
        <v>0</v>
      </c>
    </row>
    <row r="126" spans="1:61" x14ac:dyDescent="0.25">
      <c r="A126" s="148" t="s">
        <v>286</v>
      </c>
      <c r="B126" s="29" t="s">
        <v>299</v>
      </c>
      <c r="C126" s="125">
        <f t="shared" si="13"/>
        <v>0</v>
      </c>
      <c r="D126" s="132">
        <f t="shared" si="14"/>
        <v>0</v>
      </c>
      <c r="E126" s="132">
        <f t="shared" si="15"/>
        <v>0</v>
      </c>
      <c r="F126" s="132">
        <f t="shared" si="16"/>
        <v>0</v>
      </c>
      <c r="G126" s="132">
        <f t="shared" si="17"/>
        <v>0</v>
      </c>
      <c r="H126" s="132">
        <f t="shared" si="18"/>
        <v>0</v>
      </c>
      <c r="I126" s="255"/>
      <c r="J126" s="255"/>
      <c r="K126" s="255"/>
      <c r="L126" s="255"/>
      <c r="M126" s="255"/>
      <c r="N126" s="255"/>
      <c r="O126" s="255"/>
      <c r="P126" s="255"/>
      <c r="Q126" s="255"/>
      <c r="R126" s="255"/>
      <c r="S126" s="255"/>
      <c r="T126" s="255"/>
      <c r="U126" s="255"/>
      <c r="V126" s="267"/>
      <c r="W126" s="255"/>
      <c r="X126" s="255"/>
      <c r="Y126" s="255"/>
      <c r="Z126" s="255"/>
      <c r="AA126" s="255"/>
      <c r="AB126" s="255"/>
      <c r="AC126" s="255"/>
      <c r="AD126" s="255"/>
      <c r="AE126" s="255"/>
      <c r="AF126" s="255"/>
      <c r="AG126" s="255"/>
      <c r="AH126" s="255"/>
      <c r="AI126" s="255"/>
      <c r="AJ126" s="255"/>
      <c r="AK126" s="255"/>
      <c r="AL126" s="255"/>
      <c r="AM126" s="255"/>
      <c r="AN126" s="255"/>
      <c r="AO126" s="255"/>
      <c r="AP126" s="255"/>
      <c r="AQ126" s="255"/>
      <c r="AR126" s="255"/>
      <c r="AS126" s="255"/>
      <c r="AT126" s="255"/>
      <c r="AU126" s="267"/>
      <c r="AV126" s="255"/>
      <c r="AW126" s="255"/>
      <c r="AX126" s="255"/>
      <c r="AY126" s="255"/>
      <c r="AZ126" s="255"/>
      <c r="BA126" s="255"/>
      <c r="BB126" s="255"/>
      <c r="BC126" s="255"/>
      <c r="BD126" s="255"/>
      <c r="BE126" s="255"/>
      <c r="BF126" s="255"/>
      <c r="BI126">
        <f>Раздел2!C127</f>
        <v>0</v>
      </c>
    </row>
    <row r="127" spans="1:61" x14ac:dyDescent="0.25">
      <c r="A127" s="148" t="s">
        <v>288</v>
      </c>
      <c r="B127" s="29" t="s">
        <v>301</v>
      </c>
      <c r="C127" s="125">
        <f t="shared" si="13"/>
        <v>0</v>
      </c>
      <c r="D127" s="132">
        <f t="shared" si="14"/>
        <v>0</v>
      </c>
      <c r="E127" s="132">
        <f t="shared" si="15"/>
        <v>0</v>
      </c>
      <c r="F127" s="132">
        <f t="shared" si="16"/>
        <v>0</v>
      </c>
      <c r="G127" s="132">
        <f t="shared" si="17"/>
        <v>0</v>
      </c>
      <c r="H127" s="132">
        <f t="shared" si="18"/>
        <v>0</v>
      </c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67"/>
      <c r="W127" s="255"/>
      <c r="X127" s="255"/>
      <c r="Y127" s="255"/>
      <c r="Z127" s="255"/>
      <c r="AA127" s="255"/>
      <c r="AB127" s="255"/>
      <c r="AC127" s="255"/>
      <c r="AD127" s="255"/>
      <c r="AE127" s="255"/>
      <c r="AF127" s="255"/>
      <c r="AG127" s="255"/>
      <c r="AH127" s="255"/>
      <c r="AI127" s="255"/>
      <c r="AJ127" s="255"/>
      <c r="AK127" s="255"/>
      <c r="AL127" s="255"/>
      <c r="AM127" s="255"/>
      <c r="AN127" s="255"/>
      <c r="AO127" s="255"/>
      <c r="AP127" s="255"/>
      <c r="AQ127" s="255"/>
      <c r="AR127" s="255"/>
      <c r="AS127" s="255"/>
      <c r="AT127" s="255"/>
      <c r="AU127" s="267"/>
      <c r="AV127" s="255"/>
      <c r="AW127" s="255"/>
      <c r="AX127" s="255"/>
      <c r="AY127" s="255"/>
      <c r="AZ127" s="255"/>
      <c r="BA127" s="255"/>
      <c r="BB127" s="255"/>
      <c r="BC127" s="255"/>
      <c r="BD127" s="255"/>
      <c r="BE127" s="255"/>
      <c r="BF127" s="255"/>
      <c r="BI127">
        <f>Раздел2!C128</f>
        <v>0</v>
      </c>
    </row>
    <row r="128" spans="1:61" x14ac:dyDescent="0.25">
      <c r="A128" s="148" t="s">
        <v>290</v>
      </c>
      <c r="B128" s="29" t="s">
        <v>303</v>
      </c>
      <c r="C128" s="125">
        <f t="shared" si="13"/>
        <v>0</v>
      </c>
      <c r="D128" s="132">
        <f t="shared" si="14"/>
        <v>0</v>
      </c>
      <c r="E128" s="132">
        <f t="shared" si="15"/>
        <v>0</v>
      </c>
      <c r="F128" s="132">
        <f t="shared" si="16"/>
        <v>0</v>
      </c>
      <c r="G128" s="132">
        <f t="shared" si="17"/>
        <v>0</v>
      </c>
      <c r="H128" s="132">
        <f t="shared" si="18"/>
        <v>0</v>
      </c>
      <c r="I128" s="255"/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67"/>
      <c r="W128" s="255"/>
      <c r="X128" s="255"/>
      <c r="Y128" s="255"/>
      <c r="Z128" s="255"/>
      <c r="AA128" s="255"/>
      <c r="AB128" s="255"/>
      <c r="AC128" s="255"/>
      <c r="AD128" s="255"/>
      <c r="AE128" s="255"/>
      <c r="AF128" s="255"/>
      <c r="AG128" s="255"/>
      <c r="AH128" s="255"/>
      <c r="AI128" s="255"/>
      <c r="AJ128" s="255"/>
      <c r="AK128" s="255"/>
      <c r="AL128" s="255"/>
      <c r="AM128" s="255"/>
      <c r="AN128" s="255"/>
      <c r="AO128" s="255"/>
      <c r="AP128" s="255"/>
      <c r="AQ128" s="255"/>
      <c r="AR128" s="255"/>
      <c r="AS128" s="255"/>
      <c r="AT128" s="255"/>
      <c r="AU128" s="267"/>
      <c r="AV128" s="255"/>
      <c r="AW128" s="255"/>
      <c r="AX128" s="255"/>
      <c r="AY128" s="255"/>
      <c r="AZ128" s="255"/>
      <c r="BA128" s="255"/>
      <c r="BB128" s="255"/>
      <c r="BC128" s="255"/>
      <c r="BD128" s="255"/>
      <c r="BE128" s="255"/>
      <c r="BF128" s="255"/>
      <c r="BI128">
        <f>Раздел2!C129</f>
        <v>0</v>
      </c>
    </row>
    <row r="129" spans="1:61" x14ac:dyDescent="0.25">
      <c r="A129" s="148" t="s">
        <v>292</v>
      </c>
      <c r="B129" s="29" t="s">
        <v>305</v>
      </c>
      <c r="C129" s="125">
        <f t="shared" si="13"/>
        <v>0</v>
      </c>
      <c r="D129" s="132">
        <f t="shared" si="14"/>
        <v>0</v>
      </c>
      <c r="E129" s="132">
        <f t="shared" si="15"/>
        <v>0</v>
      </c>
      <c r="F129" s="132">
        <f t="shared" si="16"/>
        <v>0</v>
      </c>
      <c r="G129" s="132">
        <f t="shared" si="17"/>
        <v>0</v>
      </c>
      <c r="H129" s="132">
        <f t="shared" si="18"/>
        <v>0</v>
      </c>
      <c r="I129" s="253"/>
      <c r="J129" s="253"/>
      <c r="K129" s="253"/>
      <c r="L129" s="253"/>
      <c r="M129" s="253"/>
      <c r="N129" s="253"/>
      <c r="O129" s="253"/>
      <c r="P129" s="253"/>
      <c r="Q129" s="253"/>
      <c r="R129" s="253"/>
      <c r="S129" s="253"/>
      <c r="T129" s="253"/>
      <c r="U129" s="253"/>
      <c r="V129" s="253"/>
      <c r="W129" s="253"/>
      <c r="X129" s="253"/>
      <c r="Y129" s="253"/>
      <c r="Z129" s="253"/>
      <c r="AA129" s="253"/>
      <c r="AB129" s="253"/>
      <c r="AC129" s="253"/>
      <c r="AD129" s="253"/>
      <c r="AE129" s="253"/>
      <c r="AF129" s="253"/>
      <c r="AG129" s="253"/>
      <c r="AH129" s="253"/>
      <c r="AI129" s="253"/>
      <c r="AJ129" s="253"/>
      <c r="AK129" s="253"/>
      <c r="AL129" s="253"/>
      <c r="AM129" s="253"/>
      <c r="AN129" s="253"/>
      <c r="AO129" s="253"/>
      <c r="AP129" s="253"/>
      <c r="AQ129" s="253"/>
      <c r="AR129" s="253"/>
      <c r="AS129" s="253"/>
      <c r="AT129" s="253"/>
      <c r="AU129" s="253"/>
      <c r="AV129" s="253"/>
      <c r="AW129" s="253"/>
      <c r="AX129" s="253"/>
      <c r="AY129" s="253"/>
      <c r="AZ129" s="253"/>
      <c r="BA129" s="253"/>
      <c r="BB129" s="253"/>
      <c r="BC129" s="253"/>
      <c r="BD129" s="253"/>
      <c r="BE129" s="253"/>
      <c r="BF129" s="253"/>
      <c r="BI129">
        <f>Раздел2!C130</f>
        <v>0</v>
      </c>
    </row>
    <row r="130" spans="1:61" x14ac:dyDescent="0.25">
      <c r="A130" s="148" t="s">
        <v>869</v>
      </c>
      <c r="B130" s="29" t="s">
        <v>307</v>
      </c>
      <c r="C130" s="125">
        <f t="shared" si="13"/>
        <v>0</v>
      </c>
      <c r="D130" s="132">
        <f t="shared" si="14"/>
        <v>0</v>
      </c>
      <c r="E130" s="132">
        <f t="shared" si="15"/>
        <v>0</v>
      </c>
      <c r="F130" s="132">
        <f t="shared" si="16"/>
        <v>0</v>
      </c>
      <c r="G130" s="132">
        <f t="shared" si="17"/>
        <v>0</v>
      </c>
      <c r="H130" s="132">
        <f t="shared" si="18"/>
        <v>0</v>
      </c>
      <c r="I130" s="253"/>
      <c r="J130" s="253"/>
      <c r="K130" s="253"/>
      <c r="L130" s="253"/>
      <c r="M130" s="253"/>
      <c r="N130" s="253"/>
      <c r="O130" s="253"/>
      <c r="P130" s="253"/>
      <c r="Q130" s="253"/>
      <c r="R130" s="253"/>
      <c r="S130" s="253"/>
      <c r="T130" s="253"/>
      <c r="U130" s="253"/>
      <c r="V130" s="253"/>
      <c r="W130" s="253"/>
      <c r="X130" s="253"/>
      <c r="Y130" s="253"/>
      <c r="Z130" s="253"/>
      <c r="AA130" s="253"/>
      <c r="AB130" s="253"/>
      <c r="AC130" s="253"/>
      <c r="AD130" s="253"/>
      <c r="AE130" s="253"/>
      <c r="AF130" s="253"/>
      <c r="AG130" s="253"/>
      <c r="AH130" s="253"/>
      <c r="AI130" s="253"/>
      <c r="AJ130" s="253"/>
      <c r="AK130" s="253"/>
      <c r="AL130" s="253"/>
      <c r="AM130" s="253"/>
      <c r="AN130" s="253"/>
      <c r="AO130" s="253"/>
      <c r="AP130" s="253"/>
      <c r="AQ130" s="253"/>
      <c r="AR130" s="253"/>
      <c r="AS130" s="253"/>
      <c r="AT130" s="253"/>
      <c r="AU130" s="253"/>
      <c r="AV130" s="253"/>
      <c r="AW130" s="253"/>
      <c r="AX130" s="253"/>
      <c r="AY130" s="253"/>
      <c r="AZ130" s="253"/>
      <c r="BA130" s="253"/>
      <c r="BB130" s="253"/>
      <c r="BC130" s="253"/>
      <c r="BD130" s="253"/>
      <c r="BE130" s="253"/>
      <c r="BF130" s="253"/>
      <c r="BI130">
        <f>Раздел2!C131</f>
        <v>0</v>
      </c>
    </row>
    <row r="131" spans="1:61" x14ac:dyDescent="0.25">
      <c r="A131" s="148" t="s">
        <v>294</v>
      </c>
      <c r="B131" s="29" t="s">
        <v>309</v>
      </c>
      <c r="C131" s="125">
        <f t="shared" si="13"/>
        <v>0</v>
      </c>
      <c r="D131" s="132">
        <f t="shared" si="14"/>
        <v>0</v>
      </c>
      <c r="E131" s="132">
        <f t="shared" si="15"/>
        <v>0</v>
      </c>
      <c r="F131" s="132">
        <f t="shared" si="16"/>
        <v>0</v>
      </c>
      <c r="G131" s="132">
        <f t="shared" si="17"/>
        <v>0</v>
      </c>
      <c r="H131" s="132">
        <f t="shared" si="18"/>
        <v>0</v>
      </c>
      <c r="I131" s="125">
        <f>SUM(I132:I133)</f>
        <v>0</v>
      </c>
      <c r="J131" s="125">
        <f t="shared" ref="J131:BF131" si="23">SUM(J132:J133)</f>
        <v>0</v>
      </c>
      <c r="K131" s="125">
        <f t="shared" si="23"/>
        <v>0</v>
      </c>
      <c r="L131" s="125">
        <f t="shared" si="23"/>
        <v>0</v>
      </c>
      <c r="M131" s="125">
        <f t="shared" si="23"/>
        <v>0</v>
      </c>
      <c r="N131" s="125">
        <f t="shared" si="23"/>
        <v>0</v>
      </c>
      <c r="O131" s="125">
        <f t="shared" si="23"/>
        <v>0</v>
      </c>
      <c r="P131" s="125">
        <f t="shared" si="23"/>
        <v>0</v>
      </c>
      <c r="Q131" s="125">
        <f t="shared" si="23"/>
        <v>0</v>
      </c>
      <c r="R131" s="125">
        <f t="shared" si="23"/>
        <v>0</v>
      </c>
      <c r="S131" s="125">
        <f t="shared" si="23"/>
        <v>0</v>
      </c>
      <c r="T131" s="125">
        <f t="shared" si="23"/>
        <v>0</v>
      </c>
      <c r="U131" s="125">
        <f t="shared" si="23"/>
        <v>0</v>
      </c>
      <c r="V131" s="125">
        <f t="shared" si="23"/>
        <v>0</v>
      </c>
      <c r="W131" s="125">
        <f t="shared" si="23"/>
        <v>0</v>
      </c>
      <c r="X131" s="125">
        <f t="shared" si="23"/>
        <v>0</v>
      </c>
      <c r="Y131" s="125">
        <f t="shared" si="23"/>
        <v>0</v>
      </c>
      <c r="Z131" s="125">
        <f t="shared" si="23"/>
        <v>0</v>
      </c>
      <c r="AA131" s="125">
        <f t="shared" si="23"/>
        <v>0</v>
      </c>
      <c r="AB131" s="125">
        <f t="shared" si="23"/>
        <v>0</v>
      </c>
      <c r="AC131" s="125">
        <f t="shared" si="23"/>
        <v>0</v>
      </c>
      <c r="AD131" s="125">
        <f t="shared" si="23"/>
        <v>0</v>
      </c>
      <c r="AE131" s="125">
        <f t="shared" si="23"/>
        <v>0</v>
      </c>
      <c r="AF131" s="125">
        <f t="shared" si="23"/>
        <v>0</v>
      </c>
      <c r="AG131" s="125">
        <f t="shared" si="23"/>
        <v>0</v>
      </c>
      <c r="AH131" s="125">
        <f t="shared" si="23"/>
        <v>0</v>
      </c>
      <c r="AI131" s="125">
        <f t="shared" si="23"/>
        <v>0</v>
      </c>
      <c r="AJ131" s="125">
        <f t="shared" si="23"/>
        <v>0</v>
      </c>
      <c r="AK131" s="125">
        <f t="shared" si="23"/>
        <v>0</v>
      </c>
      <c r="AL131" s="125">
        <f t="shared" si="23"/>
        <v>0</v>
      </c>
      <c r="AM131" s="125">
        <f t="shared" si="23"/>
        <v>0</v>
      </c>
      <c r="AN131" s="125">
        <f t="shared" si="23"/>
        <v>0</v>
      </c>
      <c r="AO131" s="125">
        <f t="shared" si="23"/>
        <v>0</v>
      </c>
      <c r="AP131" s="125">
        <f t="shared" si="23"/>
        <v>0</v>
      </c>
      <c r="AQ131" s="125">
        <f t="shared" si="23"/>
        <v>0</v>
      </c>
      <c r="AR131" s="125">
        <f t="shared" si="23"/>
        <v>0</v>
      </c>
      <c r="AS131" s="125">
        <f t="shared" si="23"/>
        <v>0</v>
      </c>
      <c r="AT131" s="125">
        <f t="shared" si="23"/>
        <v>0</v>
      </c>
      <c r="AU131" s="125">
        <f t="shared" si="23"/>
        <v>0</v>
      </c>
      <c r="AV131" s="125">
        <f t="shared" si="23"/>
        <v>0</v>
      </c>
      <c r="AW131" s="125">
        <f t="shared" si="23"/>
        <v>0</v>
      </c>
      <c r="AX131" s="125">
        <f t="shared" si="23"/>
        <v>0</v>
      </c>
      <c r="AY131" s="125">
        <f t="shared" si="23"/>
        <v>0</v>
      </c>
      <c r="AZ131" s="125">
        <f t="shared" si="23"/>
        <v>0</v>
      </c>
      <c r="BA131" s="125">
        <f t="shared" si="23"/>
        <v>0</v>
      </c>
      <c r="BB131" s="125">
        <f t="shared" si="23"/>
        <v>0</v>
      </c>
      <c r="BC131" s="125">
        <f t="shared" si="23"/>
        <v>0</v>
      </c>
      <c r="BD131" s="125">
        <f t="shared" si="23"/>
        <v>0</v>
      </c>
      <c r="BE131" s="125">
        <f t="shared" si="23"/>
        <v>0</v>
      </c>
      <c r="BF131" s="125">
        <f t="shared" si="23"/>
        <v>0</v>
      </c>
      <c r="BI131">
        <f>Раздел2!C132</f>
        <v>0</v>
      </c>
    </row>
    <row r="132" spans="1:61" ht="21" x14ac:dyDescent="0.25">
      <c r="A132" s="149" t="s">
        <v>296</v>
      </c>
      <c r="B132" s="29" t="s">
        <v>311</v>
      </c>
      <c r="C132" s="125">
        <f t="shared" si="13"/>
        <v>0</v>
      </c>
      <c r="D132" s="132">
        <f t="shared" si="14"/>
        <v>0</v>
      </c>
      <c r="E132" s="132">
        <f t="shared" si="15"/>
        <v>0</v>
      </c>
      <c r="F132" s="132">
        <f t="shared" si="16"/>
        <v>0</v>
      </c>
      <c r="G132" s="132">
        <f t="shared" si="17"/>
        <v>0</v>
      </c>
      <c r="H132" s="132">
        <f t="shared" si="18"/>
        <v>0</v>
      </c>
      <c r="I132" s="255"/>
      <c r="J132" s="255"/>
      <c r="K132" s="255"/>
      <c r="L132" s="255"/>
      <c r="M132" s="255"/>
      <c r="N132" s="255"/>
      <c r="O132" s="255"/>
      <c r="P132" s="255"/>
      <c r="Q132" s="255"/>
      <c r="R132" s="255"/>
      <c r="S132" s="255"/>
      <c r="T132" s="255"/>
      <c r="U132" s="255"/>
      <c r="V132" s="267"/>
      <c r="W132" s="255"/>
      <c r="X132" s="255"/>
      <c r="Y132" s="255"/>
      <c r="Z132" s="255"/>
      <c r="AA132" s="255"/>
      <c r="AB132" s="255"/>
      <c r="AC132" s="255"/>
      <c r="AD132" s="255"/>
      <c r="AE132" s="255"/>
      <c r="AF132" s="255"/>
      <c r="AG132" s="255"/>
      <c r="AH132" s="255"/>
      <c r="AI132" s="255"/>
      <c r="AJ132" s="255"/>
      <c r="AK132" s="255"/>
      <c r="AL132" s="255"/>
      <c r="AM132" s="255"/>
      <c r="AN132" s="255"/>
      <c r="AO132" s="255"/>
      <c r="AP132" s="255"/>
      <c r="AQ132" s="255"/>
      <c r="AR132" s="255"/>
      <c r="AS132" s="255"/>
      <c r="AT132" s="255"/>
      <c r="AU132" s="267"/>
      <c r="AV132" s="255"/>
      <c r="AW132" s="255"/>
      <c r="AX132" s="255"/>
      <c r="AY132" s="255"/>
      <c r="AZ132" s="255"/>
      <c r="BA132" s="255"/>
      <c r="BB132" s="255"/>
      <c r="BC132" s="255"/>
      <c r="BD132" s="255"/>
      <c r="BE132" s="255"/>
      <c r="BF132" s="255"/>
      <c r="BI132">
        <f>Раздел2!C133</f>
        <v>0</v>
      </c>
    </row>
    <row r="133" spans="1:61" x14ac:dyDescent="0.25">
      <c r="A133" s="149" t="s">
        <v>298</v>
      </c>
      <c r="B133" s="29" t="s">
        <v>313</v>
      </c>
      <c r="C133" s="125">
        <f t="shared" si="13"/>
        <v>0</v>
      </c>
      <c r="D133" s="132">
        <f t="shared" si="14"/>
        <v>0</v>
      </c>
      <c r="E133" s="132">
        <f t="shared" si="15"/>
        <v>0</v>
      </c>
      <c r="F133" s="132">
        <f t="shared" si="16"/>
        <v>0</v>
      </c>
      <c r="G133" s="132">
        <f t="shared" si="17"/>
        <v>0</v>
      </c>
      <c r="H133" s="132">
        <f t="shared" si="18"/>
        <v>0</v>
      </c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67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255"/>
      <c r="AO133" s="255"/>
      <c r="AP133" s="255"/>
      <c r="AQ133" s="255"/>
      <c r="AR133" s="255"/>
      <c r="AS133" s="255"/>
      <c r="AT133" s="255"/>
      <c r="AU133" s="267"/>
      <c r="AV133" s="255"/>
      <c r="AW133" s="255"/>
      <c r="AX133" s="255"/>
      <c r="AY133" s="255"/>
      <c r="AZ133" s="255"/>
      <c r="BA133" s="255"/>
      <c r="BB133" s="255"/>
      <c r="BC133" s="255"/>
      <c r="BD133" s="255"/>
      <c r="BE133" s="255"/>
      <c r="BF133" s="255"/>
      <c r="BI133">
        <f>Раздел2!C134</f>
        <v>0</v>
      </c>
    </row>
    <row r="134" spans="1:61" x14ac:dyDescent="0.25">
      <c r="A134" s="148" t="s">
        <v>300</v>
      </c>
      <c r="B134" s="29" t="s">
        <v>315</v>
      </c>
      <c r="C134" s="125">
        <f t="shared" si="13"/>
        <v>0</v>
      </c>
      <c r="D134" s="132">
        <f t="shared" si="14"/>
        <v>0</v>
      </c>
      <c r="E134" s="132">
        <f t="shared" si="15"/>
        <v>0</v>
      </c>
      <c r="F134" s="132">
        <f t="shared" si="16"/>
        <v>0</v>
      </c>
      <c r="G134" s="132">
        <f t="shared" si="17"/>
        <v>0</v>
      </c>
      <c r="H134" s="132">
        <f t="shared" si="18"/>
        <v>0</v>
      </c>
      <c r="I134" s="255"/>
      <c r="J134" s="255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  <c r="AA134" s="255"/>
      <c r="AB134" s="255"/>
      <c r="AC134" s="255"/>
      <c r="AD134" s="255"/>
      <c r="AE134" s="255"/>
      <c r="AF134" s="255"/>
      <c r="AG134" s="255"/>
      <c r="AH134" s="255"/>
      <c r="AI134" s="255"/>
      <c r="AJ134" s="255"/>
      <c r="AK134" s="255"/>
      <c r="AL134" s="255"/>
      <c r="AM134" s="255"/>
      <c r="AN134" s="255"/>
      <c r="AO134" s="255"/>
      <c r="AP134" s="255"/>
      <c r="AQ134" s="255"/>
      <c r="AR134" s="255"/>
      <c r="AS134" s="255"/>
      <c r="AT134" s="255"/>
      <c r="AU134" s="255"/>
      <c r="AV134" s="255"/>
      <c r="AW134" s="255"/>
      <c r="AX134" s="255"/>
      <c r="AY134" s="255"/>
      <c r="AZ134" s="255"/>
      <c r="BA134" s="255"/>
      <c r="BB134" s="255"/>
      <c r="BC134" s="255"/>
      <c r="BD134" s="255"/>
      <c r="BE134" s="255"/>
      <c r="BF134" s="255"/>
      <c r="BI134">
        <f>Раздел2!C135</f>
        <v>0</v>
      </c>
    </row>
    <row r="135" spans="1:61" x14ac:dyDescent="0.25">
      <c r="A135" s="148" t="s">
        <v>302</v>
      </c>
      <c r="B135" s="29" t="s">
        <v>317</v>
      </c>
      <c r="C135" s="125">
        <f t="shared" si="13"/>
        <v>0</v>
      </c>
      <c r="D135" s="132">
        <f t="shared" si="14"/>
        <v>0</v>
      </c>
      <c r="E135" s="132">
        <f t="shared" si="15"/>
        <v>0</v>
      </c>
      <c r="F135" s="132">
        <f t="shared" si="16"/>
        <v>0</v>
      </c>
      <c r="G135" s="132">
        <f t="shared" si="17"/>
        <v>0</v>
      </c>
      <c r="H135" s="132">
        <f t="shared" si="18"/>
        <v>0</v>
      </c>
      <c r="I135" s="255"/>
      <c r="J135" s="255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67"/>
      <c r="W135" s="255"/>
      <c r="X135" s="255"/>
      <c r="Y135" s="255"/>
      <c r="Z135" s="255"/>
      <c r="AA135" s="255"/>
      <c r="AB135" s="255"/>
      <c r="AC135" s="255"/>
      <c r="AD135" s="255"/>
      <c r="AE135" s="255"/>
      <c r="AF135" s="255"/>
      <c r="AG135" s="255"/>
      <c r="AH135" s="255"/>
      <c r="AI135" s="255"/>
      <c r="AJ135" s="255"/>
      <c r="AK135" s="255"/>
      <c r="AL135" s="255"/>
      <c r="AM135" s="255"/>
      <c r="AN135" s="255"/>
      <c r="AO135" s="255"/>
      <c r="AP135" s="255"/>
      <c r="AQ135" s="255"/>
      <c r="AR135" s="255"/>
      <c r="AS135" s="255"/>
      <c r="AT135" s="255"/>
      <c r="AU135" s="267"/>
      <c r="AV135" s="255"/>
      <c r="AW135" s="255"/>
      <c r="AX135" s="255"/>
      <c r="AY135" s="255"/>
      <c r="AZ135" s="255"/>
      <c r="BA135" s="255"/>
      <c r="BB135" s="255"/>
      <c r="BC135" s="255"/>
      <c r="BD135" s="255"/>
      <c r="BE135" s="255"/>
      <c r="BF135" s="255"/>
      <c r="BI135">
        <f>Раздел2!C136</f>
        <v>0</v>
      </c>
    </row>
    <row r="136" spans="1:61" x14ac:dyDescent="0.25">
      <c r="A136" s="148" t="s">
        <v>304</v>
      </c>
      <c r="B136" s="29" t="s">
        <v>319</v>
      </c>
      <c r="C136" s="125">
        <f t="shared" si="13"/>
        <v>0</v>
      </c>
      <c r="D136" s="132">
        <f t="shared" si="14"/>
        <v>0</v>
      </c>
      <c r="E136" s="132">
        <f t="shared" si="15"/>
        <v>0</v>
      </c>
      <c r="F136" s="132">
        <f t="shared" si="16"/>
        <v>0</v>
      </c>
      <c r="G136" s="132">
        <f t="shared" si="17"/>
        <v>0</v>
      </c>
      <c r="H136" s="132">
        <f t="shared" si="18"/>
        <v>0</v>
      </c>
      <c r="I136" s="265"/>
      <c r="J136" s="265"/>
      <c r="K136" s="265"/>
      <c r="L136" s="265"/>
      <c r="M136" s="265"/>
      <c r="N136" s="265"/>
      <c r="O136" s="265"/>
      <c r="P136" s="265"/>
      <c r="Q136" s="265"/>
      <c r="R136" s="265"/>
      <c r="S136" s="265"/>
      <c r="T136" s="265"/>
      <c r="U136" s="265"/>
      <c r="V136" s="223"/>
      <c r="W136" s="265"/>
      <c r="X136" s="265"/>
      <c r="Y136" s="265"/>
      <c r="Z136" s="265"/>
      <c r="AA136" s="265"/>
      <c r="AB136" s="265"/>
      <c r="AC136" s="265"/>
      <c r="AD136" s="265"/>
      <c r="AE136" s="265"/>
      <c r="AF136" s="265"/>
      <c r="AG136" s="265"/>
      <c r="AH136" s="265"/>
      <c r="AI136" s="265"/>
      <c r="AJ136" s="265"/>
      <c r="AK136" s="265"/>
      <c r="AL136" s="265"/>
      <c r="AM136" s="265"/>
      <c r="AN136" s="265"/>
      <c r="AO136" s="265"/>
      <c r="AP136" s="265"/>
      <c r="AQ136" s="265"/>
      <c r="AR136" s="265"/>
      <c r="AS136" s="265"/>
      <c r="AT136" s="265"/>
      <c r="AU136" s="223"/>
      <c r="AV136" s="265"/>
      <c r="AW136" s="265"/>
      <c r="AX136" s="265"/>
      <c r="AY136" s="265"/>
      <c r="AZ136" s="265"/>
      <c r="BA136" s="265"/>
      <c r="BB136" s="265"/>
      <c r="BC136" s="265"/>
      <c r="BD136" s="265"/>
      <c r="BE136" s="265"/>
      <c r="BF136" s="265"/>
      <c r="BI136">
        <f>Раздел2!C137</f>
        <v>0</v>
      </c>
    </row>
    <row r="137" spans="1:61" x14ac:dyDescent="0.25">
      <c r="A137" s="148" t="s">
        <v>306</v>
      </c>
      <c r="B137" s="29" t="s">
        <v>321</v>
      </c>
      <c r="C137" s="125">
        <f t="shared" ref="C137:C200" si="24">SUM(D137:F137)</f>
        <v>0</v>
      </c>
      <c r="D137" s="132">
        <f t="shared" ref="D137:D200" si="25">SUM(I137,N137,S137,X137,AC137,AH137,AM137,AR137,AW137,BB137)</f>
        <v>0</v>
      </c>
      <c r="E137" s="132">
        <f t="shared" ref="E137:E200" si="26">SUM(J137,O137,T137,Y137,AD137,AI137,AN137,AS137,AX137,BC137)</f>
        <v>0</v>
      </c>
      <c r="F137" s="132">
        <f t="shared" ref="F137:F200" si="27">SUM(K137,P137,U137,Z137,AE137,AJ137,AO137,AT137,AY137,BD137)</f>
        <v>0</v>
      </c>
      <c r="G137" s="132">
        <f t="shared" ref="G137:G200" si="28">SUM(L137,Q137,V137,AA137,AF137,AK137,AP137,AU137,AZ137,BE137)</f>
        <v>0</v>
      </c>
      <c r="H137" s="132">
        <f t="shared" ref="H137:H200" si="29">SUM(M137,R137,W137,AB137,AG137,AL137,AQ137,AV137,BA137,BF137)</f>
        <v>0</v>
      </c>
      <c r="I137" s="255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67"/>
      <c r="W137" s="255"/>
      <c r="X137" s="255"/>
      <c r="Y137" s="255"/>
      <c r="Z137" s="255"/>
      <c r="AA137" s="255"/>
      <c r="AB137" s="255"/>
      <c r="AC137" s="255"/>
      <c r="AD137" s="255"/>
      <c r="AE137" s="255"/>
      <c r="AF137" s="255"/>
      <c r="AG137" s="255"/>
      <c r="AH137" s="255"/>
      <c r="AI137" s="255"/>
      <c r="AJ137" s="255"/>
      <c r="AK137" s="255"/>
      <c r="AL137" s="255"/>
      <c r="AM137" s="255"/>
      <c r="AN137" s="255"/>
      <c r="AO137" s="255"/>
      <c r="AP137" s="255"/>
      <c r="AQ137" s="255"/>
      <c r="AR137" s="255"/>
      <c r="AS137" s="255"/>
      <c r="AT137" s="255"/>
      <c r="AU137" s="267"/>
      <c r="AV137" s="255"/>
      <c r="AW137" s="255"/>
      <c r="AX137" s="255"/>
      <c r="AY137" s="255"/>
      <c r="AZ137" s="255"/>
      <c r="BA137" s="255"/>
      <c r="BB137" s="255"/>
      <c r="BC137" s="255"/>
      <c r="BD137" s="255"/>
      <c r="BE137" s="255"/>
      <c r="BF137" s="255"/>
      <c r="BI137">
        <f>Раздел2!C138</f>
        <v>0</v>
      </c>
    </row>
    <row r="138" spans="1:61" x14ac:dyDescent="0.25">
      <c r="A138" s="148" t="s">
        <v>308</v>
      </c>
      <c r="B138" s="29" t="s">
        <v>323</v>
      </c>
      <c r="C138" s="125">
        <f t="shared" si="24"/>
        <v>0</v>
      </c>
      <c r="D138" s="132">
        <f t="shared" si="25"/>
        <v>0</v>
      </c>
      <c r="E138" s="132">
        <f t="shared" si="26"/>
        <v>0</v>
      </c>
      <c r="F138" s="132">
        <f t="shared" si="27"/>
        <v>0</v>
      </c>
      <c r="G138" s="132">
        <f t="shared" si="28"/>
        <v>0</v>
      </c>
      <c r="H138" s="132">
        <f t="shared" si="29"/>
        <v>0</v>
      </c>
      <c r="I138" s="255"/>
      <c r="J138" s="255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67"/>
      <c r="W138" s="255"/>
      <c r="X138" s="255"/>
      <c r="Y138" s="255"/>
      <c r="Z138" s="255"/>
      <c r="AA138" s="255"/>
      <c r="AB138" s="255"/>
      <c r="AC138" s="255"/>
      <c r="AD138" s="255"/>
      <c r="AE138" s="255"/>
      <c r="AF138" s="255"/>
      <c r="AG138" s="255"/>
      <c r="AH138" s="255"/>
      <c r="AI138" s="255"/>
      <c r="AJ138" s="255"/>
      <c r="AK138" s="255"/>
      <c r="AL138" s="255"/>
      <c r="AM138" s="255"/>
      <c r="AN138" s="255"/>
      <c r="AO138" s="255"/>
      <c r="AP138" s="255"/>
      <c r="AQ138" s="255"/>
      <c r="AR138" s="255"/>
      <c r="AS138" s="255"/>
      <c r="AT138" s="255"/>
      <c r="AU138" s="267"/>
      <c r="AV138" s="255"/>
      <c r="AW138" s="255"/>
      <c r="AX138" s="255"/>
      <c r="AY138" s="255"/>
      <c r="AZ138" s="255"/>
      <c r="BA138" s="255"/>
      <c r="BB138" s="255"/>
      <c r="BC138" s="255"/>
      <c r="BD138" s="255"/>
      <c r="BE138" s="255"/>
      <c r="BF138" s="255"/>
      <c r="BI138">
        <f>Раздел2!C139</f>
        <v>0</v>
      </c>
    </row>
    <row r="139" spans="1:61" x14ac:dyDescent="0.25">
      <c r="A139" s="148" t="s">
        <v>310</v>
      </c>
      <c r="B139" s="29" t="s">
        <v>325</v>
      </c>
      <c r="C139" s="125">
        <f t="shared" si="24"/>
        <v>0</v>
      </c>
      <c r="D139" s="132">
        <f t="shared" si="25"/>
        <v>0</v>
      </c>
      <c r="E139" s="132">
        <f t="shared" si="26"/>
        <v>0</v>
      </c>
      <c r="F139" s="132">
        <f t="shared" si="27"/>
        <v>0</v>
      </c>
      <c r="G139" s="132">
        <f t="shared" si="28"/>
        <v>0</v>
      </c>
      <c r="H139" s="132">
        <f t="shared" si="29"/>
        <v>0</v>
      </c>
      <c r="I139" s="125">
        <f>SUM(I140:I141)</f>
        <v>0</v>
      </c>
      <c r="J139" s="125">
        <f t="shared" ref="J139:BF139" si="30">SUM(J140:J141)</f>
        <v>0</v>
      </c>
      <c r="K139" s="125">
        <f t="shared" si="30"/>
        <v>0</v>
      </c>
      <c r="L139" s="125">
        <f t="shared" si="30"/>
        <v>0</v>
      </c>
      <c r="M139" s="125">
        <f t="shared" si="30"/>
        <v>0</v>
      </c>
      <c r="N139" s="125">
        <f t="shared" si="30"/>
        <v>0</v>
      </c>
      <c r="O139" s="125">
        <f t="shared" si="30"/>
        <v>0</v>
      </c>
      <c r="P139" s="125">
        <f t="shared" si="30"/>
        <v>0</v>
      </c>
      <c r="Q139" s="125">
        <f t="shared" si="30"/>
        <v>0</v>
      </c>
      <c r="R139" s="125">
        <f t="shared" si="30"/>
        <v>0</v>
      </c>
      <c r="S139" s="125">
        <f t="shared" si="30"/>
        <v>0</v>
      </c>
      <c r="T139" s="125">
        <f t="shared" si="30"/>
        <v>0</v>
      </c>
      <c r="U139" s="125">
        <f t="shared" si="30"/>
        <v>0</v>
      </c>
      <c r="V139" s="125">
        <f t="shared" si="30"/>
        <v>0</v>
      </c>
      <c r="W139" s="125">
        <f t="shared" si="30"/>
        <v>0</v>
      </c>
      <c r="X139" s="125">
        <f t="shared" si="30"/>
        <v>0</v>
      </c>
      <c r="Y139" s="125">
        <f t="shared" si="30"/>
        <v>0</v>
      </c>
      <c r="Z139" s="125">
        <f t="shared" si="30"/>
        <v>0</v>
      </c>
      <c r="AA139" s="125">
        <f t="shared" si="30"/>
        <v>0</v>
      </c>
      <c r="AB139" s="125">
        <f t="shared" si="30"/>
        <v>0</v>
      </c>
      <c r="AC139" s="125">
        <f t="shared" si="30"/>
        <v>0</v>
      </c>
      <c r="AD139" s="125">
        <f t="shared" si="30"/>
        <v>0</v>
      </c>
      <c r="AE139" s="125">
        <f t="shared" si="30"/>
        <v>0</v>
      </c>
      <c r="AF139" s="125">
        <f t="shared" si="30"/>
        <v>0</v>
      </c>
      <c r="AG139" s="125">
        <f t="shared" si="30"/>
        <v>0</v>
      </c>
      <c r="AH139" s="125">
        <f t="shared" si="30"/>
        <v>0</v>
      </c>
      <c r="AI139" s="125">
        <f t="shared" si="30"/>
        <v>0</v>
      </c>
      <c r="AJ139" s="125">
        <f t="shared" si="30"/>
        <v>0</v>
      </c>
      <c r="AK139" s="125">
        <f t="shared" si="30"/>
        <v>0</v>
      </c>
      <c r="AL139" s="125">
        <f t="shared" si="30"/>
        <v>0</v>
      </c>
      <c r="AM139" s="125">
        <f t="shared" si="30"/>
        <v>0</v>
      </c>
      <c r="AN139" s="125">
        <f t="shared" si="30"/>
        <v>0</v>
      </c>
      <c r="AO139" s="125">
        <f t="shared" si="30"/>
        <v>0</v>
      </c>
      <c r="AP139" s="125">
        <f t="shared" si="30"/>
        <v>0</v>
      </c>
      <c r="AQ139" s="125">
        <f t="shared" si="30"/>
        <v>0</v>
      </c>
      <c r="AR139" s="125">
        <f t="shared" si="30"/>
        <v>0</v>
      </c>
      <c r="AS139" s="125">
        <f t="shared" si="30"/>
        <v>0</v>
      </c>
      <c r="AT139" s="125">
        <f t="shared" si="30"/>
        <v>0</v>
      </c>
      <c r="AU139" s="125">
        <f t="shared" si="30"/>
        <v>0</v>
      </c>
      <c r="AV139" s="125">
        <f t="shared" si="30"/>
        <v>0</v>
      </c>
      <c r="AW139" s="125">
        <f t="shared" si="30"/>
        <v>0</v>
      </c>
      <c r="AX139" s="125">
        <f t="shared" si="30"/>
        <v>0</v>
      </c>
      <c r="AY139" s="125">
        <f t="shared" si="30"/>
        <v>0</v>
      </c>
      <c r="AZ139" s="125">
        <f t="shared" si="30"/>
        <v>0</v>
      </c>
      <c r="BA139" s="125">
        <f t="shared" si="30"/>
        <v>0</v>
      </c>
      <c r="BB139" s="125">
        <f t="shared" si="30"/>
        <v>0</v>
      </c>
      <c r="BC139" s="125">
        <f t="shared" si="30"/>
        <v>0</v>
      </c>
      <c r="BD139" s="125">
        <f t="shared" si="30"/>
        <v>0</v>
      </c>
      <c r="BE139" s="125">
        <f t="shared" si="30"/>
        <v>0</v>
      </c>
      <c r="BF139" s="125">
        <f t="shared" si="30"/>
        <v>0</v>
      </c>
      <c r="BI139">
        <f>Раздел2!C140</f>
        <v>0</v>
      </c>
    </row>
    <row r="140" spans="1:61" ht="21" x14ac:dyDescent="0.25">
      <c r="A140" s="149" t="s">
        <v>312</v>
      </c>
      <c r="B140" s="29" t="s">
        <v>327</v>
      </c>
      <c r="C140" s="125">
        <f t="shared" si="24"/>
        <v>0</v>
      </c>
      <c r="D140" s="132">
        <f t="shared" si="25"/>
        <v>0</v>
      </c>
      <c r="E140" s="132">
        <f t="shared" si="26"/>
        <v>0</v>
      </c>
      <c r="F140" s="132">
        <f t="shared" si="27"/>
        <v>0</v>
      </c>
      <c r="G140" s="132">
        <f t="shared" si="28"/>
        <v>0</v>
      </c>
      <c r="H140" s="132">
        <f t="shared" si="29"/>
        <v>0</v>
      </c>
      <c r="I140" s="255"/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67"/>
      <c r="W140" s="255"/>
      <c r="X140" s="255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5"/>
      <c r="AI140" s="255"/>
      <c r="AJ140" s="255"/>
      <c r="AK140" s="255"/>
      <c r="AL140" s="255"/>
      <c r="AM140" s="255"/>
      <c r="AN140" s="255"/>
      <c r="AO140" s="255"/>
      <c r="AP140" s="255"/>
      <c r="AQ140" s="255"/>
      <c r="AR140" s="255"/>
      <c r="AS140" s="255"/>
      <c r="AT140" s="255"/>
      <c r="AU140" s="267"/>
      <c r="AV140" s="255"/>
      <c r="AW140" s="255"/>
      <c r="AX140" s="255"/>
      <c r="AY140" s="255"/>
      <c r="AZ140" s="255"/>
      <c r="BA140" s="255"/>
      <c r="BB140" s="255"/>
      <c r="BC140" s="255"/>
      <c r="BD140" s="255"/>
      <c r="BE140" s="255"/>
      <c r="BF140" s="255"/>
      <c r="BI140">
        <f>Раздел2!C141</f>
        <v>0</v>
      </c>
    </row>
    <row r="141" spans="1:61" x14ac:dyDescent="0.25">
      <c r="A141" s="149" t="s">
        <v>314</v>
      </c>
      <c r="B141" s="29" t="s">
        <v>329</v>
      </c>
      <c r="C141" s="125">
        <f t="shared" si="24"/>
        <v>0</v>
      </c>
      <c r="D141" s="132">
        <f t="shared" si="25"/>
        <v>0</v>
      </c>
      <c r="E141" s="132">
        <f t="shared" si="26"/>
        <v>0</v>
      </c>
      <c r="F141" s="132">
        <f t="shared" si="27"/>
        <v>0</v>
      </c>
      <c r="G141" s="132">
        <f t="shared" si="28"/>
        <v>0</v>
      </c>
      <c r="H141" s="132">
        <f t="shared" si="29"/>
        <v>0</v>
      </c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67"/>
      <c r="W141" s="255"/>
      <c r="X141" s="255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I141" s="255"/>
      <c r="AJ141" s="255"/>
      <c r="AK141" s="255"/>
      <c r="AL141" s="255"/>
      <c r="AM141" s="255"/>
      <c r="AN141" s="255"/>
      <c r="AO141" s="255"/>
      <c r="AP141" s="255"/>
      <c r="AQ141" s="255"/>
      <c r="AR141" s="255"/>
      <c r="AS141" s="255"/>
      <c r="AT141" s="255"/>
      <c r="AU141" s="267"/>
      <c r="AV141" s="255"/>
      <c r="AW141" s="255"/>
      <c r="AX141" s="255"/>
      <c r="AY141" s="255"/>
      <c r="AZ141" s="255"/>
      <c r="BA141" s="255"/>
      <c r="BB141" s="255"/>
      <c r="BC141" s="255"/>
      <c r="BD141" s="255"/>
      <c r="BE141" s="255"/>
      <c r="BF141" s="255"/>
      <c r="BI141">
        <f>Раздел2!C142</f>
        <v>0</v>
      </c>
    </row>
    <row r="142" spans="1:61" x14ac:dyDescent="0.25">
      <c r="A142" s="148" t="s">
        <v>316</v>
      </c>
      <c r="B142" s="29" t="s">
        <v>331</v>
      </c>
      <c r="C142" s="125">
        <f t="shared" si="24"/>
        <v>0</v>
      </c>
      <c r="D142" s="132">
        <f t="shared" si="25"/>
        <v>0</v>
      </c>
      <c r="E142" s="132">
        <f t="shared" si="26"/>
        <v>0</v>
      </c>
      <c r="F142" s="132">
        <f t="shared" si="27"/>
        <v>0</v>
      </c>
      <c r="G142" s="132">
        <f t="shared" si="28"/>
        <v>0</v>
      </c>
      <c r="H142" s="132">
        <f t="shared" si="29"/>
        <v>0</v>
      </c>
      <c r="I142" s="125">
        <f>SUM(I143:I146)</f>
        <v>0</v>
      </c>
      <c r="J142" s="125">
        <f t="shared" ref="J142:BF142" si="31">SUM(J143:J146)</f>
        <v>0</v>
      </c>
      <c r="K142" s="125">
        <f t="shared" si="31"/>
        <v>0</v>
      </c>
      <c r="L142" s="125">
        <f t="shared" si="31"/>
        <v>0</v>
      </c>
      <c r="M142" s="125">
        <f t="shared" si="31"/>
        <v>0</v>
      </c>
      <c r="N142" s="125">
        <f t="shared" si="31"/>
        <v>0</v>
      </c>
      <c r="O142" s="125">
        <f t="shared" si="31"/>
        <v>0</v>
      </c>
      <c r="P142" s="125">
        <f t="shared" si="31"/>
        <v>0</v>
      </c>
      <c r="Q142" s="125">
        <f t="shared" si="31"/>
        <v>0</v>
      </c>
      <c r="R142" s="125">
        <f t="shared" si="31"/>
        <v>0</v>
      </c>
      <c r="S142" s="125">
        <f t="shared" si="31"/>
        <v>0</v>
      </c>
      <c r="T142" s="125">
        <f t="shared" si="31"/>
        <v>0</v>
      </c>
      <c r="U142" s="125">
        <f t="shared" si="31"/>
        <v>0</v>
      </c>
      <c r="V142" s="125">
        <f t="shared" si="31"/>
        <v>0</v>
      </c>
      <c r="W142" s="125">
        <f t="shared" si="31"/>
        <v>0</v>
      </c>
      <c r="X142" s="125">
        <f t="shared" si="31"/>
        <v>0</v>
      </c>
      <c r="Y142" s="125">
        <f t="shared" si="31"/>
        <v>0</v>
      </c>
      <c r="Z142" s="125">
        <f t="shared" si="31"/>
        <v>0</v>
      </c>
      <c r="AA142" s="125">
        <f t="shared" si="31"/>
        <v>0</v>
      </c>
      <c r="AB142" s="125">
        <f t="shared" si="31"/>
        <v>0</v>
      </c>
      <c r="AC142" s="125">
        <f t="shared" si="31"/>
        <v>0</v>
      </c>
      <c r="AD142" s="125">
        <f t="shared" si="31"/>
        <v>0</v>
      </c>
      <c r="AE142" s="125">
        <f t="shared" si="31"/>
        <v>0</v>
      </c>
      <c r="AF142" s="125">
        <f t="shared" si="31"/>
        <v>0</v>
      </c>
      <c r="AG142" s="125">
        <f t="shared" si="31"/>
        <v>0</v>
      </c>
      <c r="AH142" s="125">
        <f t="shared" si="31"/>
        <v>0</v>
      </c>
      <c r="AI142" s="125">
        <f t="shared" si="31"/>
        <v>0</v>
      </c>
      <c r="AJ142" s="125">
        <f t="shared" si="31"/>
        <v>0</v>
      </c>
      <c r="AK142" s="125">
        <f t="shared" si="31"/>
        <v>0</v>
      </c>
      <c r="AL142" s="125">
        <f t="shared" si="31"/>
        <v>0</v>
      </c>
      <c r="AM142" s="125">
        <f t="shared" si="31"/>
        <v>0</v>
      </c>
      <c r="AN142" s="125">
        <f t="shared" si="31"/>
        <v>0</v>
      </c>
      <c r="AO142" s="125">
        <f t="shared" si="31"/>
        <v>0</v>
      </c>
      <c r="AP142" s="125">
        <f t="shared" si="31"/>
        <v>0</v>
      </c>
      <c r="AQ142" s="125">
        <f t="shared" si="31"/>
        <v>0</v>
      </c>
      <c r="AR142" s="125">
        <f t="shared" si="31"/>
        <v>0</v>
      </c>
      <c r="AS142" s="125">
        <f t="shared" si="31"/>
        <v>0</v>
      </c>
      <c r="AT142" s="125">
        <f t="shared" si="31"/>
        <v>0</v>
      </c>
      <c r="AU142" s="125">
        <f t="shared" si="31"/>
        <v>0</v>
      </c>
      <c r="AV142" s="125">
        <f t="shared" si="31"/>
        <v>0</v>
      </c>
      <c r="AW142" s="125">
        <f t="shared" si="31"/>
        <v>0</v>
      </c>
      <c r="AX142" s="125">
        <f t="shared" si="31"/>
        <v>0</v>
      </c>
      <c r="AY142" s="125">
        <f t="shared" si="31"/>
        <v>0</v>
      </c>
      <c r="AZ142" s="125">
        <f t="shared" si="31"/>
        <v>0</v>
      </c>
      <c r="BA142" s="125">
        <f t="shared" si="31"/>
        <v>0</v>
      </c>
      <c r="BB142" s="125">
        <f t="shared" si="31"/>
        <v>0</v>
      </c>
      <c r="BC142" s="125">
        <f t="shared" si="31"/>
        <v>0</v>
      </c>
      <c r="BD142" s="125">
        <f t="shared" si="31"/>
        <v>0</v>
      </c>
      <c r="BE142" s="125">
        <f t="shared" si="31"/>
        <v>0</v>
      </c>
      <c r="BF142" s="125">
        <f t="shared" si="31"/>
        <v>0</v>
      </c>
      <c r="BI142">
        <f>Раздел2!C143</f>
        <v>0</v>
      </c>
    </row>
    <row r="143" spans="1:61" ht="21" x14ac:dyDescent="0.25">
      <c r="A143" s="149" t="s">
        <v>318</v>
      </c>
      <c r="B143" s="29" t="s">
        <v>333</v>
      </c>
      <c r="C143" s="125">
        <f t="shared" si="24"/>
        <v>0</v>
      </c>
      <c r="D143" s="132">
        <f t="shared" si="25"/>
        <v>0</v>
      </c>
      <c r="E143" s="132">
        <f t="shared" si="26"/>
        <v>0</v>
      </c>
      <c r="F143" s="132">
        <f t="shared" si="27"/>
        <v>0</v>
      </c>
      <c r="G143" s="132">
        <f t="shared" si="28"/>
        <v>0</v>
      </c>
      <c r="H143" s="132">
        <f t="shared" si="29"/>
        <v>0</v>
      </c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  <c r="AA143" s="255"/>
      <c r="AB143" s="255"/>
      <c r="AC143" s="255"/>
      <c r="AD143" s="255"/>
      <c r="AE143" s="255"/>
      <c r="AF143" s="255"/>
      <c r="AG143" s="255"/>
      <c r="AH143" s="255"/>
      <c r="AI143" s="255"/>
      <c r="AJ143" s="255"/>
      <c r="AK143" s="255"/>
      <c r="AL143" s="255"/>
      <c r="AM143" s="255"/>
      <c r="AN143" s="255"/>
      <c r="AO143" s="255"/>
      <c r="AP143" s="255"/>
      <c r="AQ143" s="255"/>
      <c r="AR143" s="255"/>
      <c r="AS143" s="255"/>
      <c r="AT143" s="255"/>
      <c r="AU143" s="255"/>
      <c r="AV143" s="255"/>
      <c r="AW143" s="255"/>
      <c r="AX143" s="255"/>
      <c r="AY143" s="255"/>
      <c r="AZ143" s="255"/>
      <c r="BA143" s="255"/>
      <c r="BB143" s="255"/>
      <c r="BC143" s="255"/>
      <c r="BD143" s="255"/>
      <c r="BE143" s="255"/>
      <c r="BF143" s="255"/>
      <c r="BI143">
        <f>Раздел2!C144</f>
        <v>0</v>
      </c>
    </row>
    <row r="144" spans="1:61" x14ac:dyDescent="0.25">
      <c r="A144" s="149" t="s">
        <v>320</v>
      </c>
      <c r="B144" s="29" t="s">
        <v>335</v>
      </c>
      <c r="C144" s="125">
        <f t="shared" si="24"/>
        <v>0</v>
      </c>
      <c r="D144" s="132">
        <f t="shared" si="25"/>
        <v>0</v>
      </c>
      <c r="E144" s="132">
        <f t="shared" si="26"/>
        <v>0</v>
      </c>
      <c r="F144" s="132">
        <f t="shared" si="27"/>
        <v>0</v>
      </c>
      <c r="G144" s="132">
        <f t="shared" si="28"/>
        <v>0</v>
      </c>
      <c r="H144" s="132">
        <f t="shared" si="29"/>
        <v>0</v>
      </c>
      <c r="I144" s="255"/>
      <c r="J144" s="255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67"/>
      <c r="W144" s="255"/>
      <c r="X144" s="255"/>
      <c r="Y144" s="255"/>
      <c r="Z144" s="255"/>
      <c r="AA144" s="255"/>
      <c r="AB144" s="255"/>
      <c r="AC144" s="255"/>
      <c r="AD144" s="255"/>
      <c r="AE144" s="255"/>
      <c r="AF144" s="255"/>
      <c r="AG144" s="255"/>
      <c r="AH144" s="255"/>
      <c r="AI144" s="255"/>
      <c r="AJ144" s="255"/>
      <c r="AK144" s="255"/>
      <c r="AL144" s="255"/>
      <c r="AM144" s="255"/>
      <c r="AN144" s="255"/>
      <c r="AO144" s="255"/>
      <c r="AP144" s="255"/>
      <c r="AQ144" s="255"/>
      <c r="AR144" s="255"/>
      <c r="AS144" s="255"/>
      <c r="AT144" s="255"/>
      <c r="AU144" s="267"/>
      <c r="AV144" s="255"/>
      <c r="AW144" s="255"/>
      <c r="AX144" s="255"/>
      <c r="AY144" s="255"/>
      <c r="AZ144" s="255"/>
      <c r="BA144" s="255"/>
      <c r="BB144" s="255"/>
      <c r="BC144" s="255"/>
      <c r="BD144" s="255"/>
      <c r="BE144" s="255"/>
      <c r="BF144" s="255"/>
      <c r="BI144">
        <f>Раздел2!C145</f>
        <v>0</v>
      </c>
    </row>
    <row r="145" spans="1:61" x14ac:dyDescent="0.25">
      <c r="A145" s="149" t="s">
        <v>322</v>
      </c>
      <c r="B145" s="29" t="s">
        <v>337</v>
      </c>
      <c r="C145" s="125">
        <f t="shared" si="24"/>
        <v>0</v>
      </c>
      <c r="D145" s="132">
        <f t="shared" si="25"/>
        <v>0</v>
      </c>
      <c r="E145" s="132">
        <f t="shared" si="26"/>
        <v>0</v>
      </c>
      <c r="F145" s="132">
        <f t="shared" si="27"/>
        <v>0</v>
      </c>
      <c r="G145" s="132">
        <f t="shared" si="28"/>
        <v>0</v>
      </c>
      <c r="H145" s="132">
        <f t="shared" si="29"/>
        <v>0</v>
      </c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67"/>
      <c r="W145" s="255"/>
      <c r="X145" s="255"/>
      <c r="Y145" s="255"/>
      <c r="Z145" s="255"/>
      <c r="AA145" s="255"/>
      <c r="AB145" s="255"/>
      <c r="AC145" s="255"/>
      <c r="AD145" s="255"/>
      <c r="AE145" s="255"/>
      <c r="AF145" s="255"/>
      <c r="AG145" s="255"/>
      <c r="AH145" s="255"/>
      <c r="AI145" s="255"/>
      <c r="AJ145" s="255"/>
      <c r="AK145" s="255"/>
      <c r="AL145" s="255"/>
      <c r="AM145" s="255"/>
      <c r="AN145" s="255"/>
      <c r="AO145" s="255"/>
      <c r="AP145" s="255"/>
      <c r="AQ145" s="255"/>
      <c r="AR145" s="255"/>
      <c r="AS145" s="255"/>
      <c r="AT145" s="255"/>
      <c r="AU145" s="267"/>
      <c r="AV145" s="255"/>
      <c r="AW145" s="255"/>
      <c r="AX145" s="255"/>
      <c r="AY145" s="255"/>
      <c r="AZ145" s="255"/>
      <c r="BA145" s="255"/>
      <c r="BB145" s="255"/>
      <c r="BC145" s="255"/>
      <c r="BD145" s="255"/>
      <c r="BE145" s="255"/>
      <c r="BF145" s="255"/>
      <c r="BI145">
        <f>Раздел2!C146</f>
        <v>0</v>
      </c>
    </row>
    <row r="146" spans="1:61" x14ac:dyDescent="0.25">
      <c r="A146" s="149" t="s">
        <v>324</v>
      </c>
      <c r="B146" s="29" t="s">
        <v>339</v>
      </c>
      <c r="C146" s="125">
        <f t="shared" si="24"/>
        <v>0</v>
      </c>
      <c r="D146" s="132">
        <f t="shared" si="25"/>
        <v>0</v>
      </c>
      <c r="E146" s="132">
        <f t="shared" si="26"/>
        <v>0</v>
      </c>
      <c r="F146" s="132">
        <f t="shared" si="27"/>
        <v>0</v>
      </c>
      <c r="G146" s="132">
        <f t="shared" si="28"/>
        <v>0</v>
      </c>
      <c r="H146" s="132">
        <f t="shared" si="29"/>
        <v>0</v>
      </c>
      <c r="I146" s="255"/>
      <c r="J146" s="255"/>
      <c r="K146" s="255"/>
      <c r="L146" s="255"/>
      <c r="M146" s="255"/>
      <c r="N146" s="255"/>
      <c r="O146" s="255"/>
      <c r="P146" s="255"/>
      <c r="Q146" s="255"/>
      <c r="R146" s="255"/>
      <c r="S146" s="255"/>
      <c r="T146" s="255"/>
      <c r="U146" s="255"/>
      <c r="V146" s="267"/>
      <c r="W146" s="255"/>
      <c r="X146" s="255"/>
      <c r="Y146" s="255"/>
      <c r="Z146" s="255"/>
      <c r="AA146" s="255"/>
      <c r="AB146" s="255"/>
      <c r="AC146" s="255"/>
      <c r="AD146" s="255"/>
      <c r="AE146" s="255"/>
      <c r="AF146" s="255"/>
      <c r="AG146" s="255"/>
      <c r="AH146" s="255"/>
      <c r="AI146" s="255"/>
      <c r="AJ146" s="255"/>
      <c r="AK146" s="255"/>
      <c r="AL146" s="255"/>
      <c r="AM146" s="255"/>
      <c r="AN146" s="255"/>
      <c r="AO146" s="255"/>
      <c r="AP146" s="255"/>
      <c r="AQ146" s="255"/>
      <c r="AR146" s="255"/>
      <c r="AS146" s="255"/>
      <c r="AT146" s="255"/>
      <c r="AU146" s="267"/>
      <c r="AV146" s="255"/>
      <c r="AW146" s="255"/>
      <c r="AX146" s="255"/>
      <c r="AY146" s="255"/>
      <c r="AZ146" s="255"/>
      <c r="BA146" s="255"/>
      <c r="BB146" s="255"/>
      <c r="BC146" s="255"/>
      <c r="BD146" s="255"/>
      <c r="BE146" s="255"/>
      <c r="BF146" s="255"/>
      <c r="BI146">
        <f>Раздел2!C147</f>
        <v>0</v>
      </c>
    </row>
    <row r="147" spans="1:61" x14ac:dyDescent="0.25">
      <c r="A147" s="148" t="s">
        <v>326</v>
      </c>
      <c r="B147" s="29" t="s">
        <v>341</v>
      </c>
      <c r="C147" s="125">
        <f t="shared" si="24"/>
        <v>0</v>
      </c>
      <c r="D147" s="132">
        <f t="shared" si="25"/>
        <v>0</v>
      </c>
      <c r="E147" s="132">
        <f t="shared" si="26"/>
        <v>0</v>
      </c>
      <c r="F147" s="132">
        <f t="shared" si="27"/>
        <v>0</v>
      </c>
      <c r="G147" s="132">
        <f t="shared" si="28"/>
        <v>0</v>
      </c>
      <c r="H147" s="132">
        <f t="shared" si="29"/>
        <v>0</v>
      </c>
      <c r="I147" s="255"/>
      <c r="J147" s="255"/>
      <c r="K147" s="255"/>
      <c r="L147" s="255"/>
      <c r="M147" s="255"/>
      <c r="N147" s="255"/>
      <c r="O147" s="255"/>
      <c r="P147" s="255"/>
      <c r="Q147" s="255"/>
      <c r="R147" s="255"/>
      <c r="S147" s="255"/>
      <c r="T147" s="255"/>
      <c r="U147" s="255"/>
      <c r="V147" s="267"/>
      <c r="W147" s="255"/>
      <c r="X147" s="255"/>
      <c r="Y147" s="255"/>
      <c r="Z147" s="255"/>
      <c r="AA147" s="255"/>
      <c r="AB147" s="255"/>
      <c r="AC147" s="255"/>
      <c r="AD147" s="255"/>
      <c r="AE147" s="255"/>
      <c r="AF147" s="255"/>
      <c r="AG147" s="255"/>
      <c r="AH147" s="255"/>
      <c r="AI147" s="255"/>
      <c r="AJ147" s="255"/>
      <c r="AK147" s="255"/>
      <c r="AL147" s="255"/>
      <c r="AM147" s="255"/>
      <c r="AN147" s="255"/>
      <c r="AO147" s="255"/>
      <c r="AP147" s="255"/>
      <c r="AQ147" s="255"/>
      <c r="AR147" s="255"/>
      <c r="AS147" s="255"/>
      <c r="AT147" s="255"/>
      <c r="AU147" s="267"/>
      <c r="AV147" s="255"/>
      <c r="AW147" s="255"/>
      <c r="AX147" s="255"/>
      <c r="AY147" s="255"/>
      <c r="AZ147" s="255"/>
      <c r="BA147" s="255"/>
      <c r="BB147" s="255"/>
      <c r="BC147" s="255"/>
      <c r="BD147" s="255"/>
      <c r="BE147" s="255"/>
      <c r="BF147" s="255"/>
      <c r="BI147">
        <f>Раздел2!C148</f>
        <v>0</v>
      </c>
    </row>
    <row r="148" spans="1:61" x14ac:dyDescent="0.25">
      <c r="A148" s="148" t="s">
        <v>328</v>
      </c>
      <c r="B148" s="29" t="s">
        <v>343</v>
      </c>
      <c r="C148" s="125">
        <f t="shared" si="24"/>
        <v>0</v>
      </c>
      <c r="D148" s="132">
        <f t="shared" si="25"/>
        <v>0</v>
      </c>
      <c r="E148" s="132">
        <f t="shared" si="26"/>
        <v>0</v>
      </c>
      <c r="F148" s="132">
        <f t="shared" si="27"/>
        <v>0</v>
      </c>
      <c r="G148" s="132">
        <f t="shared" si="28"/>
        <v>0</v>
      </c>
      <c r="H148" s="132">
        <f t="shared" si="29"/>
        <v>0</v>
      </c>
      <c r="I148" s="125">
        <f>SUM(I149:I153)</f>
        <v>0</v>
      </c>
      <c r="J148" s="125">
        <f t="shared" ref="J148:BF148" si="32">SUM(J149:J153)</f>
        <v>0</v>
      </c>
      <c r="K148" s="125">
        <f t="shared" si="32"/>
        <v>0</v>
      </c>
      <c r="L148" s="125">
        <f t="shared" si="32"/>
        <v>0</v>
      </c>
      <c r="M148" s="125">
        <f t="shared" si="32"/>
        <v>0</v>
      </c>
      <c r="N148" s="125">
        <f t="shared" si="32"/>
        <v>0</v>
      </c>
      <c r="O148" s="125">
        <f t="shared" si="32"/>
        <v>0</v>
      </c>
      <c r="P148" s="125">
        <f t="shared" si="32"/>
        <v>0</v>
      </c>
      <c r="Q148" s="125">
        <f t="shared" si="32"/>
        <v>0</v>
      </c>
      <c r="R148" s="125">
        <f t="shared" si="32"/>
        <v>0</v>
      </c>
      <c r="S148" s="125">
        <f t="shared" si="32"/>
        <v>0</v>
      </c>
      <c r="T148" s="125">
        <f t="shared" si="32"/>
        <v>0</v>
      </c>
      <c r="U148" s="125">
        <f t="shared" si="32"/>
        <v>0</v>
      </c>
      <c r="V148" s="125">
        <f t="shared" si="32"/>
        <v>0</v>
      </c>
      <c r="W148" s="125">
        <f t="shared" si="32"/>
        <v>0</v>
      </c>
      <c r="X148" s="125">
        <f t="shared" si="32"/>
        <v>0</v>
      </c>
      <c r="Y148" s="125">
        <f t="shared" si="32"/>
        <v>0</v>
      </c>
      <c r="Z148" s="125">
        <f t="shared" si="32"/>
        <v>0</v>
      </c>
      <c r="AA148" s="125">
        <f t="shared" si="32"/>
        <v>0</v>
      </c>
      <c r="AB148" s="125">
        <f t="shared" si="32"/>
        <v>0</v>
      </c>
      <c r="AC148" s="125">
        <f t="shared" si="32"/>
        <v>0</v>
      </c>
      <c r="AD148" s="125">
        <f t="shared" si="32"/>
        <v>0</v>
      </c>
      <c r="AE148" s="125">
        <f t="shared" si="32"/>
        <v>0</v>
      </c>
      <c r="AF148" s="125">
        <f t="shared" si="32"/>
        <v>0</v>
      </c>
      <c r="AG148" s="125">
        <f t="shared" si="32"/>
        <v>0</v>
      </c>
      <c r="AH148" s="125">
        <f t="shared" si="32"/>
        <v>0</v>
      </c>
      <c r="AI148" s="125">
        <f t="shared" si="32"/>
        <v>0</v>
      </c>
      <c r="AJ148" s="125">
        <f t="shared" si="32"/>
        <v>0</v>
      </c>
      <c r="AK148" s="125">
        <f t="shared" si="32"/>
        <v>0</v>
      </c>
      <c r="AL148" s="125">
        <f t="shared" si="32"/>
        <v>0</v>
      </c>
      <c r="AM148" s="125">
        <f t="shared" si="32"/>
        <v>0</v>
      </c>
      <c r="AN148" s="125">
        <f t="shared" si="32"/>
        <v>0</v>
      </c>
      <c r="AO148" s="125">
        <f t="shared" si="32"/>
        <v>0</v>
      </c>
      <c r="AP148" s="125">
        <f t="shared" si="32"/>
        <v>0</v>
      </c>
      <c r="AQ148" s="125">
        <f t="shared" si="32"/>
        <v>0</v>
      </c>
      <c r="AR148" s="125">
        <f t="shared" si="32"/>
        <v>0</v>
      </c>
      <c r="AS148" s="125">
        <f t="shared" si="32"/>
        <v>0</v>
      </c>
      <c r="AT148" s="125">
        <f t="shared" si="32"/>
        <v>0</v>
      </c>
      <c r="AU148" s="125">
        <f t="shared" si="32"/>
        <v>0</v>
      </c>
      <c r="AV148" s="125">
        <f t="shared" si="32"/>
        <v>0</v>
      </c>
      <c r="AW148" s="125">
        <f t="shared" si="32"/>
        <v>0</v>
      </c>
      <c r="AX148" s="125">
        <f t="shared" si="32"/>
        <v>0</v>
      </c>
      <c r="AY148" s="125">
        <f t="shared" si="32"/>
        <v>0</v>
      </c>
      <c r="AZ148" s="125">
        <f t="shared" si="32"/>
        <v>0</v>
      </c>
      <c r="BA148" s="125">
        <f t="shared" si="32"/>
        <v>0</v>
      </c>
      <c r="BB148" s="125">
        <f t="shared" si="32"/>
        <v>0</v>
      </c>
      <c r="BC148" s="125">
        <f t="shared" si="32"/>
        <v>0</v>
      </c>
      <c r="BD148" s="125">
        <f t="shared" si="32"/>
        <v>0</v>
      </c>
      <c r="BE148" s="125">
        <f t="shared" si="32"/>
        <v>0</v>
      </c>
      <c r="BF148" s="125">
        <f t="shared" si="32"/>
        <v>0</v>
      </c>
      <c r="BI148">
        <f>Раздел2!C149</f>
        <v>0</v>
      </c>
    </row>
    <row r="149" spans="1:61" ht="21" x14ac:dyDescent="0.25">
      <c r="A149" s="149" t="s">
        <v>330</v>
      </c>
      <c r="B149" s="29" t="s">
        <v>345</v>
      </c>
      <c r="C149" s="125">
        <f t="shared" si="24"/>
        <v>0</v>
      </c>
      <c r="D149" s="132">
        <f t="shared" si="25"/>
        <v>0</v>
      </c>
      <c r="E149" s="132">
        <f t="shared" si="26"/>
        <v>0</v>
      </c>
      <c r="F149" s="132">
        <f t="shared" si="27"/>
        <v>0</v>
      </c>
      <c r="G149" s="132">
        <f t="shared" si="28"/>
        <v>0</v>
      </c>
      <c r="H149" s="132">
        <f t="shared" si="29"/>
        <v>0</v>
      </c>
      <c r="I149" s="255"/>
      <c r="J149" s="255"/>
      <c r="K149" s="255"/>
      <c r="L149" s="255"/>
      <c r="M149" s="255"/>
      <c r="N149" s="255"/>
      <c r="O149" s="255"/>
      <c r="P149" s="255"/>
      <c r="Q149" s="255"/>
      <c r="R149" s="255"/>
      <c r="S149" s="255"/>
      <c r="T149" s="255"/>
      <c r="U149" s="255"/>
      <c r="V149" s="267"/>
      <c r="W149" s="255"/>
      <c r="X149" s="255"/>
      <c r="Y149" s="255"/>
      <c r="Z149" s="255"/>
      <c r="AA149" s="255"/>
      <c r="AB149" s="255"/>
      <c r="AC149" s="255"/>
      <c r="AD149" s="255"/>
      <c r="AE149" s="255"/>
      <c r="AF149" s="255"/>
      <c r="AG149" s="255"/>
      <c r="AH149" s="255"/>
      <c r="AI149" s="255"/>
      <c r="AJ149" s="255"/>
      <c r="AK149" s="255"/>
      <c r="AL149" s="255"/>
      <c r="AM149" s="255"/>
      <c r="AN149" s="255"/>
      <c r="AO149" s="255"/>
      <c r="AP149" s="255"/>
      <c r="AQ149" s="255"/>
      <c r="AR149" s="255"/>
      <c r="AS149" s="255"/>
      <c r="AT149" s="255"/>
      <c r="AU149" s="267"/>
      <c r="AV149" s="255"/>
      <c r="AW149" s="255"/>
      <c r="AX149" s="255"/>
      <c r="AY149" s="255"/>
      <c r="AZ149" s="255"/>
      <c r="BA149" s="255"/>
      <c r="BB149" s="255"/>
      <c r="BC149" s="255"/>
      <c r="BD149" s="255"/>
      <c r="BE149" s="255"/>
      <c r="BF149" s="255"/>
      <c r="BI149">
        <f>Раздел2!C150</f>
        <v>0</v>
      </c>
    </row>
    <row r="150" spans="1:61" x14ac:dyDescent="0.25">
      <c r="A150" s="149" t="s">
        <v>332</v>
      </c>
      <c r="B150" s="29" t="s">
        <v>347</v>
      </c>
      <c r="C150" s="125">
        <f t="shared" si="24"/>
        <v>0</v>
      </c>
      <c r="D150" s="132">
        <f t="shared" si="25"/>
        <v>0</v>
      </c>
      <c r="E150" s="132">
        <f t="shared" si="26"/>
        <v>0</v>
      </c>
      <c r="F150" s="132">
        <f t="shared" si="27"/>
        <v>0</v>
      </c>
      <c r="G150" s="132">
        <f t="shared" si="28"/>
        <v>0</v>
      </c>
      <c r="H150" s="132">
        <f t="shared" si="29"/>
        <v>0</v>
      </c>
      <c r="I150" s="255"/>
      <c r="J150" s="255"/>
      <c r="K150" s="255"/>
      <c r="L150" s="255"/>
      <c r="M150" s="255"/>
      <c r="N150" s="255"/>
      <c r="O150" s="255"/>
      <c r="P150" s="255"/>
      <c r="Q150" s="255"/>
      <c r="R150" s="255"/>
      <c r="S150" s="255"/>
      <c r="T150" s="255"/>
      <c r="U150" s="255"/>
      <c r="V150" s="267"/>
      <c r="W150" s="255"/>
      <c r="X150" s="255"/>
      <c r="Y150" s="255"/>
      <c r="Z150" s="255"/>
      <c r="AA150" s="255"/>
      <c r="AB150" s="255"/>
      <c r="AC150" s="255"/>
      <c r="AD150" s="255"/>
      <c r="AE150" s="255"/>
      <c r="AF150" s="255"/>
      <c r="AG150" s="255"/>
      <c r="AH150" s="255"/>
      <c r="AI150" s="255"/>
      <c r="AJ150" s="255"/>
      <c r="AK150" s="255"/>
      <c r="AL150" s="255"/>
      <c r="AM150" s="255"/>
      <c r="AN150" s="255"/>
      <c r="AO150" s="255"/>
      <c r="AP150" s="255"/>
      <c r="AQ150" s="255"/>
      <c r="AR150" s="255"/>
      <c r="AS150" s="255"/>
      <c r="AT150" s="255"/>
      <c r="AU150" s="267"/>
      <c r="AV150" s="255"/>
      <c r="AW150" s="255"/>
      <c r="AX150" s="255"/>
      <c r="AY150" s="255"/>
      <c r="AZ150" s="255"/>
      <c r="BA150" s="255"/>
      <c r="BB150" s="255"/>
      <c r="BC150" s="255"/>
      <c r="BD150" s="255"/>
      <c r="BE150" s="255"/>
      <c r="BF150" s="255"/>
      <c r="BI150">
        <f>Раздел2!C151</f>
        <v>0</v>
      </c>
    </row>
    <row r="151" spans="1:61" x14ac:dyDescent="0.25">
      <c r="A151" s="149" t="s">
        <v>334</v>
      </c>
      <c r="B151" s="29" t="s">
        <v>349</v>
      </c>
      <c r="C151" s="125">
        <f t="shared" si="24"/>
        <v>0</v>
      </c>
      <c r="D151" s="132">
        <f t="shared" si="25"/>
        <v>0</v>
      </c>
      <c r="E151" s="132">
        <f t="shared" si="26"/>
        <v>0</v>
      </c>
      <c r="F151" s="132">
        <f t="shared" si="27"/>
        <v>0</v>
      </c>
      <c r="G151" s="132">
        <f t="shared" si="28"/>
        <v>0</v>
      </c>
      <c r="H151" s="132">
        <f t="shared" si="29"/>
        <v>0</v>
      </c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67"/>
      <c r="W151" s="255"/>
      <c r="X151" s="255"/>
      <c r="Y151" s="255"/>
      <c r="Z151" s="255"/>
      <c r="AA151" s="255"/>
      <c r="AB151" s="255"/>
      <c r="AC151" s="255"/>
      <c r="AD151" s="255"/>
      <c r="AE151" s="255"/>
      <c r="AF151" s="255"/>
      <c r="AG151" s="255"/>
      <c r="AH151" s="255"/>
      <c r="AI151" s="255"/>
      <c r="AJ151" s="255"/>
      <c r="AK151" s="255"/>
      <c r="AL151" s="255"/>
      <c r="AM151" s="255"/>
      <c r="AN151" s="255"/>
      <c r="AO151" s="255"/>
      <c r="AP151" s="255"/>
      <c r="AQ151" s="255"/>
      <c r="AR151" s="255"/>
      <c r="AS151" s="255"/>
      <c r="AT151" s="255"/>
      <c r="AU151" s="267"/>
      <c r="AV151" s="255"/>
      <c r="AW151" s="255"/>
      <c r="AX151" s="255"/>
      <c r="AY151" s="255"/>
      <c r="AZ151" s="255"/>
      <c r="BA151" s="255"/>
      <c r="BB151" s="255"/>
      <c r="BC151" s="255"/>
      <c r="BD151" s="255"/>
      <c r="BE151" s="255"/>
      <c r="BF151" s="255"/>
      <c r="BI151">
        <f>Раздел2!C152</f>
        <v>0</v>
      </c>
    </row>
    <row r="152" spans="1:61" x14ac:dyDescent="0.25">
      <c r="A152" s="149" t="s">
        <v>336</v>
      </c>
      <c r="B152" s="29" t="s">
        <v>351</v>
      </c>
      <c r="C152" s="125">
        <f t="shared" si="24"/>
        <v>0</v>
      </c>
      <c r="D152" s="132">
        <f t="shared" si="25"/>
        <v>0</v>
      </c>
      <c r="E152" s="132">
        <f t="shared" si="26"/>
        <v>0</v>
      </c>
      <c r="F152" s="132">
        <f t="shared" si="27"/>
        <v>0</v>
      </c>
      <c r="G152" s="132">
        <f t="shared" si="28"/>
        <v>0</v>
      </c>
      <c r="H152" s="132">
        <f t="shared" si="29"/>
        <v>0</v>
      </c>
      <c r="I152" s="255"/>
      <c r="J152" s="255"/>
      <c r="K152" s="255"/>
      <c r="L152" s="255"/>
      <c r="M152" s="255"/>
      <c r="N152" s="255"/>
      <c r="O152" s="255"/>
      <c r="P152" s="255"/>
      <c r="Q152" s="255"/>
      <c r="R152" s="255"/>
      <c r="S152" s="255"/>
      <c r="T152" s="255"/>
      <c r="U152" s="255"/>
      <c r="V152" s="267"/>
      <c r="W152" s="255"/>
      <c r="X152" s="255"/>
      <c r="Y152" s="255"/>
      <c r="Z152" s="255"/>
      <c r="AA152" s="255"/>
      <c r="AB152" s="255"/>
      <c r="AC152" s="255"/>
      <c r="AD152" s="255"/>
      <c r="AE152" s="255"/>
      <c r="AF152" s="255"/>
      <c r="AG152" s="255"/>
      <c r="AH152" s="255"/>
      <c r="AI152" s="255"/>
      <c r="AJ152" s="255"/>
      <c r="AK152" s="255"/>
      <c r="AL152" s="255"/>
      <c r="AM152" s="255"/>
      <c r="AN152" s="255"/>
      <c r="AO152" s="255"/>
      <c r="AP152" s="255"/>
      <c r="AQ152" s="255"/>
      <c r="AR152" s="255"/>
      <c r="AS152" s="255"/>
      <c r="AT152" s="255"/>
      <c r="AU152" s="267"/>
      <c r="AV152" s="255"/>
      <c r="AW152" s="255"/>
      <c r="AX152" s="255"/>
      <c r="AY152" s="255"/>
      <c r="AZ152" s="255"/>
      <c r="BA152" s="255"/>
      <c r="BB152" s="255"/>
      <c r="BC152" s="255"/>
      <c r="BD152" s="255"/>
      <c r="BE152" s="255"/>
      <c r="BF152" s="255"/>
      <c r="BI152">
        <f>Раздел2!C153</f>
        <v>0</v>
      </c>
    </row>
    <row r="153" spans="1:61" x14ac:dyDescent="0.25">
      <c r="A153" s="149" t="s">
        <v>338</v>
      </c>
      <c r="B153" s="29" t="s">
        <v>353</v>
      </c>
      <c r="C153" s="125">
        <f t="shared" si="24"/>
        <v>0</v>
      </c>
      <c r="D153" s="132">
        <f t="shared" si="25"/>
        <v>0</v>
      </c>
      <c r="E153" s="132">
        <f t="shared" si="26"/>
        <v>0</v>
      </c>
      <c r="F153" s="132">
        <f t="shared" si="27"/>
        <v>0</v>
      </c>
      <c r="G153" s="132">
        <f t="shared" si="28"/>
        <v>0</v>
      </c>
      <c r="H153" s="132">
        <f t="shared" si="29"/>
        <v>0</v>
      </c>
      <c r="I153" s="255"/>
      <c r="J153" s="255"/>
      <c r="K153" s="255"/>
      <c r="L153" s="255"/>
      <c r="M153" s="255"/>
      <c r="N153" s="255"/>
      <c r="O153" s="255"/>
      <c r="P153" s="255"/>
      <c r="Q153" s="255"/>
      <c r="R153" s="255"/>
      <c r="S153" s="255"/>
      <c r="T153" s="255"/>
      <c r="U153" s="255"/>
      <c r="V153" s="267"/>
      <c r="W153" s="255"/>
      <c r="X153" s="255"/>
      <c r="Y153" s="255"/>
      <c r="Z153" s="255"/>
      <c r="AA153" s="255"/>
      <c r="AB153" s="255"/>
      <c r="AC153" s="255"/>
      <c r="AD153" s="255"/>
      <c r="AE153" s="255"/>
      <c r="AF153" s="255"/>
      <c r="AG153" s="255"/>
      <c r="AH153" s="255"/>
      <c r="AI153" s="255"/>
      <c r="AJ153" s="255"/>
      <c r="AK153" s="255"/>
      <c r="AL153" s="255"/>
      <c r="AM153" s="255"/>
      <c r="AN153" s="255"/>
      <c r="AO153" s="255"/>
      <c r="AP153" s="255"/>
      <c r="AQ153" s="255"/>
      <c r="AR153" s="255"/>
      <c r="AS153" s="255"/>
      <c r="AT153" s="255"/>
      <c r="AU153" s="267"/>
      <c r="AV153" s="255"/>
      <c r="AW153" s="255"/>
      <c r="AX153" s="255"/>
      <c r="AY153" s="255"/>
      <c r="AZ153" s="255"/>
      <c r="BA153" s="255"/>
      <c r="BB153" s="255"/>
      <c r="BC153" s="255"/>
      <c r="BD153" s="255"/>
      <c r="BE153" s="255"/>
      <c r="BF153" s="255"/>
      <c r="BI153">
        <f>Раздел2!C154</f>
        <v>0</v>
      </c>
    </row>
    <row r="154" spans="1:61" x14ac:dyDescent="0.25">
      <c r="A154" s="148" t="s">
        <v>340</v>
      </c>
      <c r="B154" s="29" t="s">
        <v>355</v>
      </c>
      <c r="C154" s="125">
        <f t="shared" si="24"/>
        <v>0</v>
      </c>
      <c r="D154" s="132">
        <f t="shared" si="25"/>
        <v>0</v>
      </c>
      <c r="E154" s="132">
        <f t="shared" si="26"/>
        <v>0</v>
      </c>
      <c r="F154" s="132">
        <f t="shared" si="27"/>
        <v>0</v>
      </c>
      <c r="G154" s="132">
        <f t="shared" si="28"/>
        <v>0</v>
      </c>
      <c r="H154" s="132">
        <f t="shared" si="29"/>
        <v>0</v>
      </c>
      <c r="I154" s="255"/>
      <c r="J154" s="255"/>
      <c r="K154" s="255"/>
      <c r="L154" s="255"/>
      <c r="M154" s="255"/>
      <c r="N154" s="255"/>
      <c r="O154" s="255"/>
      <c r="P154" s="255"/>
      <c r="Q154" s="255"/>
      <c r="R154" s="255"/>
      <c r="S154" s="255"/>
      <c r="T154" s="255"/>
      <c r="U154" s="255"/>
      <c r="V154" s="267"/>
      <c r="W154" s="255"/>
      <c r="X154" s="255"/>
      <c r="Y154" s="255"/>
      <c r="Z154" s="255"/>
      <c r="AA154" s="255"/>
      <c r="AB154" s="255"/>
      <c r="AC154" s="255"/>
      <c r="AD154" s="255"/>
      <c r="AE154" s="255"/>
      <c r="AF154" s="255"/>
      <c r="AG154" s="255"/>
      <c r="AH154" s="255"/>
      <c r="AI154" s="255"/>
      <c r="AJ154" s="255"/>
      <c r="AK154" s="255"/>
      <c r="AL154" s="255"/>
      <c r="AM154" s="255"/>
      <c r="AN154" s="255"/>
      <c r="AO154" s="255"/>
      <c r="AP154" s="255"/>
      <c r="AQ154" s="255"/>
      <c r="AR154" s="255"/>
      <c r="AS154" s="255"/>
      <c r="AT154" s="255"/>
      <c r="AU154" s="267"/>
      <c r="AV154" s="255"/>
      <c r="AW154" s="255"/>
      <c r="AX154" s="255"/>
      <c r="AY154" s="255"/>
      <c r="AZ154" s="255"/>
      <c r="BA154" s="255"/>
      <c r="BB154" s="255"/>
      <c r="BC154" s="255"/>
      <c r="BD154" s="255"/>
      <c r="BE154" s="255"/>
      <c r="BF154" s="255"/>
      <c r="BI154">
        <f>Раздел2!C155</f>
        <v>0</v>
      </c>
    </row>
    <row r="155" spans="1:61" x14ac:dyDescent="0.25">
      <c r="A155" s="148" t="s">
        <v>342</v>
      </c>
      <c r="B155" s="29" t="s">
        <v>357</v>
      </c>
      <c r="C155" s="125">
        <f t="shared" si="24"/>
        <v>0</v>
      </c>
      <c r="D155" s="132">
        <f t="shared" si="25"/>
        <v>0</v>
      </c>
      <c r="E155" s="132">
        <f t="shared" si="26"/>
        <v>0</v>
      </c>
      <c r="F155" s="132">
        <f t="shared" si="27"/>
        <v>0</v>
      </c>
      <c r="G155" s="132">
        <f t="shared" si="28"/>
        <v>0</v>
      </c>
      <c r="H155" s="132">
        <f t="shared" si="29"/>
        <v>0</v>
      </c>
      <c r="I155" s="255"/>
      <c r="J155" s="255"/>
      <c r="K155" s="255"/>
      <c r="L155" s="255"/>
      <c r="M155" s="255"/>
      <c r="N155" s="255"/>
      <c r="O155" s="255"/>
      <c r="P155" s="255"/>
      <c r="Q155" s="255"/>
      <c r="R155" s="255"/>
      <c r="S155" s="255"/>
      <c r="T155" s="255"/>
      <c r="U155" s="255"/>
      <c r="V155" s="267"/>
      <c r="W155" s="255"/>
      <c r="X155" s="255"/>
      <c r="Y155" s="255"/>
      <c r="Z155" s="255"/>
      <c r="AA155" s="255"/>
      <c r="AB155" s="255"/>
      <c r="AC155" s="255"/>
      <c r="AD155" s="255"/>
      <c r="AE155" s="255"/>
      <c r="AF155" s="255"/>
      <c r="AG155" s="255"/>
      <c r="AH155" s="255"/>
      <c r="AI155" s="255"/>
      <c r="AJ155" s="255"/>
      <c r="AK155" s="255"/>
      <c r="AL155" s="255"/>
      <c r="AM155" s="255"/>
      <c r="AN155" s="255"/>
      <c r="AO155" s="255"/>
      <c r="AP155" s="255"/>
      <c r="AQ155" s="255"/>
      <c r="AR155" s="255"/>
      <c r="AS155" s="255"/>
      <c r="AT155" s="255"/>
      <c r="AU155" s="267"/>
      <c r="AV155" s="255"/>
      <c r="AW155" s="255"/>
      <c r="AX155" s="255"/>
      <c r="AY155" s="255"/>
      <c r="AZ155" s="255"/>
      <c r="BA155" s="255"/>
      <c r="BB155" s="255"/>
      <c r="BC155" s="255"/>
      <c r="BD155" s="255"/>
      <c r="BE155" s="255"/>
      <c r="BF155" s="255"/>
      <c r="BI155">
        <f>Раздел2!C156</f>
        <v>0</v>
      </c>
    </row>
    <row r="156" spans="1:61" x14ac:dyDescent="0.25">
      <c r="A156" s="148" t="s">
        <v>344</v>
      </c>
      <c r="B156" s="29" t="s">
        <v>359</v>
      </c>
      <c r="C156" s="125">
        <f t="shared" si="24"/>
        <v>0</v>
      </c>
      <c r="D156" s="132">
        <f t="shared" si="25"/>
        <v>0</v>
      </c>
      <c r="E156" s="132">
        <f t="shared" si="26"/>
        <v>0</v>
      </c>
      <c r="F156" s="132">
        <f t="shared" si="27"/>
        <v>0</v>
      </c>
      <c r="G156" s="132">
        <f t="shared" si="28"/>
        <v>0</v>
      </c>
      <c r="H156" s="132">
        <f t="shared" si="29"/>
        <v>0</v>
      </c>
      <c r="I156" s="255"/>
      <c r="J156" s="255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67"/>
      <c r="W156" s="255"/>
      <c r="X156" s="255"/>
      <c r="Y156" s="255"/>
      <c r="Z156" s="255"/>
      <c r="AA156" s="255"/>
      <c r="AB156" s="255"/>
      <c r="AC156" s="255"/>
      <c r="AD156" s="255"/>
      <c r="AE156" s="255"/>
      <c r="AF156" s="255"/>
      <c r="AG156" s="255"/>
      <c r="AH156" s="255"/>
      <c r="AI156" s="255"/>
      <c r="AJ156" s="255"/>
      <c r="AK156" s="255"/>
      <c r="AL156" s="255"/>
      <c r="AM156" s="255"/>
      <c r="AN156" s="255"/>
      <c r="AO156" s="255"/>
      <c r="AP156" s="255"/>
      <c r="AQ156" s="255"/>
      <c r="AR156" s="255"/>
      <c r="AS156" s="255"/>
      <c r="AT156" s="255"/>
      <c r="AU156" s="267"/>
      <c r="AV156" s="255"/>
      <c r="AW156" s="255"/>
      <c r="AX156" s="255"/>
      <c r="AY156" s="255"/>
      <c r="AZ156" s="255"/>
      <c r="BA156" s="255"/>
      <c r="BB156" s="255"/>
      <c r="BC156" s="255"/>
      <c r="BD156" s="255"/>
      <c r="BE156" s="255"/>
      <c r="BF156" s="255"/>
      <c r="BI156">
        <f>Раздел2!C157</f>
        <v>0</v>
      </c>
    </row>
    <row r="157" spans="1:61" x14ac:dyDescent="0.25">
      <c r="A157" s="148" t="s">
        <v>346</v>
      </c>
      <c r="B157" s="29" t="s">
        <v>361</v>
      </c>
      <c r="C157" s="125">
        <f t="shared" si="24"/>
        <v>0</v>
      </c>
      <c r="D157" s="132">
        <f t="shared" si="25"/>
        <v>0</v>
      </c>
      <c r="E157" s="132">
        <f t="shared" si="26"/>
        <v>0</v>
      </c>
      <c r="F157" s="132">
        <f t="shared" si="27"/>
        <v>0</v>
      </c>
      <c r="G157" s="132">
        <f t="shared" si="28"/>
        <v>0</v>
      </c>
      <c r="H157" s="132">
        <f t="shared" si="29"/>
        <v>0</v>
      </c>
      <c r="I157" s="125">
        <f>SUM(I158:I162)</f>
        <v>0</v>
      </c>
      <c r="J157" s="125">
        <f t="shared" ref="J157:BF157" si="33">SUM(J158:J162)</f>
        <v>0</v>
      </c>
      <c r="K157" s="125">
        <f t="shared" si="33"/>
        <v>0</v>
      </c>
      <c r="L157" s="125">
        <f t="shared" si="33"/>
        <v>0</v>
      </c>
      <c r="M157" s="125">
        <f t="shared" si="33"/>
        <v>0</v>
      </c>
      <c r="N157" s="125">
        <f t="shared" si="33"/>
        <v>0</v>
      </c>
      <c r="O157" s="125">
        <f t="shared" si="33"/>
        <v>0</v>
      </c>
      <c r="P157" s="125">
        <f t="shared" si="33"/>
        <v>0</v>
      </c>
      <c r="Q157" s="125">
        <f t="shared" si="33"/>
        <v>0</v>
      </c>
      <c r="R157" s="125">
        <f t="shared" si="33"/>
        <v>0</v>
      </c>
      <c r="S157" s="125">
        <f t="shared" si="33"/>
        <v>0</v>
      </c>
      <c r="T157" s="125">
        <f t="shared" si="33"/>
        <v>0</v>
      </c>
      <c r="U157" s="125">
        <f t="shared" si="33"/>
        <v>0</v>
      </c>
      <c r="V157" s="125">
        <f t="shared" si="33"/>
        <v>0</v>
      </c>
      <c r="W157" s="125">
        <f t="shared" si="33"/>
        <v>0</v>
      </c>
      <c r="X157" s="125">
        <f t="shared" si="33"/>
        <v>0</v>
      </c>
      <c r="Y157" s="125">
        <f t="shared" si="33"/>
        <v>0</v>
      </c>
      <c r="Z157" s="125">
        <f t="shared" si="33"/>
        <v>0</v>
      </c>
      <c r="AA157" s="125">
        <f t="shared" si="33"/>
        <v>0</v>
      </c>
      <c r="AB157" s="125">
        <f t="shared" si="33"/>
        <v>0</v>
      </c>
      <c r="AC157" s="125">
        <f t="shared" si="33"/>
        <v>0</v>
      </c>
      <c r="AD157" s="125">
        <f t="shared" si="33"/>
        <v>0</v>
      </c>
      <c r="AE157" s="125">
        <f t="shared" si="33"/>
        <v>0</v>
      </c>
      <c r="AF157" s="125">
        <f t="shared" si="33"/>
        <v>0</v>
      </c>
      <c r="AG157" s="125">
        <f t="shared" si="33"/>
        <v>0</v>
      </c>
      <c r="AH157" s="125">
        <f t="shared" si="33"/>
        <v>0</v>
      </c>
      <c r="AI157" s="125">
        <f t="shared" si="33"/>
        <v>0</v>
      </c>
      <c r="AJ157" s="125">
        <f t="shared" si="33"/>
        <v>0</v>
      </c>
      <c r="AK157" s="125">
        <f t="shared" si="33"/>
        <v>0</v>
      </c>
      <c r="AL157" s="125">
        <f t="shared" si="33"/>
        <v>0</v>
      </c>
      <c r="AM157" s="125">
        <f t="shared" si="33"/>
        <v>0</v>
      </c>
      <c r="AN157" s="125">
        <f t="shared" si="33"/>
        <v>0</v>
      </c>
      <c r="AO157" s="125">
        <f t="shared" si="33"/>
        <v>0</v>
      </c>
      <c r="AP157" s="125">
        <f t="shared" si="33"/>
        <v>0</v>
      </c>
      <c r="AQ157" s="125">
        <f t="shared" si="33"/>
        <v>0</v>
      </c>
      <c r="AR157" s="125">
        <f t="shared" si="33"/>
        <v>0</v>
      </c>
      <c r="AS157" s="125">
        <f t="shared" si="33"/>
        <v>0</v>
      </c>
      <c r="AT157" s="125">
        <f t="shared" si="33"/>
        <v>0</v>
      </c>
      <c r="AU157" s="125">
        <f t="shared" si="33"/>
        <v>0</v>
      </c>
      <c r="AV157" s="125">
        <f t="shared" si="33"/>
        <v>0</v>
      </c>
      <c r="AW157" s="125">
        <f t="shared" si="33"/>
        <v>0</v>
      </c>
      <c r="AX157" s="125">
        <f t="shared" si="33"/>
        <v>0</v>
      </c>
      <c r="AY157" s="125">
        <f t="shared" si="33"/>
        <v>0</v>
      </c>
      <c r="AZ157" s="125">
        <f t="shared" si="33"/>
        <v>0</v>
      </c>
      <c r="BA157" s="125">
        <f t="shared" si="33"/>
        <v>0</v>
      </c>
      <c r="BB157" s="125">
        <f t="shared" si="33"/>
        <v>0</v>
      </c>
      <c r="BC157" s="125">
        <f t="shared" si="33"/>
        <v>0</v>
      </c>
      <c r="BD157" s="125">
        <f t="shared" si="33"/>
        <v>0</v>
      </c>
      <c r="BE157" s="125">
        <f t="shared" si="33"/>
        <v>0</v>
      </c>
      <c r="BF157" s="125">
        <f t="shared" si="33"/>
        <v>0</v>
      </c>
      <c r="BI157">
        <f>Раздел2!C158</f>
        <v>0</v>
      </c>
    </row>
    <row r="158" spans="1:61" ht="21" x14ac:dyDescent="0.25">
      <c r="A158" s="149" t="s">
        <v>348</v>
      </c>
      <c r="B158" s="29" t="s">
        <v>363</v>
      </c>
      <c r="C158" s="125">
        <f t="shared" si="24"/>
        <v>0</v>
      </c>
      <c r="D158" s="132">
        <f t="shared" si="25"/>
        <v>0</v>
      </c>
      <c r="E158" s="132">
        <f t="shared" si="26"/>
        <v>0</v>
      </c>
      <c r="F158" s="132">
        <f t="shared" si="27"/>
        <v>0</v>
      </c>
      <c r="G158" s="132">
        <f t="shared" si="28"/>
        <v>0</v>
      </c>
      <c r="H158" s="132">
        <f t="shared" si="29"/>
        <v>0</v>
      </c>
      <c r="I158" s="265"/>
      <c r="J158" s="265"/>
      <c r="K158" s="265"/>
      <c r="L158" s="265"/>
      <c r="M158" s="265"/>
      <c r="N158" s="265"/>
      <c r="O158" s="265"/>
      <c r="P158" s="265"/>
      <c r="Q158" s="265"/>
      <c r="R158" s="265"/>
      <c r="S158" s="265"/>
      <c r="T158" s="265"/>
      <c r="U158" s="265"/>
      <c r="V158" s="223"/>
      <c r="W158" s="265"/>
      <c r="X158" s="265"/>
      <c r="Y158" s="265"/>
      <c r="Z158" s="265"/>
      <c r="AA158" s="265"/>
      <c r="AB158" s="265"/>
      <c r="AC158" s="265"/>
      <c r="AD158" s="265"/>
      <c r="AE158" s="265"/>
      <c r="AF158" s="265"/>
      <c r="AG158" s="265"/>
      <c r="AH158" s="265"/>
      <c r="AI158" s="265"/>
      <c r="AJ158" s="265"/>
      <c r="AK158" s="265"/>
      <c r="AL158" s="265"/>
      <c r="AM158" s="265"/>
      <c r="AN158" s="265"/>
      <c r="AO158" s="265"/>
      <c r="AP158" s="265"/>
      <c r="AQ158" s="265"/>
      <c r="AR158" s="265"/>
      <c r="AS158" s="265"/>
      <c r="AT158" s="265"/>
      <c r="AU158" s="223"/>
      <c r="AV158" s="265"/>
      <c r="AW158" s="265"/>
      <c r="AX158" s="265"/>
      <c r="AY158" s="265"/>
      <c r="AZ158" s="265"/>
      <c r="BA158" s="265"/>
      <c r="BB158" s="265"/>
      <c r="BC158" s="265"/>
      <c r="BD158" s="265"/>
      <c r="BE158" s="265"/>
      <c r="BF158" s="265"/>
      <c r="BI158">
        <f>Раздел2!C159</f>
        <v>0</v>
      </c>
    </row>
    <row r="159" spans="1:61" x14ac:dyDescent="0.25">
      <c r="A159" s="149" t="s">
        <v>350</v>
      </c>
      <c r="B159" s="29" t="s">
        <v>365</v>
      </c>
      <c r="C159" s="125">
        <f t="shared" si="24"/>
        <v>0</v>
      </c>
      <c r="D159" s="132">
        <f t="shared" si="25"/>
        <v>0</v>
      </c>
      <c r="E159" s="132">
        <f t="shared" si="26"/>
        <v>0</v>
      </c>
      <c r="F159" s="132">
        <f t="shared" si="27"/>
        <v>0</v>
      </c>
      <c r="G159" s="132">
        <f t="shared" si="28"/>
        <v>0</v>
      </c>
      <c r="H159" s="132">
        <f t="shared" si="29"/>
        <v>0</v>
      </c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67"/>
      <c r="W159" s="255"/>
      <c r="X159" s="255"/>
      <c r="Y159" s="255"/>
      <c r="Z159" s="255"/>
      <c r="AA159" s="255"/>
      <c r="AB159" s="255"/>
      <c r="AC159" s="255"/>
      <c r="AD159" s="255"/>
      <c r="AE159" s="255"/>
      <c r="AF159" s="255"/>
      <c r="AG159" s="255"/>
      <c r="AH159" s="255"/>
      <c r="AI159" s="255"/>
      <c r="AJ159" s="255"/>
      <c r="AK159" s="255"/>
      <c r="AL159" s="255"/>
      <c r="AM159" s="255"/>
      <c r="AN159" s="255"/>
      <c r="AO159" s="255"/>
      <c r="AP159" s="255"/>
      <c r="AQ159" s="255"/>
      <c r="AR159" s="255"/>
      <c r="AS159" s="255"/>
      <c r="AT159" s="255"/>
      <c r="AU159" s="267"/>
      <c r="AV159" s="255"/>
      <c r="AW159" s="255"/>
      <c r="AX159" s="255"/>
      <c r="AY159" s="255"/>
      <c r="AZ159" s="255"/>
      <c r="BA159" s="255"/>
      <c r="BB159" s="255"/>
      <c r="BC159" s="255"/>
      <c r="BD159" s="255"/>
      <c r="BE159" s="255"/>
      <c r="BF159" s="255"/>
      <c r="BI159">
        <f>Раздел2!C160</f>
        <v>0</v>
      </c>
    </row>
    <row r="160" spans="1:61" x14ac:dyDescent="0.25">
      <c r="A160" s="149" t="s">
        <v>352</v>
      </c>
      <c r="B160" s="29" t="s">
        <v>367</v>
      </c>
      <c r="C160" s="125">
        <f t="shared" si="24"/>
        <v>0</v>
      </c>
      <c r="D160" s="132">
        <f t="shared" si="25"/>
        <v>0</v>
      </c>
      <c r="E160" s="132">
        <f t="shared" si="26"/>
        <v>0</v>
      </c>
      <c r="F160" s="132">
        <f t="shared" si="27"/>
        <v>0</v>
      </c>
      <c r="G160" s="132">
        <f t="shared" si="28"/>
        <v>0</v>
      </c>
      <c r="H160" s="132">
        <f t="shared" si="29"/>
        <v>0</v>
      </c>
      <c r="I160" s="255"/>
      <c r="J160" s="255"/>
      <c r="K160" s="255"/>
      <c r="L160" s="255"/>
      <c r="M160" s="255"/>
      <c r="N160" s="255"/>
      <c r="O160" s="255"/>
      <c r="P160" s="255"/>
      <c r="Q160" s="255"/>
      <c r="R160" s="255"/>
      <c r="S160" s="255"/>
      <c r="T160" s="255"/>
      <c r="U160" s="255"/>
      <c r="V160" s="267"/>
      <c r="W160" s="255"/>
      <c r="X160" s="255"/>
      <c r="Y160" s="255"/>
      <c r="Z160" s="255"/>
      <c r="AA160" s="255"/>
      <c r="AB160" s="255"/>
      <c r="AC160" s="255"/>
      <c r="AD160" s="255"/>
      <c r="AE160" s="255"/>
      <c r="AF160" s="255"/>
      <c r="AG160" s="255"/>
      <c r="AH160" s="255"/>
      <c r="AI160" s="255"/>
      <c r="AJ160" s="255"/>
      <c r="AK160" s="255"/>
      <c r="AL160" s="255"/>
      <c r="AM160" s="255"/>
      <c r="AN160" s="255"/>
      <c r="AO160" s="255"/>
      <c r="AP160" s="255"/>
      <c r="AQ160" s="255"/>
      <c r="AR160" s="255"/>
      <c r="AS160" s="255"/>
      <c r="AT160" s="255"/>
      <c r="AU160" s="267"/>
      <c r="AV160" s="255"/>
      <c r="AW160" s="255"/>
      <c r="AX160" s="255"/>
      <c r="AY160" s="255"/>
      <c r="AZ160" s="255"/>
      <c r="BA160" s="255"/>
      <c r="BB160" s="255"/>
      <c r="BC160" s="255"/>
      <c r="BD160" s="255"/>
      <c r="BE160" s="255"/>
      <c r="BF160" s="255"/>
      <c r="BI160">
        <f>Раздел2!C161</f>
        <v>0</v>
      </c>
    </row>
    <row r="161" spans="1:61" x14ac:dyDescent="0.25">
      <c r="A161" s="149" t="s">
        <v>354</v>
      </c>
      <c r="B161" s="29" t="s">
        <v>369</v>
      </c>
      <c r="C161" s="125">
        <f t="shared" si="24"/>
        <v>0</v>
      </c>
      <c r="D161" s="132">
        <f t="shared" si="25"/>
        <v>0</v>
      </c>
      <c r="E161" s="132">
        <f t="shared" si="26"/>
        <v>0</v>
      </c>
      <c r="F161" s="132">
        <f t="shared" si="27"/>
        <v>0</v>
      </c>
      <c r="G161" s="132">
        <f t="shared" si="28"/>
        <v>0</v>
      </c>
      <c r="H161" s="132">
        <f t="shared" si="29"/>
        <v>0</v>
      </c>
      <c r="I161" s="255"/>
      <c r="J161" s="251"/>
      <c r="K161" s="255"/>
      <c r="L161" s="255"/>
      <c r="M161" s="255"/>
      <c r="N161" s="255"/>
      <c r="O161" s="255"/>
      <c r="P161" s="255"/>
      <c r="Q161" s="255"/>
      <c r="R161" s="255"/>
      <c r="S161" s="255"/>
      <c r="T161" s="255"/>
      <c r="U161" s="255"/>
      <c r="V161" s="267"/>
      <c r="W161" s="255"/>
      <c r="X161" s="251"/>
      <c r="Y161" s="255"/>
      <c r="Z161" s="255"/>
      <c r="AA161" s="255"/>
      <c r="AB161" s="255"/>
      <c r="AC161" s="255"/>
      <c r="AD161" s="255"/>
      <c r="AE161" s="255"/>
      <c r="AF161" s="255"/>
      <c r="AG161" s="255"/>
      <c r="AH161" s="255"/>
      <c r="AI161" s="251"/>
      <c r="AJ161" s="255"/>
      <c r="AK161" s="255"/>
      <c r="AL161" s="255"/>
      <c r="AM161" s="255"/>
      <c r="AN161" s="255"/>
      <c r="AO161" s="255"/>
      <c r="AP161" s="255"/>
      <c r="AQ161" s="255"/>
      <c r="AR161" s="255"/>
      <c r="AS161" s="255"/>
      <c r="AT161" s="255"/>
      <c r="AU161" s="267"/>
      <c r="AV161" s="255"/>
      <c r="AW161" s="251"/>
      <c r="AX161" s="255"/>
      <c r="AY161" s="255"/>
      <c r="AZ161" s="255"/>
      <c r="BA161" s="255"/>
      <c r="BB161" s="255"/>
      <c r="BC161" s="255"/>
      <c r="BD161" s="255"/>
      <c r="BE161" s="255"/>
      <c r="BF161" s="255"/>
      <c r="BI161">
        <f>Раздел2!C162</f>
        <v>0</v>
      </c>
    </row>
    <row r="162" spans="1:61" x14ac:dyDescent="0.25">
      <c r="A162" s="143" t="s">
        <v>823</v>
      </c>
      <c r="B162" s="29" t="s">
        <v>371</v>
      </c>
      <c r="C162" s="125">
        <f t="shared" si="24"/>
        <v>0</v>
      </c>
      <c r="D162" s="132">
        <f t="shared" si="25"/>
        <v>0</v>
      </c>
      <c r="E162" s="132">
        <f t="shared" si="26"/>
        <v>0</v>
      </c>
      <c r="F162" s="132">
        <f t="shared" si="27"/>
        <v>0</v>
      </c>
      <c r="G162" s="132">
        <f t="shared" si="28"/>
        <v>0</v>
      </c>
      <c r="H162" s="132">
        <f t="shared" si="29"/>
        <v>0</v>
      </c>
      <c r="I162" s="255"/>
      <c r="J162" s="251"/>
      <c r="K162" s="255"/>
      <c r="L162" s="255"/>
      <c r="M162" s="255"/>
      <c r="N162" s="255"/>
      <c r="O162" s="255"/>
      <c r="P162" s="255"/>
      <c r="Q162" s="255"/>
      <c r="R162" s="255"/>
      <c r="S162" s="255"/>
      <c r="T162" s="255"/>
      <c r="U162" s="255"/>
      <c r="V162" s="267"/>
      <c r="W162" s="255"/>
      <c r="X162" s="251"/>
      <c r="Y162" s="255"/>
      <c r="Z162" s="255"/>
      <c r="AA162" s="255"/>
      <c r="AB162" s="255"/>
      <c r="AC162" s="255"/>
      <c r="AD162" s="255"/>
      <c r="AE162" s="255"/>
      <c r="AF162" s="255"/>
      <c r="AG162" s="255"/>
      <c r="AH162" s="255"/>
      <c r="AI162" s="251"/>
      <c r="AJ162" s="255"/>
      <c r="AK162" s="255"/>
      <c r="AL162" s="255"/>
      <c r="AM162" s="255"/>
      <c r="AN162" s="255"/>
      <c r="AO162" s="255"/>
      <c r="AP162" s="255"/>
      <c r="AQ162" s="255"/>
      <c r="AR162" s="255"/>
      <c r="AS162" s="255"/>
      <c r="AT162" s="255"/>
      <c r="AU162" s="267"/>
      <c r="AV162" s="255"/>
      <c r="AW162" s="251"/>
      <c r="AX162" s="255"/>
      <c r="AY162" s="255"/>
      <c r="AZ162" s="255"/>
      <c r="BA162" s="255"/>
      <c r="BB162" s="255"/>
      <c r="BC162" s="255"/>
      <c r="BD162" s="255"/>
      <c r="BE162" s="255"/>
      <c r="BF162" s="255"/>
      <c r="BI162">
        <f>Раздел2!C163</f>
        <v>0</v>
      </c>
    </row>
    <row r="163" spans="1:61" x14ac:dyDescent="0.25">
      <c r="A163" s="148" t="s">
        <v>356</v>
      </c>
      <c r="B163" s="29" t="s">
        <v>373</v>
      </c>
      <c r="C163" s="125">
        <f t="shared" si="24"/>
        <v>0</v>
      </c>
      <c r="D163" s="132">
        <f t="shared" si="25"/>
        <v>0</v>
      </c>
      <c r="E163" s="132">
        <f t="shared" si="26"/>
        <v>0</v>
      </c>
      <c r="F163" s="132">
        <f t="shared" si="27"/>
        <v>0</v>
      </c>
      <c r="G163" s="132">
        <f t="shared" si="28"/>
        <v>0</v>
      </c>
      <c r="H163" s="132">
        <f t="shared" si="29"/>
        <v>0</v>
      </c>
      <c r="I163" s="255"/>
      <c r="J163" s="255"/>
      <c r="K163" s="255"/>
      <c r="L163" s="255"/>
      <c r="M163" s="255"/>
      <c r="N163" s="255"/>
      <c r="O163" s="255"/>
      <c r="P163" s="255"/>
      <c r="Q163" s="255"/>
      <c r="R163" s="255"/>
      <c r="S163" s="255"/>
      <c r="T163" s="255"/>
      <c r="U163" s="255"/>
      <c r="V163" s="267"/>
      <c r="W163" s="255"/>
      <c r="X163" s="255"/>
      <c r="Y163" s="255"/>
      <c r="Z163" s="255"/>
      <c r="AA163" s="255"/>
      <c r="AB163" s="255"/>
      <c r="AC163" s="255"/>
      <c r="AD163" s="255"/>
      <c r="AE163" s="255"/>
      <c r="AF163" s="255"/>
      <c r="AG163" s="255"/>
      <c r="AH163" s="255"/>
      <c r="AI163" s="255"/>
      <c r="AJ163" s="255"/>
      <c r="AK163" s="255"/>
      <c r="AL163" s="255"/>
      <c r="AM163" s="255"/>
      <c r="AN163" s="255"/>
      <c r="AO163" s="255"/>
      <c r="AP163" s="255"/>
      <c r="AQ163" s="255"/>
      <c r="AR163" s="255"/>
      <c r="AS163" s="255"/>
      <c r="AT163" s="255"/>
      <c r="AU163" s="267"/>
      <c r="AV163" s="255"/>
      <c r="AW163" s="255"/>
      <c r="AX163" s="255"/>
      <c r="AY163" s="255"/>
      <c r="AZ163" s="255"/>
      <c r="BA163" s="255"/>
      <c r="BB163" s="255"/>
      <c r="BC163" s="255"/>
      <c r="BD163" s="255"/>
      <c r="BE163" s="255"/>
      <c r="BF163" s="255"/>
      <c r="BI163">
        <f>Раздел2!C164</f>
        <v>0</v>
      </c>
    </row>
    <row r="164" spans="1:61" x14ac:dyDescent="0.25">
      <c r="A164" s="148" t="s">
        <v>358</v>
      </c>
      <c r="B164" s="29" t="s">
        <v>375</v>
      </c>
      <c r="C164" s="125">
        <f t="shared" si="24"/>
        <v>0</v>
      </c>
      <c r="D164" s="132">
        <f t="shared" si="25"/>
        <v>0</v>
      </c>
      <c r="E164" s="132">
        <f t="shared" si="26"/>
        <v>0</v>
      </c>
      <c r="F164" s="132">
        <f t="shared" si="27"/>
        <v>0</v>
      </c>
      <c r="G164" s="132">
        <f t="shared" si="28"/>
        <v>0</v>
      </c>
      <c r="H164" s="132">
        <f t="shared" si="29"/>
        <v>0</v>
      </c>
      <c r="I164" s="255"/>
      <c r="J164" s="255"/>
      <c r="K164" s="255"/>
      <c r="L164" s="255"/>
      <c r="M164" s="255"/>
      <c r="N164" s="255"/>
      <c r="O164" s="255"/>
      <c r="P164" s="255"/>
      <c r="Q164" s="255"/>
      <c r="R164" s="255"/>
      <c r="S164" s="255"/>
      <c r="T164" s="255"/>
      <c r="U164" s="255"/>
      <c r="V164" s="267"/>
      <c r="W164" s="255"/>
      <c r="X164" s="255"/>
      <c r="Y164" s="255"/>
      <c r="Z164" s="255"/>
      <c r="AA164" s="255"/>
      <c r="AB164" s="255"/>
      <c r="AC164" s="255"/>
      <c r="AD164" s="255"/>
      <c r="AE164" s="255"/>
      <c r="AF164" s="255"/>
      <c r="AG164" s="255"/>
      <c r="AH164" s="255"/>
      <c r="AI164" s="255"/>
      <c r="AJ164" s="255"/>
      <c r="AK164" s="255"/>
      <c r="AL164" s="255"/>
      <c r="AM164" s="255"/>
      <c r="AN164" s="255"/>
      <c r="AO164" s="255"/>
      <c r="AP164" s="255"/>
      <c r="AQ164" s="255"/>
      <c r="AR164" s="255"/>
      <c r="AS164" s="255"/>
      <c r="AT164" s="255"/>
      <c r="AU164" s="267"/>
      <c r="AV164" s="255"/>
      <c r="AW164" s="255"/>
      <c r="AX164" s="255"/>
      <c r="AY164" s="255"/>
      <c r="AZ164" s="255"/>
      <c r="BA164" s="255"/>
      <c r="BB164" s="255"/>
      <c r="BC164" s="255"/>
      <c r="BD164" s="255"/>
      <c r="BE164" s="255"/>
      <c r="BF164" s="255"/>
      <c r="BI164">
        <f>Раздел2!C165</f>
        <v>0</v>
      </c>
    </row>
    <row r="165" spans="1:61" x14ac:dyDescent="0.25">
      <c r="A165" s="148" t="s">
        <v>360</v>
      </c>
      <c r="B165" s="29" t="s">
        <v>377</v>
      </c>
      <c r="C165" s="125">
        <f t="shared" si="24"/>
        <v>0</v>
      </c>
      <c r="D165" s="132">
        <f t="shared" si="25"/>
        <v>0</v>
      </c>
      <c r="E165" s="132">
        <f t="shared" si="26"/>
        <v>0</v>
      </c>
      <c r="F165" s="132">
        <f t="shared" si="27"/>
        <v>0</v>
      </c>
      <c r="G165" s="132">
        <f t="shared" si="28"/>
        <v>0</v>
      </c>
      <c r="H165" s="132">
        <f t="shared" si="29"/>
        <v>0</v>
      </c>
      <c r="I165" s="255"/>
      <c r="J165" s="255"/>
      <c r="K165" s="255"/>
      <c r="L165" s="255"/>
      <c r="M165" s="255"/>
      <c r="N165" s="128"/>
      <c r="O165" s="128"/>
      <c r="P165" s="128"/>
      <c r="Q165" s="128"/>
      <c r="R165" s="128"/>
      <c r="S165" s="128"/>
      <c r="T165" s="128"/>
      <c r="U165" s="128"/>
      <c r="V165" s="120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0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I165">
        <f>Раздел2!C166</f>
        <v>1</v>
      </c>
    </row>
    <row r="166" spans="1:61" x14ac:dyDescent="0.25">
      <c r="A166" s="148" t="s">
        <v>362</v>
      </c>
      <c r="B166" s="29" t="s">
        <v>379</v>
      </c>
      <c r="C166" s="125">
        <f t="shared" si="24"/>
        <v>0</v>
      </c>
      <c r="D166" s="132">
        <f t="shared" si="25"/>
        <v>0</v>
      </c>
      <c r="E166" s="132">
        <f t="shared" si="26"/>
        <v>0</v>
      </c>
      <c r="F166" s="132">
        <f t="shared" si="27"/>
        <v>0</v>
      </c>
      <c r="G166" s="132">
        <f t="shared" si="28"/>
        <v>0</v>
      </c>
      <c r="H166" s="132">
        <f t="shared" si="29"/>
        <v>0</v>
      </c>
      <c r="I166" s="255"/>
      <c r="J166" s="251"/>
      <c r="K166" s="255"/>
      <c r="L166" s="255"/>
      <c r="M166" s="255"/>
      <c r="N166" s="255"/>
      <c r="O166" s="255"/>
      <c r="P166" s="255"/>
      <c r="Q166" s="255"/>
      <c r="R166" s="255"/>
      <c r="S166" s="255"/>
      <c r="T166" s="255"/>
      <c r="U166" s="255"/>
      <c r="V166" s="267"/>
      <c r="W166" s="255"/>
      <c r="X166" s="251"/>
      <c r="Y166" s="255"/>
      <c r="Z166" s="255"/>
      <c r="AA166" s="255"/>
      <c r="AB166" s="255"/>
      <c r="AC166" s="255"/>
      <c r="AD166" s="255"/>
      <c r="AE166" s="255"/>
      <c r="AF166" s="255"/>
      <c r="AG166" s="255"/>
      <c r="AH166" s="255"/>
      <c r="AI166" s="251"/>
      <c r="AJ166" s="255"/>
      <c r="AK166" s="255"/>
      <c r="AL166" s="255"/>
      <c r="AM166" s="255"/>
      <c r="AN166" s="255"/>
      <c r="AO166" s="255"/>
      <c r="AP166" s="255"/>
      <c r="AQ166" s="255"/>
      <c r="AR166" s="255"/>
      <c r="AS166" s="255"/>
      <c r="AT166" s="255"/>
      <c r="AU166" s="267"/>
      <c r="AV166" s="255"/>
      <c r="AW166" s="251"/>
      <c r="AX166" s="255"/>
      <c r="AY166" s="255"/>
      <c r="AZ166" s="255"/>
      <c r="BA166" s="255"/>
      <c r="BB166" s="255"/>
      <c r="BC166" s="255"/>
      <c r="BD166" s="255"/>
      <c r="BE166" s="255"/>
      <c r="BF166" s="255"/>
      <c r="BI166">
        <f>Раздел2!C167</f>
        <v>0</v>
      </c>
    </row>
    <row r="167" spans="1:61" x14ac:dyDescent="0.25">
      <c r="A167" s="148" t="s">
        <v>364</v>
      </c>
      <c r="B167" s="29" t="s">
        <v>381</v>
      </c>
      <c r="C167" s="125">
        <f t="shared" si="24"/>
        <v>0</v>
      </c>
      <c r="D167" s="132">
        <f t="shared" si="25"/>
        <v>0</v>
      </c>
      <c r="E167" s="132">
        <f t="shared" si="26"/>
        <v>0</v>
      </c>
      <c r="F167" s="132">
        <f t="shared" si="27"/>
        <v>0</v>
      </c>
      <c r="G167" s="132">
        <f t="shared" si="28"/>
        <v>0</v>
      </c>
      <c r="H167" s="132">
        <f t="shared" si="29"/>
        <v>0</v>
      </c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  <c r="AA167" s="253"/>
      <c r="AB167" s="253"/>
      <c r="AC167" s="253"/>
      <c r="AD167" s="253"/>
      <c r="AE167" s="253"/>
      <c r="AF167" s="253"/>
      <c r="AG167" s="253"/>
      <c r="AH167" s="253"/>
      <c r="AI167" s="253"/>
      <c r="AJ167" s="253"/>
      <c r="AK167" s="253"/>
      <c r="AL167" s="253"/>
      <c r="AM167" s="253"/>
      <c r="AN167" s="253"/>
      <c r="AO167" s="253"/>
      <c r="AP167" s="253"/>
      <c r="AQ167" s="253"/>
      <c r="AR167" s="253"/>
      <c r="AS167" s="253"/>
      <c r="AT167" s="253"/>
      <c r="AU167" s="253"/>
      <c r="AV167" s="253"/>
      <c r="AW167" s="253"/>
      <c r="AX167" s="253"/>
      <c r="AY167" s="253"/>
      <c r="AZ167" s="253"/>
      <c r="BA167" s="253"/>
      <c r="BB167" s="253"/>
      <c r="BC167" s="253"/>
      <c r="BD167" s="253"/>
      <c r="BE167" s="253"/>
      <c r="BF167" s="253"/>
      <c r="BI167">
        <f>Раздел2!C168</f>
        <v>0</v>
      </c>
    </row>
    <row r="168" spans="1:61" x14ac:dyDescent="0.25">
      <c r="A168" s="148" t="s">
        <v>366</v>
      </c>
      <c r="B168" s="29" t="s">
        <v>383</v>
      </c>
      <c r="C168" s="125">
        <f t="shared" si="24"/>
        <v>0</v>
      </c>
      <c r="D168" s="132">
        <f t="shared" si="25"/>
        <v>0</v>
      </c>
      <c r="E168" s="132">
        <f t="shared" si="26"/>
        <v>0</v>
      </c>
      <c r="F168" s="132">
        <f t="shared" si="27"/>
        <v>0</v>
      </c>
      <c r="G168" s="132">
        <f t="shared" si="28"/>
        <v>0</v>
      </c>
      <c r="H168" s="132">
        <f t="shared" si="29"/>
        <v>0</v>
      </c>
      <c r="I168" s="255"/>
      <c r="J168" s="255"/>
      <c r="K168" s="255"/>
      <c r="L168" s="255"/>
      <c r="M168" s="255"/>
      <c r="N168" s="255"/>
      <c r="O168" s="255"/>
      <c r="P168" s="255"/>
      <c r="Q168" s="255"/>
      <c r="R168" s="255"/>
      <c r="S168" s="255"/>
      <c r="T168" s="255"/>
      <c r="U168" s="255"/>
      <c r="V168" s="267"/>
      <c r="W168" s="255"/>
      <c r="X168" s="255"/>
      <c r="Y168" s="255"/>
      <c r="Z168" s="255"/>
      <c r="AA168" s="255"/>
      <c r="AB168" s="255"/>
      <c r="AC168" s="255"/>
      <c r="AD168" s="255"/>
      <c r="AE168" s="255"/>
      <c r="AF168" s="255"/>
      <c r="AG168" s="255"/>
      <c r="AH168" s="255"/>
      <c r="AI168" s="255"/>
      <c r="AJ168" s="255"/>
      <c r="AK168" s="255"/>
      <c r="AL168" s="255"/>
      <c r="AM168" s="255"/>
      <c r="AN168" s="255"/>
      <c r="AO168" s="255"/>
      <c r="AP168" s="255"/>
      <c r="AQ168" s="255"/>
      <c r="AR168" s="255"/>
      <c r="AS168" s="255"/>
      <c r="AT168" s="255"/>
      <c r="AU168" s="267"/>
      <c r="AV168" s="255"/>
      <c r="AW168" s="255"/>
      <c r="AX168" s="255"/>
      <c r="AY168" s="255"/>
      <c r="AZ168" s="255"/>
      <c r="BA168" s="255"/>
      <c r="BB168" s="255"/>
      <c r="BC168" s="255"/>
      <c r="BD168" s="255"/>
      <c r="BE168" s="255"/>
      <c r="BF168" s="255"/>
      <c r="BI168">
        <f>Раздел2!C169</f>
        <v>0</v>
      </c>
    </row>
    <row r="169" spans="1:61" x14ac:dyDescent="0.25">
      <c r="A169" s="148" t="s">
        <v>368</v>
      </c>
      <c r="B169" s="29" t="s">
        <v>385</v>
      </c>
      <c r="C169" s="125">
        <f t="shared" si="24"/>
        <v>0</v>
      </c>
      <c r="D169" s="132">
        <f t="shared" si="25"/>
        <v>0</v>
      </c>
      <c r="E169" s="132">
        <f t="shared" si="26"/>
        <v>0</v>
      </c>
      <c r="F169" s="132">
        <f t="shared" si="27"/>
        <v>0</v>
      </c>
      <c r="G169" s="132">
        <f t="shared" si="28"/>
        <v>0</v>
      </c>
      <c r="H169" s="132">
        <f t="shared" si="29"/>
        <v>0</v>
      </c>
      <c r="I169" s="255"/>
      <c r="J169" s="255"/>
      <c r="K169" s="255"/>
      <c r="L169" s="255"/>
      <c r="M169" s="255"/>
      <c r="N169" s="128"/>
      <c r="O169" s="128"/>
      <c r="P169" s="128"/>
      <c r="Q169" s="128"/>
      <c r="R169" s="128"/>
      <c r="S169" s="128"/>
      <c r="T169" s="128"/>
      <c r="U169" s="128"/>
      <c r="V169" s="120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0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I169">
        <f>Раздел2!C170</f>
        <v>1</v>
      </c>
    </row>
    <row r="170" spans="1:61" x14ac:dyDescent="0.25">
      <c r="A170" s="148" t="s">
        <v>370</v>
      </c>
      <c r="B170" s="29" t="s">
        <v>387</v>
      </c>
      <c r="C170" s="125">
        <f t="shared" si="24"/>
        <v>0</v>
      </c>
      <c r="D170" s="132">
        <f t="shared" si="25"/>
        <v>0</v>
      </c>
      <c r="E170" s="132">
        <f t="shared" si="26"/>
        <v>0</v>
      </c>
      <c r="F170" s="132">
        <f t="shared" si="27"/>
        <v>0</v>
      </c>
      <c r="G170" s="132">
        <f t="shared" si="28"/>
        <v>0</v>
      </c>
      <c r="H170" s="132">
        <f t="shared" si="29"/>
        <v>0</v>
      </c>
      <c r="I170" s="255"/>
      <c r="J170" s="255"/>
      <c r="K170" s="255"/>
      <c r="L170" s="255"/>
      <c r="M170" s="255"/>
      <c r="N170" s="255"/>
      <c r="O170" s="255"/>
      <c r="P170" s="255"/>
      <c r="Q170" s="255"/>
      <c r="R170" s="255"/>
      <c r="S170" s="255"/>
      <c r="T170" s="255"/>
      <c r="U170" s="255"/>
      <c r="V170" s="267"/>
      <c r="W170" s="255"/>
      <c r="X170" s="255"/>
      <c r="Y170" s="255"/>
      <c r="Z170" s="255"/>
      <c r="AA170" s="255"/>
      <c r="AB170" s="255"/>
      <c r="AC170" s="255"/>
      <c r="AD170" s="255"/>
      <c r="AE170" s="255"/>
      <c r="AF170" s="255"/>
      <c r="AG170" s="255"/>
      <c r="AH170" s="255"/>
      <c r="AI170" s="255"/>
      <c r="AJ170" s="255"/>
      <c r="AK170" s="255"/>
      <c r="AL170" s="255"/>
      <c r="AM170" s="255"/>
      <c r="AN170" s="255"/>
      <c r="AO170" s="255"/>
      <c r="AP170" s="255"/>
      <c r="AQ170" s="255"/>
      <c r="AR170" s="255"/>
      <c r="AS170" s="255"/>
      <c r="AT170" s="255"/>
      <c r="AU170" s="267"/>
      <c r="AV170" s="255"/>
      <c r="AW170" s="255"/>
      <c r="AX170" s="255"/>
      <c r="AY170" s="255"/>
      <c r="AZ170" s="255"/>
      <c r="BA170" s="255"/>
      <c r="BB170" s="255"/>
      <c r="BC170" s="255"/>
      <c r="BD170" s="255"/>
      <c r="BE170" s="255"/>
      <c r="BF170" s="255"/>
      <c r="BI170">
        <f>Раздел2!C171</f>
        <v>0</v>
      </c>
    </row>
    <row r="171" spans="1:61" x14ac:dyDescent="0.25">
      <c r="A171" s="148" t="s">
        <v>372</v>
      </c>
      <c r="B171" s="29" t="s">
        <v>389</v>
      </c>
      <c r="C171" s="125">
        <f t="shared" si="24"/>
        <v>0</v>
      </c>
      <c r="D171" s="132">
        <f t="shared" si="25"/>
        <v>0</v>
      </c>
      <c r="E171" s="132">
        <f t="shared" si="26"/>
        <v>0</v>
      </c>
      <c r="F171" s="132">
        <f t="shared" si="27"/>
        <v>0</v>
      </c>
      <c r="G171" s="132">
        <f t="shared" si="28"/>
        <v>0</v>
      </c>
      <c r="H171" s="132">
        <f t="shared" si="29"/>
        <v>0</v>
      </c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67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255"/>
      <c r="AO171" s="255"/>
      <c r="AP171" s="255"/>
      <c r="AQ171" s="255"/>
      <c r="AR171" s="255"/>
      <c r="AS171" s="255"/>
      <c r="AT171" s="255"/>
      <c r="AU171" s="267"/>
      <c r="AV171" s="255"/>
      <c r="AW171" s="255"/>
      <c r="AX171" s="255"/>
      <c r="AY171" s="255"/>
      <c r="AZ171" s="255"/>
      <c r="BA171" s="255"/>
      <c r="BB171" s="255"/>
      <c r="BC171" s="255"/>
      <c r="BD171" s="255"/>
      <c r="BE171" s="255"/>
      <c r="BF171" s="255"/>
      <c r="BI171">
        <f>Раздел2!C172</f>
        <v>0</v>
      </c>
    </row>
    <row r="172" spans="1:61" x14ac:dyDescent="0.25">
      <c r="A172" s="148" t="s">
        <v>374</v>
      </c>
      <c r="B172" s="29" t="s">
        <v>391</v>
      </c>
      <c r="C172" s="125">
        <f t="shared" si="24"/>
        <v>0</v>
      </c>
      <c r="D172" s="132">
        <f t="shared" si="25"/>
        <v>0</v>
      </c>
      <c r="E172" s="132">
        <f t="shared" si="26"/>
        <v>0</v>
      </c>
      <c r="F172" s="132">
        <f t="shared" si="27"/>
        <v>0</v>
      </c>
      <c r="G172" s="132">
        <f t="shared" si="28"/>
        <v>0</v>
      </c>
      <c r="H172" s="132">
        <f t="shared" si="29"/>
        <v>0</v>
      </c>
      <c r="I172" s="255"/>
      <c r="J172" s="255"/>
      <c r="K172" s="255"/>
      <c r="L172" s="255"/>
      <c r="M172" s="255"/>
      <c r="N172" s="255"/>
      <c r="O172" s="255"/>
      <c r="P172" s="255"/>
      <c r="Q172" s="255"/>
      <c r="R172" s="255"/>
      <c r="S172" s="255"/>
      <c r="T172" s="255"/>
      <c r="U172" s="255"/>
      <c r="V172" s="267"/>
      <c r="W172" s="255"/>
      <c r="X172" s="255"/>
      <c r="Y172" s="255"/>
      <c r="Z172" s="255"/>
      <c r="AA172" s="255"/>
      <c r="AB172" s="255"/>
      <c r="AC172" s="255"/>
      <c r="AD172" s="255"/>
      <c r="AE172" s="255"/>
      <c r="AF172" s="255"/>
      <c r="AG172" s="255"/>
      <c r="AH172" s="255"/>
      <c r="AI172" s="255"/>
      <c r="AJ172" s="255"/>
      <c r="AK172" s="255"/>
      <c r="AL172" s="255"/>
      <c r="AM172" s="255"/>
      <c r="AN172" s="255"/>
      <c r="AO172" s="255"/>
      <c r="AP172" s="255"/>
      <c r="AQ172" s="255"/>
      <c r="AR172" s="255"/>
      <c r="AS172" s="255"/>
      <c r="AT172" s="255"/>
      <c r="AU172" s="267"/>
      <c r="AV172" s="255"/>
      <c r="AW172" s="255"/>
      <c r="AX172" s="255"/>
      <c r="AY172" s="255"/>
      <c r="AZ172" s="255"/>
      <c r="BA172" s="255"/>
      <c r="BB172" s="255"/>
      <c r="BC172" s="255"/>
      <c r="BD172" s="255"/>
      <c r="BE172" s="255"/>
      <c r="BF172" s="255"/>
      <c r="BI172">
        <f>Раздел2!C173</f>
        <v>0</v>
      </c>
    </row>
    <row r="173" spans="1:61" x14ac:dyDescent="0.25">
      <c r="A173" s="148" t="s">
        <v>376</v>
      </c>
      <c r="B173" s="29" t="s">
        <v>393</v>
      </c>
      <c r="C173" s="125">
        <f t="shared" si="24"/>
        <v>0</v>
      </c>
      <c r="D173" s="132">
        <f t="shared" si="25"/>
        <v>0</v>
      </c>
      <c r="E173" s="132">
        <f t="shared" si="26"/>
        <v>0</v>
      </c>
      <c r="F173" s="132">
        <f t="shared" si="27"/>
        <v>0</v>
      </c>
      <c r="G173" s="132">
        <f t="shared" si="28"/>
        <v>0</v>
      </c>
      <c r="H173" s="132">
        <f t="shared" si="29"/>
        <v>0</v>
      </c>
      <c r="I173" s="255"/>
      <c r="J173" s="255"/>
      <c r="K173" s="255"/>
      <c r="L173" s="255"/>
      <c r="M173" s="255"/>
      <c r="N173" s="255"/>
      <c r="O173" s="255"/>
      <c r="P173" s="255"/>
      <c r="Q173" s="255"/>
      <c r="R173" s="255"/>
      <c r="S173" s="255"/>
      <c r="T173" s="255"/>
      <c r="U173" s="255"/>
      <c r="V173" s="267"/>
      <c r="W173" s="255"/>
      <c r="X173" s="255"/>
      <c r="Y173" s="255"/>
      <c r="Z173" s="255"/>
      <c r="AA173" s="255"/>
      <c r="AB173" s="255"/>
      <c r="AC173" s="255"/>
      <c r="AD173" s="255"/>
      <c r="AE173" s="255"/>
      <c r="AF173" s="255"/>
      <c r="AG173" s="255"/>
      <c r="AH173" s="255"/>
      <c r="AI173" s="255"/>
      <c r="AJ173" s="255"/>
      <c r="AK173" s="255"/>
      <c r="AL173" s="255"/>
      <c r="AM173" s="255"/>
      <c r="AN173" s="255"/>
      <c r="AO173" s="255"/>
      <c r="AP173" s="255"/>
      <c r="AQ173" s="255"/>
      <c r="AR173" s="255"/>
      <c r="AS173" s="255"/>
      <c r="AT173" s="255"/>
      <c r="AU173" s="267"/>
      <c r="AV173" s="255"/>
      <c r="AW173" s="255"/>
      <c r="AX173" s="255"/>
      <c r="AY173" s="255"/>
      <c r="AZ173" s="255"/>
      <c r="BA173" s="255"/>
      <c r="BB173" s="255"/>
      <c r="BC173" s="255"/>
      <c r="BD173" s="255"/>
      <c r="BE173" s="255"/>
      <c r="BF173" s="255"/>
      <c r="BI173">
        <f>Раздел2!C174</f>
        <v>0</v>
      </c>
    </row>
    <row r="174" spans="1:61" x14ac:dyDescent="0.25">
      <c r="A174" s="142" t="s">
        <v>824</v>
      </c>
      <c r="B174" s="29" t="s">
        <v>395</v>
      </c>
      <c r="C174" s="125">
        <f t="shared" si="24"/>
        <v>0</v>
      </c>
      <c r="D174" s="132">
        <f t="shared" si="25"/>
        <v>0</v>
      </c>
      <c r="E174" s="132">
        <f t="shared" si="26"/>
        <v>0</v>
      </c>
      <c r="F174" s="132">
        <f t="shared" si="27"/>
        <v>0</v>
      </c>
      <c r="G174" s="132">
        <f t="shared" si="28"/>
        <v>0</v>
      </c>
      <c r="H174" s="132">
        <f t="shared" si="29"/>
        <v>0</v>
      </c>
      <c r="I174" s="255"/>
      <c r="J174" s="255"/>
      <c r="K174" s="255"/>
      <c r="L174" s="255"/>
      <c r="M174" s="255"/>
      <c r="N174" s="255"/>
      <c r="O174" s="255"/>
      <c r="P174" s="255"/>
      <c r="Q174" s="255"/>
      <c r="R174" s="255"/>
      <c r="S174" s="255"/>
      <c r="T174" s="255"/>
      <c r="U174" s="255"/>
      <c r="V174" s="267"/>
      <c r="W174" s="255"/>
      <c r="X174" s="255"/>
      <c r="Y174" s="255"/>
      <c r="Z174" s="255"/>
      <c r="AA174" s="255"/>
      <c r="AB174" s="255"/>
      <c r="AC174" s="255"/>
      <c r="AD174" s="255"/>
      <c r="AE174" s="255"/>
      <c r="AF174" s="255"/>
      <c r="AG174" s="255"/>
      <c r="AH174" s="255"/>
      <c r="AI174" s="255"/>
      <c r="AJ174" s="255"/>
      <c r="AK174" s="255"/>
      <c r="AL174" s="255"/>
      <c r="AM174" s="255"/>
      <c r="AN174" s="255"/>
      <c r="AO174" s="255"/>
      <c r="AP174" s="255"/>
      <c r="AQ174" s="255"/>
      <c r="AR174" s="255"/>
      <c r="AS174" s="255"/>
      <c r="AT174" s="255"/>
      <c r="AU174" s="267"/>
      <c r="AV174" s="255"/>
      <c r="AW174" s="255"/>
      <c r="AX174" s="255"/>
      <c r="AY174" s="255"/>
      <c r="AZ174" s="255"/>
      <c r="BA174" s="255"/>
      <c r="BB174" s="255"/>
      <c r="BC174" s="255"/>
      <c r="BD174" s="255"/>
      <c r="BE174" s="255"/>
      <c r="BF174" s="255"/>
      <c r="BI174">
        <f>Раздел2!C175</f>
        <v>0</v>
      </c>
    </row>
    <row r="175" spans="1:61" x14ac:dyDescent="0.25">
      <c r="A175" s="148" t="s">
        <v>378</v>
      </c>
      <c r="B175" s="29" t="s">
        <v>397</v>
      </c>
      <c r="C175" s="125">
        <f t="shared" si="24"/>
        <v>0</v>
      </c>
      <c r="D175" s="132">
        <f t="shared" si="25"/>
        <v>0</v>
      </c>
      <c r="E175" s="132">
        <f t="shared" si="26"/>
        <v>0</v>
      </c>
      <c r="F175" s="132">
        <f t="shared" si="27"/>
        <v>0</v>
      </c>
      <c r="G175" s="132">
        <f t="shared" si="28"/>
        <v>0</v>
      </c>
      <c r="H175" s="132">
        <f t="shared" si="29"/>
        <v>0</v>
      </c>
      <c r="I175" s="255"/>
      <c r="J175" s="255"/>
      <c r="K175" s="255"/>
      <c r="L175" s="255"/>
      <c r="M175" s="255"/>
      <c r="N175" s="255"/>
      <c r="O175" s="255"/>
      <c r="P175" s="255"/>
      <c r="Q175" s="255"/>
      <c r="R175" s="255"/>
      <c r="S175" s="255"/>
      <c r="T175" s="255"/>
      <c r="U175" s="255"/>
      <c r="V175" s="267"/>
      <c r="W175" s="255"/>
      <c r="X175" s="255"/>
      <c r="Y175" s="255"/>
      <c r="Z175" s="255"/>
      <c r="AA175" s="255"/>
      <c r="AB175" s="255"/>
      <c r="AC175" s="255"/>
      <c r="AD175" s="255"/>
      <c r="AE175" s="255"/>
      <c r="AF175" s="255"/>
      <c r="AG175" s="255"/>
      <c r="AH175" s="255"/>
      <c r="AI175" s="255"/>
      <c r="AJ175" s="255"/>
      <c r="AK175" s="255"/>
      <c r="AL175" s="255"/>
      <c r="AM175" s="255"/>
      <c r="AN175" s="255"/>
      <c r="AO175" s="255"/>
      <c r="AP175" s="255"/>
      <c r="AQ175" s="255"/>
      <c r="AR175" s="255"/>
      <c r="AS175" s="255"/>
      <c r="AT175" s="255"/>
      <c r="AU175" s="267"/>
      <c r="AV175" s="255"/>
      <c r="AW175" s="255"/>
      <c r="AX175" s="255"/>
      <c r="AY175" s="255"/>
      <c r="AZ175" s="255"/>
      <c r="BA175" s="255"/>
      <c r="BB175" s="255"/>
      <c r="BC175" s="255"/>
      <c r="BD175" s="255"/>
      <c r="BE175" s="255"/>
      <c r="BF175" s="255"/>
      <c r="BI175">
        <f>Раздел2!C176</f>
        <v>0</v>
      </c>
    </row>
    <row r="176" spans="1:61" x14ac:dyDescent="0.25">
      <c r="A176" s="148" t="s">
        <v>380</v>
      </c>
      <c r="B176" s="29" t="s">
        <v>399</v>
      </c>
      <c r="C176" s="125">
        <f t="shared" si="24"/>
        <v>0</v>
      </c>
      <c r="D176" s="132">
        <f t="shared" si="25"/>
        <v>0</v>
      </c>
      <c r="E176" s="132">
        <f t="shared" si="26"/>
        <v>0</v>
      </c>
      <c r="F176" s="132">
        <f t="shared" si="27"/>
        <v>0</v>
      </c>
      <c r="G176" s="132">
        <f t="shared" si="28"/>
        <v>0</v>
      </c>
      <c r="H176" s="132">
        <f t="shared" si="29"/>
        <v>0</v>
      </c>
      <c r="I176" s="255"/>
      <c r="J176" s="255"/>
      <c r="K176" s="255"/>
      <c r="L176" s="255"/>
      <c r="M176" s="255"/>
      <c r="N176" s="255"/>
      <c r="O176" s="255"/>
      <c r="P176" s="255"/>
      <c r="Q176" s="255"/>
      <c r="R176" s="255"/>
      <c r="S176" s="255"/>
      <c r="T176" s="255"/>
      <c r="U176" s="255"/>
      <c r="V176" s="267"/>
      <c r="W176" s="255"/>
      <c r="X176" s="255"/>
      <c r="Y176" s="255"/>
      <c r="Z176" s="255"/>
      <c r="AA176" s="255"/>
      <c r="AB176" s="255"/>
      <c r="AC176" s="255"/>
      <c r="AD176" s="255"/>
      <c r="AE176" s="255"/>
      <c r="AF176" s="255"/>
      <c r="AG176" s="255"/>
      <c r="AH176" s="255"/>
      <c r="AI176" s="255"/>
      <c r="AJ176" s="255"/>
      <c r="AK176" s="255"/>
      <c r="AL176" s="255"/>
      <c r="AM176" s="255"/>
      <c r="AN176" s="255"/>
      <c r="AO176" s="255"/>
      <c r="AP176" s="255"/>
      <c r="AQ176" s="255"/>
      <c r="AR176" s="255"/>
      <c r="AS176" s="255"/>
      <c r="AT176" s="255"/>
      <c r="AU176" s="267"/>
      <c r="AV176" s="255"/>
      <c r="AW176" s="255"/>
      <c r="AX176" s="255"/>
      <c r="AY176" s="255"/>
      <c r="AZ176" s="255"/>
      <c r="BA176" s="255"/>
      <c r="BB176" s="255"/>
      <c r="BC176" s="255"/>
      <c r="BD176" s="255"/>
      <c r="BE176" s="255"/>
      <c r="BF176" s="255"/>
      <c r="BI176">
        <f>Раздел2!C177</f>
        <v>0</v>
      </c>
    </row>
    <row r="177" spans="1:61" x14ac:dyDescent="0.25">
      <c r="A177" s="148" t="s">
        <v>382</v>
      </c>
      <c r="B177" s="29" t="s">
        <v>401</v>
      </c>
      <c r="C177" s="125">
        <f t="shared" si="24"/>
        <v>0</v>
      </c>
      <c r="D177" s="132">
        <f t="shared" si="25"/>
        <v>0</v>
      </c>
      <c r="E177" s="132">
        <f t="shared" si="26"/>
        <v>0</v>
      </c>
      <c r="F177" s="132">
        <f t="shared" si="27"/>
        <v>0</v>
      </c>
      <c r="G177" s="132">
        <f t="shared" si="28"/>
        <v>0</v>
      </c>
      <c r="H177" s="132">
        <f t="shared" si="29"/>
        <v>0</v>
      </c>
      <c r="I177" s="255"/>
      <c r="J177" s="255"/>
      <c r="K177" s="255"/>
      <c r="L177" s="255"/>
      <c r="M177" s="255"/>
      <c r="N177" s="255"/>
      <c r="O177" s="255"/>
      <c r="P177" s="255"/>
      <c r="Q177" s="255"/>
      <c r="R177" s="255"/>
      <c r="S177" s="255"/>
      <c r="T177" s="255"/>
      <c r="U177" s="255"/>
      <c r="V177" s="267"/>
      <c r="W177" s="255"/>
      <c r="X177" s="255"/>
      <c r="Y177" s="255"/>
      <c r="Z177" s="255"/>
      <c r="AA177" s="255"/>
      <c r="AB177" s="255"/>
      <c r="AC177" s="255"/>
      <c r="AD177" s="255"/>
      <c r="AE177" s="255"/>
      <c r="AF177" s="255"/>
      <c r="AG177" s="255"/>
      <c r="AH177" s="255"/>
      <c r="AI177" s="255"/>
      <c r="AJ177" s="255"/>
      <c r="AK177" s="255"/>
      <c r="AL177" s="255"/>
      <c r="AM177" s="255"/>
      <c r="AN177" s="255"/>
      <c r="AO177" s="255"/>
      <c r="AP177" s="255"/>
      <c r="AQ177" s="255"/>
      <c r="AR177" s="255"/>
      <c r="AS177" s="255"/>
      <c r="AT177" s="255"/>
      <c r="AU177" s="267"/>
      <c r="AV177" s="255"/>
      <c r="AW177" s="255"/>
      <c r="AX177" s="255"/>
      <c r="AY177" s="255"/>
      <c r="AZ177" s="255"/>
      <c r="BA177" s="255"/>
      <c r="BB177" s="255"/>
      <c r="BC177" s="255"/>
      <c r="BD177" s="255"/>
      <c r="BE177" s="255"/>
      <c r="BF177" s="255"/>
      <c r="BI177">
        <f>Раздел2!C178</f>
        <v>0</v>
      </c>
    </row>
    <row r="178" spans="1:61" x14ac:dyDescent="0.25">
      <c r="A178" s="148" t="s">
        <v>384</v>
      </c>
      <c r="B178" s="29" t="s">
        <v>403</v>
      </c>
      <c r="C178" s="125">
        <f t="shared" si="24"/>
        <v>0</v>
      </c>
      <c r="D178" s="132">
        <f t="shared" si="25"/>
        <v>0</v>
      </c>
      <c r="E178" s="132">
        <f t="shared" si="26"/>
        <v>0</v>
      </c>
      <c r="F178" s="132">
        <f t="shared" si="27"/>
        <v>0</v>
      </c>
      <c r="G178" s="132">
        <f t="shared" si="28"/>
        <v>0</v>
      </c>
      <c r="H178" s="132">
        <f t="shared" si="29"/>
        <v>0</v>
      </c>
      <c r="I178" s="255"/>
      <c r="J178" s="255"/>
      <c r="K178" s="255"/>
      <c r="L178" s="255"/>
      <c r="M178" s="255"/>
      <c r="N178" s="255"/>
      <c r="O178" s="255"/>
      <c r="P178" s="255"/>
      <c r="Q178" s="255"/>
      <c r="R178" s="255"/>
      <c r="S178" s="255"/>
      <c r="T178" s="255"/>
      <c r="U178" s="255"/>
      <c r="V178" s="267"/>
      <c r="W178" s="255"/>
      <c r="X178" s="255"/>
      <c r="Y178" s="255"/>
      <c r="Z178" s="255"/>
      <c r="AA178" s="255"/>
      <c r="AB178" s="255"/>
      <c r="AC178" s="255"/>
      <c r="AD178" s="255"/>
      <c r="AE178" s="255"/>
      <c r="AF178" s="255"/>
      <c r="AG178" s="255"/>
      <c r="AH178" s="255"/>
      <c r="AI178" s="255"/>
      <c r="AJ178" s="255"/>
      <c r="AK178" s="255"/>
      <c r="AL178" s="255"/>
      <c r="AM178" s="255"/>
      <c r="AN178" s="255"/>
      <c r="AO178" s="255"/>
      <c r="AP178" s="255"/>
      <c r="AQ178" s="255"/>
      <c r="AR178" s="255"/>
      <c r="AS178" s="255"/>
      <c r="AT178" s="255"/>
      <c r="AU178" s="267"/>
      <c r="AV178" s="255"/>
      <c r="AW178" s="255"/>
      <c r="AX178" s="255"/>
      <c r="AY178" s="255"/>
      <c r="AZ178" s="255"/>
      <c r="BA178" s="255"/>
      <c r="BB178" s="255"/>
      <c r="BC178" s="255"/>
      <c r="BD178" s="255"/>
      <c r="BE178" s="255"/>
      <c r="BF178" s="255"/>
      <c r="BI178">
        <f>Раздел2!C179</f>
        <v>0</v>
      </c>
    </row>
    <row r="179" spans="1:61" x14ac:dyDescent="0.25">
      <c r="A179" s="148" t="s">
        <v>386</v>
      </c>
      <c r="B179" s="29" t="s">
        <v>405</v>
      </c>
      <c r="C179" s="125">
        <f t="shared" si="24"/>
        <v>0</v>
      </c>
      <c r="D179" s="132">
        <f t="shared" si="25"/>
        <v>0</v>
      </c>
      <c r="E179" s="132">
        <f t="shared" si="26"/>
        <v>0</v>
      </c>
      <c r="F179" s="132">
        <f t="shared" si="27"/>
        <v>0</v>
      </c>
      <c r="G179" s="132">
        <f t="shared" si="28"/>
        <v>0</v>
      </c>
      <c r="H179" s="132">
        <f t="shared" si="29"/>
        <v>0</v>
      </c>
      <c r="I179" s="255"/>
      <c r="J179" s="255"/>
      <c r="K179" s="255"/>
      <c r="L179" s="255"/>
      <c r="M179" s="255"/>
      <c r="N179" s="255"/>
      <c r="O179" s="255"/>
      <c r="P179" s="255"/>
      <c r="Q179" s="255"/>
      <c r="R179" s="255"/>
      <c r="S179" s="255"/>
      <c r="T179" s="255"/>
      <c r="U179" s="255"/>
      <c r="V179" s="267"/>
      <c r="W179" s="255"/>
      <c r="X179" s="255"/>
      <c r="Y179" s="255"/>
      <c r="Z179" s="255"/>
      <c r="AA179" s="255"/>
      <c r="AB179" s="255"/>
      <c r="AC179" s="255"/>
      <c r="AD179" s="255"/>
      <c r="AE179" s="255"/>
      <c r="AF179" s="255"/>
      <c r="AG179" s="255"/>
      <c r="AH179" s="255"/>
      <c r="AI179" s="255"/>
      <c r="AJ179" s="255"/>
      <c r="AK179" s="255"/>
      <c r="AL179" s="255"/>
      <c r="AM179" s="255"/>
      <c r="AN179" s="255"/>
      <c r="AO179" s="255"/>
      <c r="AP179" s="255"/>
      <c r="AQ179" s="255"/>
      <c r="AR179" s="255"/>
      <c r="AS179" s="255"/>
      <c r="AT179" s="255"/>
      <c r="AU179" s="267"/>
      <c r="AV179" s="255"/>
      <c r="AW179" s="255"/>
      <c r="AX179" s="255"/>
      <c r="AY179" s="255"/>
      <c r="AZ179" s="255"/>
      <c r="BA179" s="255"/>
      <c r="BB179" s="255"/>
      <c r="BC179" s="255"/>
      <c r="BD179" s="255"/>
      <c r="BE179" s="255"/>
      <c r="BF179" s="255"/>
      <c r="BI179">
        <f>Раздел2!C180</f>
        <v>0</v>
      </c>
    </row>
    <row r="180" spans="1:61" x14ac:dyDescent="0.25">
      <c r="A180" s="148" t="s">
        <v>388</v>
      </c>
      <c r="B180" s="29" t="s">
        <v>407</v>
      </c>
      <c r="C180" s="125">
        <f t="shared" si="24"/>
        <v>0</v>
      </c>
      <c r="D180" s="132">
        <f t="shared" si="25"/>
        <v>0</v>
      </c>
      <c r="E180" s="132">
        <f t="shared" si="26"/>
        <v>0</v>
      </c>
      <c r="F180" s="132">
        <f t="shared" si="27"/>
        <v>0</v>
      </c>
      <c r="G180" s="132">
        <f t="shared" si="28"/>
        <v>0</v>
      </c>
      <c r="H180" s="132">
        <f t="shared" si="29"/>
        <v>0</v>
      </c>
      <c r="I180" s="255"/>
      <c r="J180" s="255"/>
      <c r="K180" s="255"/>
      <c r="L180" s="255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55"/>
      <c r="X180" s="255"/>
      <c r="Y180" s="255"/>
      <c r="Z180" s="255"/>
      <c r="AA180" s="255"/>
      <c r="AB180" s="255"/>
      <c r="AC180" s="255"/>
      <c r="AD180" s="255"/>
      <c r="AE180" s="255"/>
      <c r="AF180" s="255"/>
      <c r="AG180" s="255"/>
      <c r="AH180" s="255"/>
      <c r="AI180" s="255"/>
      <c r="AJ180" s="255"/>
      <c r="AK180" s="255"/>
      <c r="AL180" s="255"/>
      <c r="AM180" s="255"/>
      <c r="AN180" s="255"/>
      <c r="AO180" s="255"/>
      <c r="AP180" s="255"/>
      <c r="AQ180" s="255"/>
      <c r="AR180" s="255"/>
      <c r="AS180" s="255"/>
      <c r="AT180" s="255"/>
      <c r="AU180" s="255"/>
      <c r="AV180" s="255"/>
      <c r="AW180" s="255"/>
      <c r="AX180" s="255"/>
      <c r="AY180" s="255"/>
      <c r="AZ180" s="255"/>
      <c r="BA180" s="255"/>
      <c r="BB180" s="255"/>
      <c r="BC180" s="255"/>
      <c r="BD180" s="255"/>
      <c r="BE180" s="255"/>
      <c r="BF180" s="255"/>
      <c r="BI180">
        <f>Раздел2!C181</f>
        <v>0</v>
      </c>
    </row>
    <row r="181" spans="1:61" ht="21" x14ac:dyDescent="0.25">
      <c r="A181" s="148" t="s">
        <v>390</v>
      </c>
      <c r="B181" s="29" t="s">
        <v>409</v>
      </c>
      <c r="C181" s="125">
        <f t="shared" si="24"/>
        <v>0</v>
      </c>
      <c r="D181" s="132">
        <f t="shared" si="25"/>
        <v>0</v>
      </c>
      <c r="E181" s="132">
        <f t="shared" si="26"/>
        <v>0</v>
      </c>
      <c r="F181" s="132">
        <f t="shared" si="27"/>
        <v>0</v>
      </c>
      <c r="G181" s="132">
        <f t="shared" si="28"/>
        <v>0</v>
      </c>
      <c r="H181" s="132">
        <f t="shared" si="29"/>
        <v>0</v>
      </c>
      <c r="I181" s="255"/>
      <c r="J181" s="255"/>
      <c r="K181" s="255"/>
      <c r="L181" s="255"/>
      <c r="M181" s="255"/>
      <c r="N181" s="255"/>
      <c r="O181" s="255"/>
      <c r="P181" s="255"/>
      <c r="Q181" s="255"/>
      <c r="R181" s="255"/>
      <c r="S181" s="255"/>
      <c r="T181" s="255"/>
      <c r="U181" s="255"/>
      <c r="V181" s="255"/>
      <c r="W181" s="255"/>
      <c r="X181" s="255"/>
      <c r="Y181" s="255"/>
      <c r="Z181" s="255"/>
      <c r="AA181" s="255"/>
      <c r="AB181" s="255"/>
      <c r="AC181" s="255"/>
      <c r="AD181" s="255"/>
      <c r="AE181" s="255"/>
      <c r="AF181" s="255"/>
      <c r="AG181" s="255"/>
      <c r="AH181" s="255"/>
      <c r="AI181" s="255"/>
      <c r="AJ181" s="255"/>
      <c r="AK181" s="255"/>
      <c r="AL181" s="255"/>
      <c r="AM181" s="255"/>
      <c r="AN181" s="255"/>
      <c r="AO181" s="255"/>
      <c r="AP181" s="255"/>
      <c r="AQ181" s="255"/>
      <c r="AR181" s="255"/>
      <c r="AS181" s="255"/>
      <c r="AT181" s="255"/>
      <c r="AU181" s="255"/>
      <c r="AV181" s="255"/>
      <c r="AW181" s="255"/>
      <c r="AX181" s="255"/>
      <c r="AY181" s="255"/>
      <c r="AZ181" s="255"/>
      <c r="BA181" s="255"/>
      <c r="BB181" s="255"/>
      <c r="BC181" s="255"/>
      <c r="BD181" s="255"/>
      <c r="BE181" s="255"/>
      <c r="BF181" s="255"/>
      <c r="BI181">
        <f>Раздел2!C182</f>
        <v>0</v>
      </c>
    </row>
    <row r="182" spans="1:61" ht="21" x14ac:dyDescent="0.25">
      <c r="A182" s="148" t="s">
        <v>392</v>
      </c>
      <c r="B182" s="29" t="s">
        <v>411</v>
      </c>
      <c r="C182" s="125">
        <f t="shared" si="24"/>
        <v>0</v>
      </c>
      <c r="D182" s="132">
        <f t="shared" si="25"/>
        <v>0</v>
      </c>
      <c r="E182" s="132">
        <f t="shared" si="26"/>
        <v>0</v>
      </c>
      <c r="F182" s="132">
        <f t="shared" si="27"/>
        <v>0</v>
      </c>
      <c r="G182" s="132">
        <f t="shared" si="28"/>
        <v>0</v>
      </c>
      <c r="H182" s="132">
        <f t="shared" si="29"/>
        <v>0</v>
      </c>
      <c r="I182" s="255"/>
      <c r="J182" s="255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  <c r="AA182" s="255"/>
      <c r="AB182" s="255"/>
      <c r="AC182" s="255"/>
      <c r="AD182" s="255"/>
      <c r="AE182" s="255"/>
      <c r="AF182" s="255"/>
      <c r="AG182" s="255"/>
      <c r="AH182" s="255"/>
      <c r="AI182" s="255"/>
      <c r="AJ182" s="255"/>
      <c r="AK182" s="255"/>
      <c r="AL182" s="255"/>
      <c r="AM182" s="255"/>
      <c r="AN182" s="255"/>
      <c r="AO182" s="255"/>
      <c r="AP182" s="255"/>
      <c r="AQ182" s="255"/>
      <c r="AR182" s="255"/>
      <c r="AS182" s="255"/>
      <c r="AT182" s="255"/>
      <c r="AU182" s="255"/>
      <c r="AV182" s="255"/>
      <c r="AW182" s="255"/>
      <c r="AX182" s="255"/>
      <c r="AY182" s="255"/>
      <c r="AZ182" s="255"/>
      <c r="BA182" s="255"/>
      <c r="BB182" s="255"/>
      <c r="BC182" s="255"/>
      <c r="BD182" s="255"/>
      <c r="BE182" s="255"/>
      <c r="BF182" s="255"/>
      <c r="BI182">
        <f>Раздел2!C183</f>
        <v>0</v>
      </c>
    </row>
    <row r="183" spans="1:61" x14ac:dyDescent="0.25">
      <c r="A183" s="148" t="s">
        <v>394</v>
      </c>
      <c r="B183" s="29" t="s">
        <v>413</v>
      </c>
      <c r="C183" s="125">
        <f t="shared" si="24"/>
        <v>0</v>
      </c>
      <c r="D183" s="132">
        <f t="shared" si="25"/>
        <v>0</v>
      </c>
      <c r="E183" s="132">
        <f t="shared" si="26"/>
        <v>0</v>
      </c>
      <c r="F183" s="132">
        <f t="shared" si="27"/>
        <v>0</v>
      </c>
      <c r="G183" s="132">
        <f t="shared" si="28"/>
        <v>0</v>
      </c>
      <c r="H183" s="132">
        <f t="shared" si="29"/>
        <v>0</v>
      </c>
      <c r="I183" s="255"/>
      <c r="J183" s="255"/>
      <c r="K183" s="255"/>
      <c r="L183" s="255"/>
      <c r="M183" s="255"/>
      <c r="N183" s="255"/>
      <c r="O183" s="255"/>
      <c r="P183" s="255"/>
      <c r="Q183" s="255"/>
      <c r="R183" s="255"/>
      <c r="S183" s="255"/>
      <c r="T183" s="255"/>
      <c r="U183" s="255"/>
      <c r="V183" s="255"/>
      <c r="W183" s="255"/>
      <c r="X183" s="255"/>
      <c r="Y183" s="255"/>
      <c r="Z183" s="255"/>
      <c r="AA183" s="255"/>
      <c r="AB183" s="255"/>
      <c r="AC183" s="255"/>
      <c r="AD183" s="255"/>
      <c r="AE183" s="255"/>
      <c r="AF183" s="255"/>
      <c r="AG183" s="255"/>
      <c r="AH183" s="255"/>
      <c r="AI183" s="255"/>
      <c r="AJ183" s="255"/>
      <c r="AK183" s="255"/>
      <c r="AL183" s="255"/>
      <c r="AM183" s="255"/>
      <c r="AN183" s="255"/>
      <c r="AO183" s="255"/>
      <c r="AP183" s="255"/>
      <c r="AQ183" s="255"/>
      <c r="AR183" s="255"/>
      <c r="AS183" s="255"/>
      <c r="AT183" s="255"/>
      <c r="AU183" s="255"/>
      <c r="AV183" s="255"/>
      <c r="AW183" s="255"/>
      <c r="AX183" s="255"/>
      <c r="AY183" s="255"/>
      <c r="AZ183" s="255"/>
      <c r="BA183" s="255"/>
      <c r="BB183" s="255"/>
      <c r="BC183" s="255"/>
      <c r="BD183" s="255"/>
      <c r="BE183" s="255"/>
      <c r="BF183" s="255"/>
      <c r="BI183">
        <f>Раздел2!C184</f>
        <v>0</v>
      </c>
    </row>
    <row r="184" spans="1:61" x14ac:dyDescent="0.25">
      <c r="A184" s="148" t="s">
        <v>396</v>
      </c>
      <c r="B184" s="29" t="s">
        <v>415</v>
      </c>
      <c r="C184" s="125">
        <f t="shared" si="24"/>
        <v>0</v>
      </c>
      <c r="D184" s="132">
        <f t="shared" si="25"/>
        <v>0</v>
      </c>
      <c r="E184" s="132">
        <f t="shared" si="26"/>
        <v>0</v>
      </c>
      <c r="F184" s="132">
        <f t="shared" si="27"/>
        <v>0</v>
      </c>
      <c r="G184" s="132">
        <f t="shared" si="28"/>
        <v>0</v>
      </c>
      <c r="H184" s="132">
        <f t="shared" si="29"/>
        <v>0</v>
      </c>
      <c r="I184" s="255"/>
      <c r="J184" s="255"/>
      <c r="K184" s="255"/>
      <c r="L184" s="255"/>
      <c r="M184" s="255"/>
      <c r="N184" s="255"/>
      <c r="O184" s="255"/>
      <c r="P184" s="255"/>
      <c r="Q184" s="255"/>
      <c r="R184" s="255"/>
      <c r="S184" s="255"/>
      <c r="T184" s="255"/>
      <c r="U184" s="255"/>
      <c r="V184" s="255"/>
      <c r="W184" s="255"/>
      <c r="X184" s="255"/>
      <c r="Y184" s="255"/>
      <c r="Z184" s="255"/>
      <c r="AA184" s="255"/>
      <c r="AB184" s="255"/>
      <c r="AC184" s="255"/>
      <c r="AD184" s="255"/>
      <c r="AE184" s="255"/>
      <c r="AF184" s="255"/>
      <c r="AG184" s="255"/>
      <c r="AH184" s="255"/>
      <c r="AI184" s="255"/>
      <c r="AJ184" s="255"/>
      <c r="AK184" s="255"/>
      <c r="AL184" s="255"/>
      <c r="AM184" s="255"/>
      <c r="AN184" s="255"/>
      <c r="AO184" s="255"/>
      <c r="AP184" s="255"/>
      <c r="AQ184" s="255"/>
      <c r="AR184" s="255"/>
      <c r="AS184" s="255"/>
      <c r="AT184" s="255"/>
      <c r="AU184" s="255"/>
      <c r="AV184" s="255"/>
      <c r="AW184" s="255"/>
      <c r="AX184" s="255"/>
      <c r="AY184" s="255"/>
      <c r="AZ184" s="255"/>
      <c r="BA184" s="255"/>
      <c r="BB184" s="255"/>
      <c r="BC184" s="255"/>
      <c r="BD184" s="255"/>
      <c r="BE184" s="255"/>
      <c r="BF184" s="255"/>
      <c r="BI184">
        <f>Раздел2!C185</f>
        <v>0</v>
      </c>
    </row>
    <row r="185" spans="1:61" x14ac:dyDescent="0.25">
      <c r="A185" s="148" t="s">
        <v>398</v>
      </c>
      <c r="B185" s="29" t="s">
        <v>417</v>
      </c>
      <c r="C185" s="125">
        <f t="shared" si="24"/>
        <v>0</v>
      </c>
      <c r="D185" s="132">
        <f t="shared" si="25"/>
        <v>0</v>
      </c>
      <c r="E185" s="132">
        <f t="shared" si="26"/>
        <v>0</v>
      </c>
      <c r="F185" s="132">
        <f t="shared" si="27"/>
        <v>0</v>
      </c>
      <c r="G185" s="132">
        <f t="shared" si="28"/>
        <v>0</v>
      </c>
      <c r="H185" s="132">
        <f t="shared" si="29"/>
        <v>0</v>
      </c>
      <c r="I185" s="255"/>
      <c r="J185" s="255"/>
      <c r="K185" s="255"/>
      <c r="L185" s="255"/>
      <c r="M185" s="255"/>
      <c r="N185" s="255"/>
      <c r="O185" s="255"/>
      <c r="P185" s="255"/>
      <c r="Q185" s="255"/>
      <c r="R185" s="255"/>
      <c r="S185" s="255"/>
      <c r="T185" s="255"/>
      <c r="U185" s="255"/>
      <c r="V185" s="255"/>
      <c r="W185" s="255"/>
      <c r="X185" s="255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255"/>
      <c r="AI185" s="255"/>
      <c r="AJ185" s="255"/>
      <c r="AK185" s="255"/>
      <c r="AL185" s="255"/>
      <c r="AM185" s="255"/>
      <c r="AN185" s="255"/>
      <c r="AO185" s="255"/>
      <c r="AP185" s="255"/>
      <c r="AQ185" s="255"/>
      <c r="AR185" s="255"/>
      <c r="AS185" s="255"/>
      <c r="AT185" s="255"/>
      <c r="AU185" s="255"/>
      <c r="AV185" s="255"/>
      <c r="AW185" s="255"/>
      <c r="AX185" s="255"/>
      <c r="AY185" s="255"/>
      <c r="AZ185" s="255"/>
      <c r="BA185" s="255"/>
      <c r="BB185" s="255"/>
      <c r="BC185" s="255"/>
      <c r="BD185" s="255"/>
      <c r="BE185" s="255"/>
      <c r="BF185" s="255"/>
      <c r="BI185">
        <f>Раздел2!C186</f>
        <v>0</v>
      </c>
    </row>
    <row r="186" spans="1:61" x14ac:dyDescent="0.25">
      <c r="A186" s="148" t="s">
        <v>400</v>
      </c>
      <c r="B186" s="29" t="s">
        <v>419</v>
      </c>
      <c r="C186" s="125">
        <f t="shared" si="24"/>
        <v>0</v>
      </c>
      <c r="D186" s="132">
        <f t="shared" si="25"/>
        <v>0</v>
      </c>
      <c r="E186" s="132">
        <f t="shared" si="26"/>
        <v>0</v>
      </c>
      <c r="F186" s="132">
        <f t="shared" si="27"/>
        <v>0</v>
      </c>
      <c r="G186" s="132">
        <f t="shared" si="28"/>
        <v>0</v>
      </c>
      <c r="H186" s="132">
        <f t="shared" si="29"/>
        <v>0</v>
      </c>
      <c r="I186" s="255"/>
      <c r="J186" s="255"/>
      <c r="K186" s="255"/>
      <c r="L186" s="255"/>
      <c r="M186" s="255"/>
      <c r="N186" s="255"/>
      <c r="O186" s="255"/>
      <c r="P186" s="255"/>
      <c r="Q186" s="255"/>
      <c r="R186" s="255"/>
      <c r="S186" s="255"/>
      <c r="T186" s="255"/>
      <c r="U186" s="255"/>
      <c r="V186" s="255"/>
      <c r="W186" s="255"/>
      <c r="X186" s="255"/>
      <c r="Y186" s="255"/>
      <c r="Z186" s="255"/>
      <c r="AA186" s="255"/>
      <c r="AB186" s="255"/>
      <c r="AC186" s="255"/>
      <c r="AD186" s="255"/>
      <c r="AE186" s="255"/>
      <c r="AF186" s="255"/>
      <c r="AG186" s="255"/>
      <c r="AH186" s="255"/>
      <c r="AI186" s="255"/>
      <c r="AJ186" s="255"/>
      <c r="AK186" s="255"/>
      <c r="AL186" s="255"/>
      <c r="AM186" s="255"/>
      <c r="AN186" s="255"/>
      <c r="AO186" s="255"/>
      <c r="AP186" s="255"/>
      <c r="AQ186" s="255"/>
      <c r="AR186" s="255"/>
      <c r="AS186" s="255"/>
      <c r="AT186" s="255"/>
      <c r="AU186" s="255"/>
      <c r="AV186" s="255"/>
      <c r="AW186" s="255"/>
      <c r="AX186" s="255"/>
      <c r="AY186" s="255"/>
      <c r="AZ186" s="255"/>
      <c r="BA186" s="255"/>
      <c r="BB186" s="255"/>
      <c r="BC186" s="255"/>
      <c r="BD186" s="255"/>
      <c r="BE186" s="255"/>
      <c r="BF186" s="255"/>
      <c r="BI186">
        <f>Раздел2!C187</f>
        <v>0</v>
      </c>
    </row>
    <row r="187" spans="1:61" x14ac:dyDescent="0.25">
      <c r="A187" s="148" t="s">
        <v>402</v>
      </c>
      <c r="B187" s="29" t="s">
        <v>421</v>
      </c>
      <c r="C187" s="125">
        <f t="shared" si="24"/>
        <v>0</v>
      </c>
      <c r="D187" s="132">
        <f t="shared" si="25"/>
        <v>0</v>
      </c>
      <c r="E187" s="132">
        <f t="shared" si="26"/>
        <v>0</v>
      </c>
      <c r="F187" s="132">
        <f t="shared" si="27"/>
        <v>0</v>
      </c>
      <c r="G187" s="132">
        <f t="shared" si="28"/>
        <v>0</v>
      </c>
      <c r="H187" s="132">
        <f t="shared" si="29"/>
        <v>0</v>
      </c>
      <c r="I187" s="255"/>
      <c r="J187" s="255"/>
      <c r="K187" s="255"/>
      <c r="L187" s="255"/>
      <c r="M187" s="255"/>
      <c r="N187" s="255"/>
      <c r="O187" s="255"/>
      <c r="P187" s="255"/>
      <c r="Q187" s="255"/>
      <c r="R187" s="255"/>
      <c r="S187" s="255"/>
      <c r="T187" s="255"/>
      <c r="U187" s="255"/>
      <c r="V187" s="267"/>
      <c r="W187" s="255"/>
      <c r="X187" s="255"/>
      <c r="Y187" s="255"/>
      <c r="Z187" s="255"/>
      <c r="AA187" s="255"/>
      <c r="AB187" s="255"/>
      <c r="AC187" s="255"/>
      <c r="AD187" s="255"/>
      <c r="AE187" s="255"/>
      <c r="AF187" s="255"/>
      <c r="AG187" s="255"/>
      <c r="AH187" s="255"/>
      <c r="AI187" s="255"/>
      <c r="AJ187" s="255"/>
      <c r="AK187" s="255"/>
      <c r="AL187" s="255"/>
      <c r="AM187" s="255"/>
      <c r="AN187" s="255"/>
      <c r="AO187" s="255"/>
      <c r="AP187" s="255"/>
      <c r="AQ187" s="255"/>
      <c r="AR187" s="255"/>
      <c r="AS187" s="255"/>
      <c r="AT187" s="255"/>
      <c r="AU187" s="267"/>
      <c r="AV187" s="255"/>
      <c r="AW187" s="255"/>
      <c r="AX187" s="255"/>
      <c r="AY187" s="255"/>
      <c r="AZ187" s="255"/>
      <c r="BA187" s="255"/>
      <c r="BB187" s="255"/>
      <c r="BC187" s="255"/>
      <c r="BD187" s="255"/>
      <c r="BE187" s="255"/>
      <c r="BF187" s="255"/>
      <c r="BI187">
        <f>Раздел2!C188</f>
        <v>0</v>
      </c>
    </row>
    <row r="188" spans="1:61" ht="21" x14ac:dyDescent="0.25">
      <c r="A188" s="148" t="s">
        <v>404</v>
      </c>
      <c r="B188" s="29" t="s">
        <v>423</v>
      </c>
      <c r="C188" s="125">
        <f t="shared" si="24"/>
        <v>0</v>
      </c>
      <c r="D188" s="132">
        <f t="shared" si="25"/>
        <v>0</v>
      </c>
      <c r="E188" s="132">
        <f t="shared" si="26"/>
        <v>0</v>
      </c>
      <c r="F188" s="132">
        <f t="shared" si="27"/>
        <v>0</v>
      </c>
      <c r="G188" s="132">
        <f t="shared" si="28"/>
        <v>0</v>
      </c>
      <c r="H188" s="132">
        <f t="shared" si="29"/>
        <v>0</v>
      </c>
      <c r="I188" s="255"/>
      <c r="J188" s="255"/>
      <c r="K188" s="255"/>
      <c r="L188" s="255"/>
      <c r="M188" s="255"/>
      <c r="N188" s="255"/>
      <c r="O188" s="255"/>
      <c r="P188" s="255"/>
      <c r="Q188" s="255"/>
      <c r="R188" s="255"/>
      <c r="S188" s="255"/>
      <c r="T188" s="255"/>
      <c r="U188" s="255"/>
      <c r="V188" s="267"/>
      <c r="W188" s="255"/>
      <c r="X188" s="255"/>
      <c r="Y188" s="255"/>
      <c r="Z188" s="255"/>
      <c r="AA188" s="255"/>
      <c r="AB188" s="255"/>
      <c r="AC188" s="255"/>
      <c r="AD188" s="255"/>
      <c r="AE188" s="255"/>
      <c r="AF188" s="255"/>
      <c r="AG188" s="255"/>
      <c r="AH188" s="255"/>
      <c r="AI188" s="255"/>
      <c r="AJ188" s="255"/>
      <c r="AK188" s="255"/>
      <c r="AL188" s="255"/>
      <c r="AM188" s="255"/>
      <c r="AN188" s="255"/>
      <c r="AO188" s="255"/>
      <c r="AP188" s="255"/>
      <c r="AQ188" s="255"/>
      <c r="AR188" s="255"/>
      <c r="AS188" s="255"/>
      <c r="AT188" s="255"/>
      <c r="AU188" s="267"/>
      <c r="AV188" s="255"/>
      <c r="AW188" s="255"/>
      <c r="AX188" s="255"/>
      <c r="AY188" s="255"/>
      <c r="AZ188" s="255"/>
      <c r="BA188" s="255"/>
      <c r="BB188" s="255"/>
      <c r="BC188" s="255"/>
      <c r="BD188" s="255"/>
      <c r="BE188" s="255"/>
      <c r="BF188" s="255"/>
      <c r="BI188">
        <f>Раздел2!C189</f>
        <v>0</v>
      </c>
    </row>
    <row r="189" spans="1:61" ht="21" x14ac:dyDescent="0.25">
      <c r="A189" s="148" t="s">
        <v>406</v>
      </c>
      <c r="B189" s="29" t="s">
        <v>425</v>
      </c>
      <c r="C189" s="125">
        <f t="shared" si="24"/>
        <v>0</v>
      </c>
      <c r="D189" s="132">
        <f t="shared" si="25"/>
        <v>0</v>
      </c>
      <c r="E189" s="132">
        <f t="shared" si="26"/>
        <v>0</v>
      </c>
      <c r="F189" s="132">
        <f t="shared" si="27"/>
        <v>0</v>
      </c>
      <c r="G189" s="132">
        <f t="shared" si="28"/>
        <v>0</v>
      </c>
      <c r="H189" s="132">
        <f t="shared" si="29"/>
        <v>0</v>
      </c>
      <c r="I189" s="255"/>
      <c r="J189" s="255"/>
      <c r="K189" s="255"/>
      <c r="L189" s="255"/>
      <c r="M189" s="255"/>
      <c r="N189" s="255"/>
      <c r="O189" s="255"/>
      <c r="P189" s="255"/>
      <c r="Q189" s="255"/>
      <c r="R189" s="255"/>
      <c r="S189" s="255"/>
      <c r="T189" s="255"/>
      <c r="U189" s="255"/>
      <c r="V189" s="267"/>
      <c r="W189" s="255"/>
      <c r="X189" s="255"/>
      <c r="Y189" s="255"/>
      <c r="Z189" s="255"/>
      <c r="AA189" s="255"/>
      <c r="AB189" s="255"/>
      <c r="AC189" s="255"/>
      <c r="AD189" s="255"/>
      <c r="AE189" s="255"/>
      <c r="AF189" s="255"/>
      <c r="AG189" s="255"/>
      <c r="AH189" s="255"/>
      <c r="AI189" s="255"/>
      <c r="AJ189" s="255"/>
      <c r="AK189" s="255"/>
      <c r="AL189" s="255"/>
      <c r="AM189" s="255"/>
      <c r="AN189" s="255"/>
      <c r="AO189" s="255"/>
      <c r="AP189" s="255"/>
      <c r="AQ189" s="255"/>
      <c r="AR189" s="255"/>
      <c r="AS189" s="255"/>
      <c r="AT189" s="255"/>
      <c r="AU189" s="267"/>
      <c r="AV189" s="255"/>
      <c r="AW189" s="255"/>
      <c r="AX189" s="255"/>
      <c r="AY189" s="255"/>
      <c r="AZ189" s="255"/>
      <c r="BA189" s="255"/>
      <c r="BB189" s="255"/>
      <c r="BC189" s="255"/>
      <c r="BD189" s="255"/>
      <c r="BE189" s="255"/>
      <c r="BF189" s="255"/>
      <c r="BI189">
        <f>Раздел2!C190</f>
        <v>0</v>
      </c>
    </row>
    <row r="190" spans="1:61" x14ac:dyDescent="0.25">
      <c r="A190" s="148" t="s">
        <v>870</v>
      </c>
      <c r="B190" s="29" t="s">
        <v>427</v>
      </c>
      <c r="C190" s="125">
        <f t="shared" si="24"/>
        <v>0</v>
      </c>
      <c r="D190" s="132">
        <f t="shared" si="25"/>
        <v>0</v>
      </c>
      <c r="E190" s="132">
        <f t="shared" si="26"/>
        <v>0</v>
      </c>
      <c r="F190" s="132">
        <f t="shared" si="27"/>
        <v>0</v>
      </c>
      <c r="G190" s="132">
        <f t="shared" si="28"/>
        <v>0</v>
      </c>
      <c r="H190" s="132">
        <f t="shared" si="29"/>
        <v>0</v>
      </c>
      <c r="I190" s="255"/>
      <c r="J190" s="255"/>
      <c r="K190" s="255"/>
      <c r="L190" s="255"/>
      <c r="M190" s="255"/>
      <c r="N190" s="255"/>
      <c r="O190" s="255"/>
      <c r="P190" s="255"/>
      <c r="Q190" s="255"/>
      <c r="R190" s="255"/>
      <c r="S190" s="255"/>
      <c r="T190" s="255"/>
      <c r="U190" s="255"/>
      <c r="V190" s="267"/>
      <c r="W190" s="255"/>
      <c r="X190" s="255"/>
      <c r="Y190" s="255"/>
      <c r="Z190" s="255"/>
      <c r="AA190" s="255"/>
      <c r="AB190" s="255"/>
      <c r="AC190" s="255"/>
      <c r="AD190" s="255"/>
      <c r="AE190" s="255"/>
      <c r="AF190" s="255"/>
      <c r="AG190" s="255"/>
      <c r="AH190" s="255"/>
      <c r="AI190" s="255"/>
      <c r="AJ190" s="255"/>
      <c r="AK190" s="255"/>
      <c r="AL190" s="255"/>
      <c r="AM190" s="255"/>
      <c r="AN190" s="255"/>
      <c r="AO190" s="255"/>
      <c r="AP190" s="255"/>
      <c r="AQ190" s="255"/>
      <c r="AR190" s="255"/>
      <c r="AS190" s="255"/>
      <c r="AT190" s="255"/>
      <c r="AU190" s="267"/>
      <c r="AV190" s="255"/>
      <c r="AW190" s="255"/>
      <c r="AX190" s="255"/>
      <c r="AY190" s="255"/>
      <c r="AZ190" s="255"/>
      <c r="BA190" s="255"/>
      <c r="BB190" s="255"/>
      <c r="BC190" s="255"/>
      <c r="BD190" s="255"/>
      <c r="BE190" s="255"/>
      <c r="BF190" s="255"/>
      <c r="BI190">
        <f>Раздел2!C191</f>
        <v>0</v>
      </c>
    </row>
    <row r="191" spans="1:61" ht="21" x14ac:dyDescent="0.25">
      <c r="A191" s="148" t="s">
        <v>408</v>
      </c>
      <c r="B191" s="29" t="s">
        <v>429</v>
      </c>
      <c r="C191" s="125">
        <f t="shared" si="24"/>
        <v>0</v>
      </c>
      <c r="D191" s="132">
        <f t="shared" si="25"/>
        <v>0</v>
      </c>
      <c r="E191" s="132">
        <f t="shared" si="26"/>
        <v>0</v>
      </c>
      <c r="F191" s="132">
        <f t="shared" si="27"/>
        <v>0</v>
      </c>
      <c r="G191" s="132">
        <f t="shared" si="28"/>
        <v>0</v>
      </c>
      <c r="H191" s="132">
        <f t="shared" si="29"/>
        <v>0</v>
      </c>
      <c r="I191" s="255"/>
      <c r="J191" s="255"/>
      <c r="K191" s="255"/>
      <c r="L191" s="255"/>
      <c r="M191" s="255"/>
      <c r="N191" s="255"/>
      <c r="O191" s="255"/>
      <c r="P191" s="255"/>
      <c r="Q191" s="255"/>
      <c r="R191" s="255"/>
      <c r="S191" s="255"/>
      <c r="T191" s="255"/>
      <c r="U191" s="255"/>
      <c r="V191" s="267"/>
      <c r="W191" s="255"/>
      <c r="X191" s="255"/>
      <c r="Y191" s="255"/>
      <c r="Z191" s="255"/>
      <c r="AA191" s="255"/>
      <c r="AB191" s="255"/>
      <c r="AC191" s="255"/>
      <c r="AD191" s="255"/>
      <c r="AE191" s="255"/>
      <c r="AF191" s="255"/>
      <c r="AG191" s="255"/>
      <c r="AH191" s="255"/>
      <c r="AI191" s="255"/>
      <c r="AJ191" s="255"/>
      <c r="AK191" s="255"/>
      <c r="AL191" s="255"/>
      <c r="AM191" s="255"/>
      <c r="AN191" s="255"/>
      <c r="AO191" s="255"/>
      <c r="AP191" s="255"/>
      <c r="AQ191" s="255"/>
      <c r="AR191" s="255"/>
      <c r="AS191" s="255"/>
      <c r="AT191" s="255"/>
      <c r="AU191" s="267"/>
      <c r="AV191" s="255"/>
      <c r="AW191" s="255"/>
      <c r="AX191" s="255"/>
      <c r="AY191" s="255"/>
      <c r="AZ191" s="255"/>
      <c r="BA191" s="255"/>
      <c r="BB191" s="255"/>
      <c r="BC191" s="255"/>
      <c r="BD191" s="255"/>
      <c r="BE191" s="255"/>
      <c r="BF191" s="255"/>
      <c r="BI191">
        <f>Раздел2!C192</f>
        <v>0</v>
      </c>
    </row>
    <row r="192" spans="1:61" x14ac:dyDescent="0.25">
      <c r="A192" s="148" t="s">
        <v>410</v>
      </c>
      <c r="B192" s="29" t="s">
        <v>431</v>
      </c>
      <c r="C192" s="125">
        <f t="shared" si="24"/>
        <v>0</v>
      </c>
      <c r="D192" s="132">
        <f t="shared" si="25"/>
        <v>0</v>
      </c>
      <c r="E192" s="132">
        <f t="shared" si="26"/>
        <v>0</v>
      </c>
      <c r="F192" s="132">
        <f t="shared" si="27"/>
        <v>0</v>
      </c>
      <c r="G192" s="132">
        <f t="shared" si="28"/>
        <v>0</v>
      </c>
      <c r="H192" s="132">
        <f t="shared" si="29"/>
        <v>0</v>
      </c>
      <c r="I192" s="255"/>
      <c r="J192" s="255"/>
      <c r="K192" s="255"/>
      <c r="L192" s="255"/>
      <c r="M192" s="255"/>
      <c r="N192" s="255"/>
      <c r="O192" s="255"/>
      <c r="P192" s="255"/>
      <c r="Q192" s="255"/>
      <c r="R192" s="255"/>
      <c r="S192" s="255"/>
      <c r="T192" s="255"/>
      <c r="U192" s="255"/>
      <c r="V192" s="267"/>
      <c r="W192" s="255"/>
      <c r="X192" s="255"/>
      <c r="Y192" s="255"/>
      <c r="Z192" s="255"/>
      <c r="AA192" s="255"/>
      <c r="AB192" s="255"/>
      <c r="AC192" s="255"/>
      <c r="AD192" s="255"/>
      <c r="AE192" s="255"/>
      <c r="AF192" s="255"/>
      <c r="AG192" s="255"/>
      <c r="AH192" s="255"/>
      <c r="AI192" s="255"/>
      <c r="AJ192" s="255"/>
      <c r="AK192" s="255"/>
      <c r="AL192" s="255"/>
      <c r="AM192" s="255"/>
      <c r="AN192" s="255"/>
      <c r="AO192" s="255"/>
      <c r="AP192" s="255"/>
      <c r="AQ192" s="255"/>
      <c r="AR192" s="255"/>
      <c r="AS192" s="255"/>
      <c r="AT192" s="255"/>
      <c r="AU192" s="267"/>
      <c r="AV192" s="255"/>
      <c r="AW192" s="255"/>
      <c r="AX192" s="255"/>
      <c r="AY192" s="255"/>
      <c r="AZ192" s="255"/>
      <c r="BA192" s="255"/>
      <c r="BB192" s="255"/>
      <c r="BC192" s="255"/>
      <c r="BD192" s="255"/>
      <c r="BE192" s="255"/>
      <c r="BF192" s="255"/>
      <c r="BI192">
        <f>Раздел2!C193</f>
        <v>0</v>
      </c>
    </row>
    <row r="193" spans="1:61" x14ac:dyDescent="0.25">
      <c r="A193" s="148" t="s">
        <v>412</v>
      </c>
      <c r="B193" s="29" t="s">
        <v>433</v>
      </c>
      <c r="C193" s="125">
        <f t="shared" si="24"/>
        <v>0</v>
      </c>
      <c r="D193" s="132">
        <f t="shared" si="25"/>
        <v>0</v>
      </c>
      <c r="E193" s="132">
        <f t="shared" si="26"/>
        <v>0</v>
      </c>
      <c r="F193" s="132">
        <f t="shared" si="27"/>
        <v>0</v>
      </c>
      <c r="G193" s="132">
        <f t="shared" si="28"/>
        <v>0</v>
      </c>
      <c r="H193" s="132">
        <f t="shared" si="29"/>
        <v>0</v>
      </c>
      <c r="I193" s="255"/>
      <c r="J193" s="255"/>
      <c r="K193" s="255"/>
      <c r="L193" s="255"/>
      <c r="M193" s="255"/>
      <c r="N193" s="255"/>
      <c r="O193" s="255"/>
      <c r="P193" s="255"/>
      <c r="Q193" s="255"/>
      <c r="R193" s="255"/>
      <c r="S193" s="255"/>
      <c r="T193" s="255"/>
      <c r="U193" s="255"/>
      <c r="V193" s="267"/>
      <c r="W193" s="255"/>
      <c r="X193" s="255"/>
      <c r="Y193" s="255"/>
      <c r="Z193" s="255"/>
      <c r="AA193" s="255"/>
      <c r="AB193" s="255"/>
      <c r="AC193" s="255"/>
      <c r="AD193" s="255"/>
      <c r="AE193" s="255"/>
      <c r="AF193" s="255"/>
      <c r="AG193" s="255"/>
      <c r="AH193" s="255"/>
      <c r="AI193" s="255"/>
      <c r="AJ193" s="255"/>
      <c r="AK193" s="255"/>
      <c r="AL193" s="255"/>
      <c r="AM193" s="255"/>
      <c r="AN193" s="255"/>
      <c r="AO193" s="255"/>
      <c r="AP193" s="255"/>
      <c r="AQ193" s="255"/>
      <c r="AR193" s="255"/>
      <c r="AS193" s="255"/>
      <c r="AT193" s="255"/>
      <c r="AU193" s="267"/>
      <c r="AV193" s="255"/>
      <c r="AW193" s="255"/>
      <c r="AX193" s="255"/>
      <c r="AY193" s="255"/>
      <c r="AZ193" s="255"/>
      <c r="BA193" s="255"/>
      <c r="BB193" s="255"/>
      <c r="BC193" s="255"/>
      <c r="BD193" s="255"/>
      <c r="BE193" s="255"/>
      <c r="BF193" s="255"/>
      <c r="BI193">
        <f>Раздел2!C194</f>
        <v>0</v>
      </c>
    </row>
    <row r="194" spans="1:61" x14ac:dyDescent="0.25">
      <c r="A194" s="148" t="s">
        <v>414</v>
      </c>
      <c r="B194" s="29" t="s">
        <v>435</v>
      </c>
      <c r="C194" s="125">
        <f t="shared" si="24"/>
        <v>0</v>
      </c>
      <c r="D194" s="132">
        <f t="shared" si="25"/>
        <v>0</v>
      </c>
      <c r="E194" s="132">
        <f t="shared" si="26"/>
        <v>0</v>
      </c>
      <c r="F194" s="132">
        <f t="shared" si="27"/>
        <v>0</v>
      </c>
      <c r="G194" s="132">
        <f t="shared" si="28"/>
        <v>0</v>
      </c>
      <c r="H194" s="132">
        <f t="shared" si="29"/>
        <v>0</v>
      </c>
      <c r="I194" s="255"/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67"/>
      <c r="W194" s="255"/>
      <c r="X194" s="255"/>
      <c r="Y194" s="255"/>
      <c r="Z194" s="255"/>
      <c r="AA194" s="255"/>
      <c r="AB194" s="255"/>
      <c r="AC194" s="255"/>
      <c r="AD194" s="255"/>
      <c r="AE194" s="255"/>
      <c r="AF194" s="255"/>
      <c r="AG194" s="255"/>
      <c r="AH194" s="255"/>
      <c r="AI194" s="255"/>
      <c r="AJ194" s="255"/>
      <c r="AK194" s="255"/>
      <c r="AL194" s="255"/>
      <c r="AM194" s="255"/>
      <c r="AN194" s="255"/>
      <c r="AO194" s="255"/>
      <c r="AP194" s="255"/>
      <c r="AQ194" s="255"/>
      <c r="AR194" s="255"/>
      <c r="AS194" s="255"/>
      <c r="AT194" s="255"/>
      <c r="AU194" s="267"/>
      <c r="AV194" s="255"/>
      <c r="AW194" s="255"/>
      <c r="AX194" s="255"/>
      <c r="AY194" s="255"/>
      <c r="AZ194" s="255"/>
      <c r="BA194" s="255"/>
      <c r="BB194" s="255"/>
      <c r="BC194" s="255"/>
      <c r="BD194" s="255"/>
      <c r="BE194" s="255"/>
      <c r="BF194" s="255"/>
      <c r="BI194">
        <f>Раздел2!C195</f>
        <v>0</v>
      </c>
    </row>
    <row r="195" spans="1:61" x14ac:dyDescent="0.25">
      <c r="A195" s="148" t="s">
        <v>416</v>
      </c>
      <c r="B195" s="29" t="s">
        <v>437</v>
      </c>
      <c r="C195" s="125">
        <f t="shared" si="24"/>
        <v>0</v>
      </c>
      <c r="D195" s="132">
        <f t="shared" si="25"/>
        <v>0</v>
      </c>
      <c r="E195" s="132">
        <f t="shared" si="26"/>
        <v>0</v>
      </c>
      <c r="F195" s="132">
        <f t="shared" si="27"/>
        <v>0</v>
      </c>
      <c r="G195" s="132">
        <f t="shared" si="28"/>
        <v>0</v>
      </c>
      <c r="H195" s="132">
        <f t="shared" si="29"/>
        <v>0</v>
      </c>
      <c r="I195" s="255"/>
      <c r="J195" s="255"/>
      <c r="K195" s="255"/>
      <c r="L195" s="255"/>
      <c r="M195" s="255"/>
      <c r="N195" s="255"/>
      <c r="O195" s="255"/>
      <c r="P195" s="255"/>
      <c r="Q195" s="255"/>
      <c r="R195" s="255"/>
      <c r="S195" s="255"/>
      <c r="T195" s="255"/>
      <c r="U195" s="255"/>
      <c r="V195" s="267"/>
      <c r="W195" s="255"/>
      <c r="X195" s="255"/>
      <c r="Y195" s="255"/>
      <c r="Z195" s="255"/>
      <c r="AA195" s="255"/>
      <c r="AB195" s="255"/>
      <c r="AC195" s="255"/>
      <c r="AD195" s="255"/>
      <c r="AE195" s="255"/>
      <c r="AF195" s="255"/>
      <c r="AG195" s="255"/>
      <c r="AH195" s="255"/>
      <c r="AI195" s="255"/>
      <c r="AJ195" s="255"/>
      <c r="AK195" s="255"/>
      <c r="AL195" s="255"/>
      <c r="AM195" s="255"/>
      <c r="AN195" s="255"/>
      <c r="AO195" s="255"/>
      <c r="AP195" s="255"/>
      <c r="AQ195" s="255"/>
      <c r="AR195" s="255"/>
      <c r="AS195" s="255"/>
      <c r="AT195" s="255"/>
      <c r="AU195" s="267"/>
      <c r="AV195" s="255"/>
      <c r="AW195" s="255"/>
      <c r="AX195" s="255"/>
      <c r="AY195" s="255"/>
      <c r="AZ195" s="255"/>
      <c r="BA195" s="255"/>
      <c r="BB195" s="255"/>
      <c r="BC195" s="255"/>
      <c r="BD195" s="255"/>
      <c r="BE195" s="255"/>
      <c r="BF195" s="255"/>
      <c r="BI195">
        <f>Раздел2!C196</f>
        <v>0</v>
      </c>
    </row>
    <row r="196" spans="1:61" x14ac:dyDescent="0.25">
      <c r="A196" s="148" t="s">
        <v>418</v>
      </c>
      <c r="B196" s="29" t="s">
        <v>439</v>
      </c>
      <c r="C196" s="125">
        <f t="shared" si="24"/>
        <v>0</v>
      </c>
      <c r="D196" s="132">
        <f t="shared" si="25"/>
        <v>0</v>
      </c>
      <c r="E196" s="132">
        <f t="shared" si="26"/>
        <v>0</v>
      </c>
      <c r="F196" s="132">
        <f t="shared" si="27"/>
        <v>0</v>
      </c>
      <c r="G196" s="132">
        <f t="shared" si="28"/>
        <v>0</v>
      </c>
      <c r="H196" s="132">
        <f t="shared" si="29"/>
        <v>0</v>
      </c>
      <c r="I196" s="255"/>
      <c r="J196" s="255"/>
      <c r="K196" s="255"/>
      <c r="L196" s="255"/>
      <c r="M196" s="255"/>
      <c r="N196" s="255"/>
      <c r="O196" s="255"/>
      <c r="P196" s="255"/>
      <c r="Q196" s="255"/>
      <c r="R196" s="255"/>
      <c r="S196" s="255"/>
      <c r="T196" s="255"/>
      <c r="U196" s="255"/>
      <c r="V196" s="267"/>
      <c r="W196" s="255"/>
      <c r="X196" s="255"/>
      <c r="Y196" s="255"/>
      <c r="Z196" s="255"/>
      <c r="AA196" s="255"/>
      <c r="AB196" s="255"/>
      <c r="AC196" s="255"/>
      <c r="AD196" s="255"/>
      <c r="AE196" s="255"/>
      <c r="AF196" s="255"/>
      <c r="AG196" s="255"/>
      <c r="AH196" s="255"/>
      <c r="AI196" s="255"/>
      <c r="AJ196" s="255"/>
      <c r="AK196" s="255"/>
      <c r="AL196" s="255"/>
      <c r="AM196" s="255"/>
      <c r="AN196" s="255"/>
      <c r="AO196" s="255"/>
      <c r="AP196" s="255"/>
      <c r="AQ196" s="255"/>
      <c r="AR196" s="255"/>
      <c r="AS196" s="255"/>
      <c r="AT196" s="255"/>
      <c r="AU196" s="267"/>
      <c r="AV196" s="255"/>
      <c r="AW196" s="255"/>
      <c r="AX196" s="255"/>
      <c r="AY196" s="255"/>
      <c r="AZ196" s="255"/>
      <c r="BA196" s="255"/>
      <c r="BB196" s="255"/>
      <c r="BC196" s="255"/>
      <c r="BD196" s="255"/>
      <c r="BE196" s="255"/>
      <c r="BF196" s="255"/>
      <c r="BI196">
        <f>Раздел2!C197</f>
        <v>0</v>
      </c>
    </row>
    <row r="197" spans="1:61" x14ac:dyDescent="0.25">
      <c r="A197" s="148" t="s">
        <v>420</v>
      </c>
      <c r="B197" s="29" t="s">
        <v>441</v>
      </c>
      <c r="C197" s="125">
        <f t="shared" si="24"/>
        <v>0</v>
      </c>
      <c r="D197" s="132">
        <f t="shared" si="25"/>
        <v>0</v>
      </c>
      <c r="E197" s="132">
        <f t="shared" si="26"/>
        <v>0</v>
      </c>
      <c r="F197" s="132">
        <f t="shared" si="27"/>
        <v>0</v>
      </c>
      <c r="G197" s="132">
        <f t="shared" si="28"/>
        <v>0</v>
      </c>
      <c r="H197" s="132">
        <f t="shared" si="29"/>
        <v>0</v>
      </c>
      <c r="I197" s="255"/>
      <c r="J197" s="255"/>
      <c r="K197" s="255"/>
      <c r="L197" s="255"/>
      <c r="M197" s="255"/>
      <c r="N197" s="255"/>
      <c r="O197" s="255"/>
      <c r="P197" s="255"/>
      <c r="Q197" s="255"/>
      <c r="R197" s="255"/>
      <c r="S197" s="255"/>
      <c r="T197" s="255"/>
      <c r="U197" s="255"/>
      <c r="V197" s="255"/>
      <c r="W197" s="255"/>
      <c r="X197" s="255"/>
      <c r="Y197" s="255"/>
      <c r="Z197" s="255"/>
      <c r="AA197" s="255"/>
      <c r="AB197" s="255"/>
      <c r="AC197" s="255"/>
      <c r="AD197" s="255"/>
      <c r="AE197" s="255"/>
      <c r="AF197" s="255"/>
      <c r="AG197" s="255"/>
      <c r="AH197" s="255"/>
      <c r="AI197" s="255"/>
      <c r="AJ197" s="255"/>
      <c r="AK197" s="255"/>
      <c r="AL197" s="255"/>
      <c r="AM197" s="255"/>
      <c r="AN197" s="255"/>
      <c r="AO197" s="255"/>
      <c r="AP197" s="255"/>
      <c r="AQ197" s="255"/>
      <c r="AR197" s="255"/>
      <c r="AS197" s="255"/>
      <c r="AT197" s="255"/>
      <c r="AU197" s="255"/>
      <c r="AV197" s="255"/>
      <c r="AW197" s="255"/>
      <c r="AX197" s="255"/>
      <c r="AY197" s="255"/>
      <c r="AZ197" s="255"/>
      <c r="BA197" s="255"/>
      <c r="BB197" s="255"/>
      <c r="BC197" s="255"/>
      <c r="BD197" s="255"/>
      <c r="BE197" s="255"/>
      <c r="BF197" s="255"/>
      <c r="BI197">
        <f>Раздел2!C198</f>
        <v>0</v>
      </c>
    </row>
    <row r="198" spans="1:61" x14ac:dyDescent="0.25">
      <c r="A198" s="148" t="s">
        <v>422</v>
      </c>
      <c r="B198" s="29" t="s">
        <v>443</v>
      </c>
      <c r="C198" s="125">
        <f t="shared" si="24"/>
        <v>0</v>
      </c>
      <c r="D198" s="132">
        <f t="shared" si="25"/>
        <v>0</v>
      </c>
      <c r="E198" s="132">
        <f t="shared" si="26"/>
        <v>0</v>
      </c>
      <c r="F198" s="132">
        <f t="shared" si="27"/>
        <v>0</v>
      </c>
      <c r="G198" s="132">
        <f t="shared" si="28"/>
        <v>0</v>
      </c>
      <c r="H198" s="132">
        <f t="shared" si="29"/>
        <v>0</v>
      </c>
      <c r="I198" s="125">
        <f>SUM(I199:I203)</f>
        <v>0</v>
      </c>
      <c r="J198" s="125">
        <f t="shared" ref="J198:BF198" si="34">SUM(J199:J203)</f>
        <v>0</v>
      </c>
      <c r="K198" s="125">
        <f t="shared" si="34"/>
        <v>0</v>
      </c>
      <c r="L198" s="125">
        <f t="shared" si="34"/>
        <v>0</v>
      </c>
      <c r="M198" s="125">
        <f t="shared" si="34"/>
        <v>0</v>
      </c>
      <c r="N198" s="125">
        <f t="shared" si="34"/>
        <v>0</v>
      </c>
      <c r="O198" s="125">
        <f t="shared" si="34"/>
        <v>0</v>
      </c>
      <c r="P198" s="125">
        <f t="shared" si="34"/>
        <v>0</v>
      </c>
      <c r="Q198" s="125">
        <f t="shared" si="34"/>
        <v>0</v>
      </c>
      <c r="R198" s="125">
        <f t="shared" si="34"/>
        <v>0</v>
      </c>
      <c r="S198" s="125">
        <f t="shared" si="34"/>
        <v>0</v>
      </c>
      <c r="T198" s="125">
        <f t="shared" si="34"/>
        <v>0</v>
      </c>
      <c r="U198" s="125">
        <f t="shared" si="34"/>
        <v>0</v>
      </c>
      <c r="V198" s="125">
        <f t="shared" si="34"/>
        <v>0</v>
      </c>
      <c r="W198" s="125">
        <f t="shared" si="34"/>
        <v>0</v>
      </c>
      <c r="X198" s="125">
        <f t="shared" si="34"/>
        <v>0</v>
      </c>
      <c r="Y198" s="125">
        <f t="shared" si="34"/>
        <v>0</v>
      </c>
      <c r="Z198" s="125">
        <f t="shared" si="34"/>
        <v>0</v>
      </c>
      <c r="AA198" s="125">
        <f t="shared" si="34"/>
        <v>0</v>
      </c>
      <c r="AB198" s="125">
        <f t="shared" si="34"/>
        <v>0</v>
      </c>
      <c r="AC198" s="125">
        <f t="shared" si="34"/>
        <v>0</v>
      </c>
      <c r="AD198" s="125">
        <f t="shared" si="34"/>
        <v>0</v>
      </c>
      <c r="AE198" s="125">
        <f t="shared" si="34"/>
        <v>0</v>
      </c>
      <c r="AF198" s="125">
        <f t="shared" si="34"/>
        <v>0</v>
      </c>
      <c r="AG198" s="125">
        <f t="shared" si="34"/>
        <v>0</v>
      </c>
      <c r="AH198" s="125">
        <f t="shared" si="34"/>
        <v>0</v>
      </c>
      <c r="AI198" s="125">
        <f t="shared" si="34"/>
        <v>0</v>
      </c>
      <c r="AJ198" s="125">
        <f t="shared" si="34"/>
        <v>0</v>
      </c>
      <c r="AK198" s="125">
        <f t="shared" si="34"/>
        <v>0</v>
      </c>
      <c r="AL198" s="125">
        <f t="shared" si="34"/>
        <v>0</v>
      </c>
      <c r="AM198" s="125">
        <f t="shared" si="34"/>
        <v>0</v>
      </c>
      <c r="AN198" s="125">
        <f t="shared" si="34"/>
        <v>0</v>
      </c>
      <c r="AO198" s="125">
        <f t="shared" si="34"/>
        <v>0</v>
      </c>
      <c r="AP198" s="125">
        <f t="shared" si="34"/>
        <v>0</v>
      </c>
      <c r="AQ198" s="125">
        <f t="shared" si="34"/>
        <v>0</v>
      </c>
      <c r="AR198" s="125">
        <f t="shared" si="34"/>
        <v>0</v>
      </c>
      <c r="AS198" s="125">
        <f t="shared" si="34"/>
        <v>0</v>
      </c>
      <c r="AT198" s="125">
        <f t="shared" si="34"/>
        <v>0</v>
      </c>
      <c r="AU198" s="125">
        <f t="shared" si="34"/>
        <v>0</v>
      </c>
      <c r="AV198" s="125">
        <f t="shared" si="34"/>
        <v>0</v>
      </c>
      <c r="AW198" s="125">
        <f t="shared" si="34"/>
        <v>0</v>
      </c>
      <c r="AX198" s="125">
        <f t="shared" si="34"/>
        <v>0</v>
      </c>
      <c r="AY198" s="125">
        <f t="shared" si="34"/>
        <v>0</v>
      </c>
      <c r="AZ198" s="125">
        <f t="shared" si="34"/>
        <v>0</v>
      </c>
      <c r="BA198" s="125">
        <f t="shared" si="34"/>
        <v>0</v>
      </c>
      <c r="BB198" s="125">
        <f t="shared" si="34"/>
        <v>0</v>
      </c>
      <c r="BC198" s="125">
        <f t="shared" si="34"/>
        <v>0</v>
      </c>
      <c r="BD198" s="125">
        <f t="shared" si="34"/>
        <v>0</v>
      </c>
      <c r="BE198" s="125">
        <f t="shared" si="34"/>
        <v>0</v>
      </c>
      <c r="BF198" s="125">
        <f t="shared" si="34"/>
        <v>0</v>
      </c>
      <c r="BI198">
        <f>Раздел2!C199</f>
        <v>1</v>
      </c>
    </row>
    <row r="199" spans="1:61" ht="21" x14ac:dyDescent="0.25">
      <c r="A199" s="149" t="s">
        <v>424</v>
      </c>
      <c r="B199" s="29" t="s">
        <v>445</v>
      </c>
      <c r="C199" s="125">
        <f t="shared" si="24"/>
        <v>0</v>
      </c>
      <c r="D199" s="132">
        <f t="shared" si="25"/>
        <v>0</v>
      </c>
      <c r="E199" s="132">
        <f t="shared" si="26"/>
        <v>0</v>
      </c>
      <c r="F199" s="132">
        <f t="shared" si="27"/>
        <v>0</v>
      </c>
      <c r="G199" s="132">
        <f t="shared" si="28"/>
        <v>0</v>
      </c>
      <c r="H199" s="132">
        <f t="shared" si="29"/>
        <v>0</v>
      </c>
      <c r="I199" s="255"/>
      <c r="J199" s="255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  <c r="AA199" s="255"/>
      <c r="AB199" s="255"/>
      <c r="AC199" s="255"/>
      <c r="AD199" s="255"/>
      <c r="AE199" s="255"/>
      <c r="AF199" s="255"/>
      <c r="AG199" s="255"/>
      <c r="AH199" s="255"/>
      <c r="AI199" s="255"/>
      <c r="AJ199" s="255"/>
      <c r="AK199" s="255"/>
      <c r="AL199" s="255"/>
      <c r="AM199" s="255"/>
      <c r="AN199" s="255"/>
      <c r="AO199" s="255"/>
      <c r="AP199" s="255"/>
      <c r="AQ199" s="255"/>
      <c r="AR199" s="255"/>
      <c r="AS199" s="255"/>
      <c r="AT199" s="255"/>
      <c r="AU199" s="255"/>
      <c r="AV199" s="255"/>
      <c r="AW199" s="255"/>
      <c r="AX199" s="255"/>
      <c r="AY199" s="255"/>
      <c r="AZ199" s="255"/>
      <c r="BA199" s="255"/>
      <c r="BB199" s="255"/>
      <c r="BC199" s="255"/>
      <c r="BD199" s="255"/>
      <c r="BE199" s="255"/>
      <c r="BF199" s="255"/>
      <c r="BI199">
        <f>Раздел2!C200</f>
        <v>0</v>
      </c>
    </row>
    <row r="200" spans="1:61" x14ac:dyDescent="0.25">
      <c r="A200" s="149" t="s">
        <v>426</v>
      </c>
      <c r="B200" s="29" t="s">
        <v>447</v>
      </c>
      <c r="C200" s="125">
        <f t="shared" si="24"/>
        <v>0</v>
      </c>
      <c r="D200" s="132">
        <f t="shared" si="25"/>
        <v>0</v>
      </c>
      <c r="E200" s="132">
        <f t="shared" si="26"/>
        <v>0</v>
      </c>
      <c r="F200" s="132">
        <f t="shared" si="27"/>
        <v>0</v>
      </c>
      <c r="G200" s="132">
        <f t="shared" si="28"/>
        <v>0</v>
      </c>
      <c r="H200" s="132">
        <f t="shared" si="29"/>
        <v>0</v>
      </c>
      <c r="I200" s="255"/>
      <c r="J200" s="255"/>
      <c r="K200" s="255"/>
      <c r="L200" s="255"/>
      <c r="M200" s="255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I200">
        <f>Раздел2!C201</f>
        <v>1</v>
      </c>
    </row>
    <row r="201" spans="1:61" x14ac:dyDescent="0.25">
      <c r="A201" s="149" t="s">
        <v>428</v>
      </c>
      <c r="B201" s="29" t="s">
        <v>449</v>
      </c>
      <c r="C201" s="125">
        <f t="shared" ref="C201:C264" si="35">SUM(D201:F201)</f>
        <v>0</v>
      </c>
      <c r="D201" s="132">
        <f t="shared" ref="D201:D264" si="36">SUM(I201,N201,S201,X201,AC201,AH201,AM201,AR201,AW201,BB201)</f>
        <v>0</v>
      </c>
      <c r="E201" s="132">
        <f t="shared" ref="E201:E264" si="37">SUM(J201,O201,T201,Y201,AD201,AI201,AN201,AS201,AX201,BC201)</f>
        <v>0</v>
      </c>
      <c r="F201" s="132">
        <f t="shared" ref="F201:F264" si="38">SUM(K201,P201,U201,Z201,AE201,AJ201,AO201,AT201,AY201,BD201)</f>
        <v>0</v>
      </c>
      <c r="G201" s="132">
        <f t="shared" ref="G201:G264" si="39">SUM(L201,Q201,V201,AA201,AF201,AK201,AP201,AU201,AZ201,BE201)</f>
        <v>0</v>
      </c>
      <c r="H201" s="132">
        <f t="shared" ref="H201:H264" si="40">SUM(M201,R201,W201,AB201,AG201,AL201,AQ201,AV201,BA201,BF201)</f>
        <v>0</v>
      </c>
      <c r="I201" s="255"/>
      <c r="J201" s="255"/>
      <c r="K201" s="255"/>
      <c r="L201" s="255"/>
      <c r="M201" s="255"/>
      <c r="N201" s="255"/>
      <c r="O201" s="255"/>
      <c r="P201" s="255"/>
      <c r="Q201" s="255"/>
      <c r="R201" s="255"/>
      <c r="S201" s="255"/>
      <c r="T201" s="255"/>
      <c r="U201" s="255"/>
      <c r="V201" s="255"/>
      <c r="W201" s="255"/>
      <c r="X201" s="255"/>
      <c r="Y201" s="255"/>
      <c r="Z201" s="255"/>
      <c r="AA201" s="255"/>
      <c r="AB201" s="255"/>
      <c r="AC201" s="255"/>
      <c r="AD201" s="255"/>
      <c r="AE201" s="255"/>
      <c r="AF201" s="255"/>
      <c r="AG201" s="255"/>
      <c r="AH201" s="255"/>
      <c r="AI201" s="255"/>
      <c r="AJ201" s="255"/>
      <c r="AK201" s="255"/>
      <c r="AL201" s="255"/>
      <c r="AM201" s="255"/>
      <c r="AN201" s="255"/>
      <c r="AO201" s="255"/>
      <c r="AP201" s="255"/>
      <c r="AQ201" s="255"/>
      <c r="AR201" s="255"/>
      <c r="AS201" s="255"/>
      <c r="AT201" s="255"/>
      <c r="AU201" s="255"/>
      <c r="AV201" s="255"/>
      <c r="AW201" s="255"/>
      <c r="AX201" s="255"/>
      <c r="AY201" s="255"/>
      <c r="AZ201" s="255"/>
      <c r="BA201" s="255"/>
      <c r="BB201" s="255"/>
      <c r="BC201" s="255"/>
      <c r="BD201" s="255"/>
      <c r="BE201" s="255"/>
      <c r="BF201" s="255"/>
      <c r="BI201">
        <f>Раздел2!C202</f>
        <v>0</v>
      </c>
    </row>
    <row r="202" spans="1:61" x14ac:dyDescent="0.25">
      <c r="A202" s="149" t="s">
        <v>430</v>
      </c>
      <c r="B202" s="29" t="s">
        <v>451</v>
      </c>
      <c r="C202" s="125">
        <f t="shared" si="35"/>
        <v>0</v>
      </c>
      <c r="D202" s="132">
        <f t="shared" si="36"/>
        <v>0</v>
      </c>
      <c r="E202" s="132">
        <f t="shared" si="37"/>
        <v>0</v>
      </c>
      <c r="F202" s="132">
        <f t="shared" si="38"/>
        <v>0</v>
      </c>
      <c r="G202" s="132">
        <f t="shared" si="39"/>
        <v>0</v>
      </c>
      <c r="H202" s="132">
        <f t="shared" si="40"/>
        <v>0</v>
      </c>
      <c r="I202" s="255"/>
      <c r="J202" s="255"/>
      <c r="K202" s="255"/>
      <c r="L202" s="255"/>
      <c r="M202" s="255"/>
      <c r="N202" s="255"/>
      <c r="O202" s="255"/>
      <c r="P202" s="255"/>
      <c r="Q202" s="255"/>
      <c r="R202" s="255"/>
      <c r="S202" s="255"/>
      <c r="T202" s="255"/>
      <c r="U202" s="255"/>
      <c r="V202" s="255"/>
      <c r="W202" s="255"/>
      <c r="X202" s="255"/>
      <c r="Y202" s="255"/>
      <c r="Z202" s="255"/>
      <c r="AA202" s="255"/>
      <c r="AB202" s="255"/>
      <c r="AC202" s="255"/>
      <c r="AD202" s="255"/>
      <c r="AE202" s="255"/>
      <c r="AF202" s="255"/>
      <c r="AG202" s="255"/>
      <c r="AH202" s="255"/>
      <c r="AI202" s="255"/>
      <c r="AJ202" s="255"/>
      <c r="AK202" s="255"/>
      <c r="AL202" s="255"/>
      <c r="AM202" s="255"/>
      <c r="AN202" s="255"/>
      <c r="AO202" s="255"/>
      <c r="AP202" s="255"/>
      <c r="AQ202" s="255"/>
      <c r="AR202" s="255"/>
      <c r="AS202" s="255"/>
      <c r="AT202" s="255"/>
      <c r="AU202" s="255"/>
      <c r="AV202" s="255"/>
      <c r="AW202" s="255"/>
      <c r="AX202" s="255"/>
      <c r="AY202" s="255"/>
      <c r="AZ202" s="255"/>
      <c r="BA202" s="255"/>
      <c r="BB202" s="255"/>
      <c r="BC202" s="255"/>
      <c r="BD202" s="255"/>
      <c r="BE202" s="255"/>
      <c r="BF202" s="255"/>
      <c r="BI202">
        <f>Раздел2!C203</f>
        <v>0</v>
      </c>
    </row>
    <row r="203" spans="1:61" x14ac:dyDescent="0.25">
      <c r="A203" s="149" t="s">
        <v>432</v>
      </c>
      <c r="B203" s="29" t="s">
        <v>453</v>
      </c>
      <c r="C203" s="125">
        <f t="shared" si="35"/>
        <v>0</v>
      </c>
      <c r="D203" s="132">
        <f t="shared" si="36"/>
        <v>0</v>
      </c>
      <c r="E203" s="132">
        <f t="shared" si="37"/>
        <v>0</v>
      </c>
      <c r="F203" s="132">
        <f t="shared" si="38"/>
        <v>0</v>
      </c>
      <c r="G203" s="132">
        <f t="shared" si="39"/>
        <v>0</v>
      </c>
      <c r="H203" s="132">
        <f t="shared" si="40"/>
        <v>0</v>
      </c>
      <c r="I203" s="255"/>
      <c r="J203" s="255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  <c r="U203" s="255"/>
      <c r="V203" s="255"/>
      <c r="W203" s="255"/>
      <c r="X203" s="255"/>
      <c r="Y203" s="255"/>
      <c r="Z203" s="255"/>
      <c r="AA203" s="255"/>
      <c r="AB203" s="255"/>
      <c r="AC203" s="255"/>
      <c r="AD203" s="255"/>
      <c r="AE203" s="255"/>
      <c r="AF203" s="255"/>
      <c r="AG203" s="255"/>
      <c r="AH203" s="255"/>
      <c r="AI203" s="255"/>
      <c r="AJ203" s="255"/>
      <c r="AK203" s="255"/>
      <c r="AL203" s="255"/>
      <c r="AM203" s="255"/>
      <c r="AN203" s="255"/>
      <c r="AO203" s="255"/>
      <c r="AP203" s="255"/>
      <c r="AQ203" s="255"/>
      <c r="AR203" s="255"/>
      <c r="AS203" s="255"/>
      <c r="AT203" s="255"/>
      <c r="AU203" s="255"/>
      <c r="AV203" s="255"/>
      <c r="AW203" s="255"/>
      <c r="AX203" s="255"/>
      <c r="AY203" s="255"/>
      <c r="AZ203" s="255"/>
      <c r="BA203" s="255"/>
      <c r="BB203" s="255"/>
      <c r="BC203" s="255"/>
      <c r="BD203" s="255"/>
      <c r="BE203" s="255"/>
      <c r="BF203" s="255"/>
      <c r="BI203">
        <f>Раздел2!C204</f>
        <v>0</v>
      </c>
    </row>
    <row r="204" spans="1:61" x14ac:dyDescent="0.25">
      <c r="A204" s="148" t="s">
        <v>434</v>
      </c>
      <c r="B204" s="29" t="s">
        <v>455</v>
      </c>
      <c r="C204" s="125">
        <f t="shared" si="35"/>
        <v>0</v>
      </c>
      <c r="D204" s="132">
        <f t="shared" si="36"/>
        <v>0</v>
      </c>
      <c r="E204" s="132">
        <f t="shared" si="37"/>
        <v>0</v>
      </c>
      <c r="F204" s="132">
        <f t="shared" si="38"/>
        <v>0</v>
      </c>
      <c r="G204" s="132">
        <f t="shared" si="39"/>
        <v>0</v>
      </c>
      <c r="H204" s="132">
        <f t="shared" si="40"/>
        <v>0</v>
      </c>
      <c r="I204" s="255"/>
      <c r="J204" s="255"/>
      <c r="K204" s="255"/>
      <c r="L204" s="255"/>
      <c r="M204" s="255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  <c r="Y204" s="255"/>
      <c r="Z204" s="255"/>
      <c r="AA204" s="255"/>
      <c r="AB204" s="255"/>
      <c r="AC204" s="255"/>
      <c r="AD204" s="255"/>
      <c r="AE204" s="255"/>
      <c r="AF204" s="255"/>
      <c r="AG204" s="255"/>
      <c r="AH204" s="255"/>
      <c r="AI204" s="255"/>
      <c r="AJ204" s="255"/>
      <c r="AK204" s="255"/>
      <c r="AL204" s="255"/>
      <c r="AM204" s="255"/>
      <c r="AN204" s="255"/>
      <c r="AO204" s="255"/>
      <c r="AP204" s="255"/>
      <c r="AQ204" s="255"/>
      <c r="AR204" s="255"/>
      <c r="AS204" s="255"/>
      <c r="AT204" s="255"/>
      <c r="AU204" s="255"/>
      <c r="AV204" s="255"/>
      <c r="AW204" s="255"/>
      <c r="AX204" s="255"/>
      <c r="AY204" s="255"/>
      <c r="AZ204" s="255"/>
      <c r="BA204" s="255"/>
      <c r="BB204" s="255"/>
      <c r="BC204" s="255"/>
      <c r="BD204" s="255"/>
      <c r="BE204" s="255"/>
      <c r="BF204" s="255"/>
      <c r="BI204">
        <f>Раздел2!C205</f>
        <v>0</v>
      </c>
    </row>
    <row r="205" spans="1:61" x14ac:dyDescent="0.25">
      <c r="A205" s="148" t="s">
        <v>436</v>
      </c>
      <c r="B205" s="29" t="s">
        <v>457</v>
      </c>
      <c r="C205" s="125">
        <f t="shared" si="35"/>
        <v>0</v>
      </c>
      <c r="D205" s="132">
        <f t="shared" si="36"/>
        <v>0</v>
      </c>
      <c r="E205" s="132">
        <f t="shared" si="37"/>
        <v>0</v>
      </c>
      <c r="F205" s="132">
        <f t="shared" si="38"/>
        <v>0</v>
      </c>
      <c r="G205" s="132">
        <f t="shared" si="39"/>
        <v>0</v>
      </c>
      <c r="H205" s="132">
        <f t="shared" si="40"/>
        <v>0</v>
      </c>
      <c r="I205" s="255"/>
      <c r="J205" s="255"/>
      <c r="K205" s="255"/>
      <c r="L205" s="255"/>
      <c r="M205" s="255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5"/>
      <c r="Z205" s="255"/>
      <c r="AA205" s="255"/>
      <c r="AB205" s="255"/>
      <c r="AC205" s="255"/>
      <c r="AD205" s="255"/>
      <c r="AE205" s="255"/>
      <c r="AF205" s="255"/>
      <c r="AG205" s="255"/>
      <c r="AH205" s="255"/>
      <c r="AI205" s="255"/>
      <c r="AJ205" s="255"/>
      <c r="AK205" s="255"/>
      <c r="AL205" s="255"/>
      <c r="AM205" s="255"/>
      <c r="AN205" s="255"/>
      <c r="AO205" s="255"/>
      <c r="AP205" s="255"/>
      <c r="AQ205" s="255"/>
      <c r="AR205" s="255"/>
      <c r="AS205" s="255"/>
      <c r="AT205" s="255"/>
      <c r="AU205" s="255"/>
      <c r="AV205" s="255"/>
      <c r="AW205" s="255"/>
      <c r="AX205" s="255"/>
      <c r="AY205" s="255"/>
      <c r="AZ205" s="255"/>
      <c r="BA205" s="255"/>
      <c r="BB205" s="255"/>
      <c r="BC205" s="255"/>
      <c r="BD205" s="255"/>
      <c r="BE205" s="255"/>
      <c r="BF205" s="255"/>
      <c r="BI205">
        <f>Раздел2!C206</f>
        <v>0</v>
      </c>
    </row>
    <row r="206" spans="1:61" x14ac:dyDescent="0.25">
      <c r="A206" s="148" t="s">
        <v>438</v>
      </c>
      <c r="B206" s="29" t="s">
        <v>459</v>
      </c>
      <c r="C206" s="125">
        <f t="shared" si="35"/>
        <v>0</v>
      </c>
      <c r="D206" s="132">
        <f t="shared" si="36"/>
        <v>0</v>
      </c>
      <c r="E206" s="132">
        <f t="shared" si="37"/>
        <v>0</v>
      </c>
      <c r="F206" s="132">
        <f t="shared" si="38"/>
        <v>0</v>
      </c>
      <c r="G206" s="132">
        <f t="shared" si="39"/>
        <v>0</v>
      </c>
      <c r="H206" s="132">
        <f t="shared" si="40"/>
        <v>0</v>
      </c>
      <c r="I206" s="255"/>
      <c r="J206" s="255"/>
      <c r="K206" s="255"/>
      <c r="L206" s="255"/>
      <c r="M206" s="255"/>
      <c r="N206" s="255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  <c r="Y206" s="255"/>
      <c r="Z206" s="255"/>
      <c r="AA206" s="255"/>
      <c r="AB206" s="255"/>
      <c r="AC206" s="255"/>
      <c r="AD206" s="255"/>
      <c r="AE206" s="255"/>
      <c r="AF206" s="255"/>
      <c r="AG206" s="255"/>
      <c r="AH206" s="255"/>
      <c r="AI206" s="255"/>
      <c r="AJ206" s="255"/>
      <c r="AK206" s="255"/>
      <c r="AL206" s="255"/>
      <c r="AM206" s="255"/>
      <c r="AN206" s="255"/>
      <c r="AO206" s="255"/>
      <c r="AP206" s="255"/>
      <c r="AQ206" s="255"/>
      <c r="AR206" s="255"/>
      <c r="AS206" s="255"/>
      <c r="AT206" s="255"/>
      <c r="AU206" s="255"/>
      <c r="AV206" s="255"/>
      <c r="AW206" s="255"/>
      <c r="AX206" s="255"/>
      <c r="AY206" s="255"/>
      <c r="AZ206" s="255"/>
      <c r="BA206" s="255"/>
      <c r="BB206" s="255"/>
      <c r="BC206" s="255"/>
      <c r="BD206" s="255"/>
      <c r="BE206" s="255"/>
      <c r="BF206" s="255"/>
      <c r="BI206">
        <f>Раздел2!C207</f>
        <v>0</v>
      </c>
    </row>
    <row r="207" spans="1:61" x14ac:dyDescent="0.25">
      <c r="A207" s="148" t="s">
        <v>871</v>
      </c>
      <c r="B207" s="29" t="s">
        <v>461</v>
      </c>
      <c r="C207" s="125">
        <f t="shared" si="35"/>
        <v>0</v>
      </c>
      <c r="D207" s="132">
        <f t="shared" si="36"/>
        <v>0</v>
      </c>
      <c r="E207" s="132">
        <f t="shared" si="37"/>
        <v>0</v>
      </c>
      <c r="F207" s="132">
        <f t="shared" si="38"/>
        <v>0</v>
      </c>
      <c r="G207" s="132">
        <f t="shared" si="39"/>
        <v>0</v>
      </c>
      <c r="H207" s="132">
        <f t="shared" si="40"/>
        <v>0</v>
      </c>
      <c r="I207" s="255"/>
      <c r="J207" s="255"/>
      <c r="K207" s="255"/>
      <c r="L207" s="255"/>
      <c r="M207" s="255"/>
      <c r="N207" s="255"/>
      <c r="O207" s="255"/>
      <c r="P207" s="255"/>
      <c r="Q207" s="255"/>
      <c r="R207" s="255"/>
      <c r="S207" s="255"/>
      <c r="T207" s="255"/>
      <c r="U207" s="255"/>
      <c r="V207" s="255"/>
      <c r="W207" s="255"/>
      <c r="X207" s="255"/>
      <c r="Y207" s="255"/>
      <c r="Z207" s="255"/>
      <c r="AA207" s="255"/>
      <c r="AB207" s="255"/>
      <c r="AC207" s="255"/>
      <c r="AD207" s="255"/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55"/>
      <c r="AO207" s="255"/>
      <c r="AP207" s="255"/>
      <c r="AQ207" s="255"/>
      <c r="AR207" s="255"/>
      <c r="AS207" s="255"/>
      <c r="AT207" s="255"/>
      <c r="AU207" s="255"/>
      <c r="AV207" s="255"/>
      <c r="AW207" s="255"/>
      <c r="AX207" s="255"/>
      <c r="AY207" s="255"/>
      <c r="AZ207" s="255"/>
      <c r="BA207" s="255"/>
      <c r="BB207" s="255"/>
      <c r="BC207" s="255"/>
      <c r="BD207" s="255"/>
      <c r="BE207" s="255"/>
      <c r="BF207" s="255"/>
      <c r="BI207">
        <f>Раздел2!C208</f>
        <v>0</v>
      </c>
    </row>
    <row r="208" spans="1:61" x14ac:dyDescent="0.25">
      <c r="A208" s="148" t="s">
        <v>440</v>
      </c>
      <c r="B208" s="29" t="s">
        <v>463</v>
      </c>
      <c r="C208" s="125">
        <f t="shared" si="35"/>
        <v>0</v>
      </c>
      <c r="D208" s="132">
        <f t="shared" si="36"/>
        <v>0</v>
      </c>
      <c r="E208" s="132">
        <f t="shared" si="37"/>
        <v>0</v>
      </c>
      <c r="F208" s="132">
        <f t="shared" si="38"/>
        <v>0</v>
      </c>
      <c r="G208" s="132">
        <f t="shared" si="39"/>
        <v>0</v>
      </c>
      <c r="H208" s="132">
        <f t="shared" si="40"/>
        <v>0</v>
      </c>
      <c r="I208" s="255"/>
      <c r="J208" s="255"/>
      <c r="K208" s="255"/>
      <c r="L208" s="255"/>
      <c r="M208" s="255"/>
      <c r="N208" s="255"/>
      <c r="O208" s="255"/>
      <c r="P208" s="255"/>
      <c r="Q208" s="255"/>
      <c r="R208" s="255"/>
      <c r="S208" s="255"/>
      <c r="T208" s="255"/>
      <c r="U208" s="255"/>
      <c r="V208" s="255"/>
      <c r="W208" s="255"/>
      <c r="X208" s="255"/>
      <c r="Y208" s="255"/>
      <c r="Z208" s="255"/>
      <c r="AA208" s="255"/>
      <c r="AB208" s="255"/>
      <c r="AC208" s="255"/>
      <c r="AD208" s="255"/>
      <c r="AE208" s="255"/>
      <c r="AF208" s="255"/>
      <c r="AG208" s="255"/>
      <c r="AH208" s="255"/>
      <c r="AI208" s="255"/>
      <c r="AJ208" s="255"/>
      <c r="AK208" s="255"/>
      <c r="AL208" s="255"/>
      <c r="AM208" s="255"/>
      <c r="AN208" s="255"/>
      <c r="AO208" s="255"/>
      <c r="AP208" s="255"/>
      <c r="AQ208" s="255"/>
      <c r="AR208" s="255"/>
      <c r="AS208" s="255"/>
      <c r="AT208" s="255"/>
      <c r="AU208" s="255"/>
      <c r="AV208" s="255"/>
      <c r="AW208" s="255"/>
      <c r="AX208" s="255"/>
      <c r="AY208" s="255"/>
      <c r="AZ208" s="255"/>
      <c r="BA208" s="255"/>
      <c r="BB208" s="255"/>
      <c r="BC208" s="255"/>
      <c r="BD208" s="255"/>
      <c r="BE208" s="255"/>
      <c r="BF208" s="255"/>
      <c r="BI208">
        <f>Раздел2!C209</f>
        <v>0</v>
      </c>
    </row>
    <row r="209" spans="1:61" x14ac:dyDescent="0.25">
      <c r="A209" s="148" t="s">
        <v>442</v>
      </c>
      <c r="B209" s="29" t="s">
        <v>465</v>
      </c>
      <c r="C209" s="125">
        <f t="shared" si="35"/>
        <v>0</v>
      </c>
      <c r="D209" s="132">
        <f t="shared" si="36"/>
        <v>0</v>
      </c>
      <c r="E209" s="132">
        <f t="shared" si="37"/>
        <v>0</v>
      </c>
      <c r="F209" s="132">
        <f t="shared" si="38"/>
        <v>0</v>
      </c>
      <c r="G209" s="132">
        <f t="shared" si="39"/>
        <v>0</v>
      </c>
      <c r="H209" s="132">
        <f t="shared" si="40"/>
        <v>0</v>
      </c>
      <c r="I209" s="255"/>
      <c r="J209" s="255"/>
      <c r="K209" s="255"/>
      <c r="L209" s="255"/>
      <c r="M209" s="255"/>
      <c r="N209" s="255"/>
      <c r="O209" s="255"/>
      <c r="P209" s="255"/>
      <c r="Q209" s="255"/>
      <c r="R209" s="255"/>
      <c r="S209" s="255"/>
      <c r="T209" s="255"/>
      <c r="U209" s="255"/>
      <c r="V209" s="255"/>
      <c r="W209" s="255"/>
      <c r="X209" s="255"/>
      <c r="Y209" s="255"/>
      <c r="Z209" s="255"/>
      <c r="AA209" s="255"/>
      <c r="AB209" s="255"/>
      <c r="AC209" s="255"/>
      <c r="AD209" s="255"/>
      <c r="AE209" s="255"/>
      <c r="AF209" s="255"/>
      <c r="AG209" s="255"/>
      <c r="AH209" s="255"/>
      <c r="AI209" s="255"/>
      <c r="AJ209" s="255"/>
      <c r="AK209" s="255"/>
      <c r="AL209" s="255"/>
      <c r="AM209" s="255"/>
      <c r="AN209" s="255"/>
      <c r="AO209" s="255"/>
      <c r="AP209" s="255"/>
      <c r="AQ209" s="255"/>
      <c r="AR209" s="255"/>
      <c r="AS209" s="255"/>
      <c r="AT209" s="255"/>
      <c r="AU209" s="255"/>
      <c r="AV209" s="255"/>
      <c r="AW209" s="255"/>
      <c r="AX209" s="255"/>
      <c r="AY209" s="255"/>
      <c r="AZ209" s="255"/>
      <c r="BA209" s="255"/>
      <c r="BB209" s="255"/>
      <c r="BC209" s="255"/>
      <c r="BD209" s="255"/>
      <c r="BE209" s="255"/>
      <c r="BF209" s="255"/>
      <c r="BI209">
        <f>Раздел2!C210</f>
        <v>0</v>
      </c>
    </row>
    <row r="210" spans="1:61" x14ac:dyDescent="0.25">
      <c r="A210" s="148" t="s">
        <v>444</v>
      </c>
      <c r="B210" s="29" t="s">
        <v>467</v>
      </c>
      <c r="C210" s="125">
        <f t="shared" si="35"/>
        <v>0</v>
      </c>
      <c r="D210" s="132">
        <f t="shared" si="36"/>
        <v>0</v>
      </c>
      <c r="E210" s="132">
        <f t="shared" si="37"/>
        <v>0</v>
      </c>
      <c r="F210" s="132">
        <f t="shared" si="38"/>
        <v>0</v>
      </c>
      <c r="G210" s="132">
        <f t="shared" si="39"/>
        <v>0</v>
      </c>
      <c r="H210" s="132">
        <f t="shared" si="40"/>
        <v>0</v>
      </c>
      <c r="I210" s="255"/>
      <c r="J210" s="255"/>
      <c r="K210" s="255"/>
      <c r="L210" s="255"/>
      <c r="M210" s="255"/>
      <c r="N210" s="255"/>
      <c r="O210" s="255"/>
      <c r="P210" s="255"/>
      <c r="Q210" s="255"/>
      <c r="R210" s="255"/>
      <c r="S210" s="255"/>
      <c r="T210" s="255"/>
      <c r="U210" s="255"/>
      <c r="V210" s="255"/>
      <c r="W210" s="255"/>
      <c r="X210" s="255"/>
      <c r="Y210" s="255"/>
      <c r="Z210" s="255"/>
      <c r="AA210" s="255"/>
      <c r="AB210" s="255"/>
      <c r="AC210" s="255"/>
      <c r="AD210" s="255"/>
      <c r="AE210" s="255"/>
      <c r="AF210" s="255"/>
      <c r="AG210" s="255"/>
      <c r="AH210" s="255"/>
      <c r="AI210" s="255"/>
      <c r="AJ210" s="255"/>
      <c r="AK210" s="255"/>
      <c r="AL210" s="255"/>
      <c r="AM210" s="255"/>
      <c r="AN210" s="255"/>
      <c r="AO210" s="255"/>
      <c r="AP210" s="255"/>
      <c r="AQ210" s="255"/>
      <c r="AR210" s="255"/>
      <c r="AS210" s="255"/>
      <c r="AT210" s="255"/>
      <c r="AU210" s="255"/>
      <c r="AV210" s="255"/>
      <c r="AW210" s="255"/>
      <c r="AX210" s="255"/>
      <c r="AY210" s="255"/>
      <c r="AZ210" s="255"/>
      <c r="BA210" s="255"/>
      <c r="BB210" s="255"/>
      <c r="BC210" s="255"/>
      <c r="BD210" s="255"/>
      <c r="BE210" s="255"/>
      <c r="BF210" s="255"/>
      <c r="BI210">
        <f>Раздел2!C211</f>
        <v>0</v>
      </c>
    </row>
    <row r="211" spans="1:61" x14ac:dyDescent="0.25">
      <c r="A211" s="148" t="s">
        <v>446</v>
      </c>
      <c r="B211" s="29" t="s">
        <v>469</v>
      </c>
      <c r="C211" s="125">
        <f t="shared" si="35"/>
        <v>0</v>
      </c>
      <c r="D211" s="132">
        <f t="shared" si="36"/>
        <v>0</v>
      </c>
      <c r="E211" s="132">
        <f t="shared" si="37"/>
        <v>0</v>
      </c>
      <c r="F211" s="132">
        <f t="shared" si="38"/>
        <v>0</v>
      </c>
      <c r="G211" s="132">
        <f t="shared" si="39"/>
        <v>0</v>
      </c>
      <c r="H211" s="132">
        <f t="shared" si="40"/>
        <v>0</v>
      </c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  <c r="U211" s="255"/>
      <c r="V211" s="255"/>
      <c r="W211" s="255"/>
      <c r="X211" s="255"/>
      <c r="Y211" s="255"/>
      <c r="Z211" s="255"/>
      <c r="AA211" s="255"/>
      <c r="AB211" s="255"/>
      <c r="AC211" s="255"/>
      <c r="AD211" s="255"/>
      <c r="AE211" s="255"/>
      <c r="AF211" s="255"/>
      <c r="AG211" s="255"/>
      <c r="AH211" s="255"/>
      <c r="AI211" s="255"/>
      <c r="AJ211" s="255"/>
      <c r="AK211" s="255"/>
      <c r="AL211" s="255"/>
      <c r="AM211" s="255"/>
      <c r="AN211" s="255"/>
      <c r="AO211" s="255"/>
      <c r="AP211" s="255"/>
      <c r="AQ211" s="255"/>
      <c r="AR211" s="255"/>
      <c r="AS211" s="255"/>
      <c r="AT211" s="255"/>
      <c r="AU211" s="255"/>
      <c r="AV211" s="255"/>
      <c r="AW211" s="255"/>
      <c r="AX211" s="255"/>
      <c r="AY211" s="255"/>
      <c r="AZ211" s="255"/>
      <c r="BA211" s="255"/>
      <c r="BB211" s="255"/>
      <c r="BC211" s="255"/>
      <c r="BD211" s="255"/>
      <c r="BE211" s="255"/>
      <c r="BF211" s="255"/>
      <c r="BI211">
        <f>Раздел2!C212</f>
        <v>0</v>
      </c>
    </row>
    <row r="212" spans="1:61" x14ac:dyDescent="0.25">
      <c r="A212" s="148" t="s">
        <v>448</v>
      </c>
      <c r="B212" s="29" t="s">
        <v>471</v>
      </c>
      <c r="C212" s="125">
        <f t="shared" si="35"/>
        <v>0</v>
      </c>
      <c r="D212" s="132">
        <f t="shared" si="36"/>
        <v>0</v>
      </c>
      <c r="E212" s="132">
        <f t="shared" si="37"/>
        <v>0</v>
      </c>
      <c r="F212" s="132">
        <f t="shared" si="38"/>
        <v>0</v>
      </c>
      <c r="G212" s="132">
        <f t="shared" si="39"/>
        <v>0</v>
      </c>
      <c r="H212" s="132">
        <f t="shared" si="40"/>
        <v>0</v>
      </c>
      <c r="I212" s="125">
        <f>SUM(I213:I216)</f>
        <v>0</v>
      </c>
      <c r="J212" s="125">
        <f t="shared" ref="J212:BF212" si="41">SUM(J213:J216)</f>
        <v>0</v>
      </c>
      <c r="K212" s="125">
        <f t="shared" si="41"/>
        <v>0</v>
      </c>
      <c r="L212" s="125">
        <f t="shared" si="41"/>
        <v>0</v>
      </c>
      <c r="M212" s="125">
        <f t="shared" si="41"/>
        <v>0</v>
      </c>
      <c r="N212" s="125">
        <f t="shared" si="41"/>
        <v>0</v>
      </c>
      <c r="O212" s="125">
        <f t="shared" si="41"/>
        <v>0</v>
      </c>
      <c r="P212" s="125">
        <f t="shared" si="41"/>
        <v>0</v>
      </c>
      <c r="Q212" s="125">
        <f t="shared" si="41"/>
        <v>0</v>
      </c>
      <c r="R212" s="125">
        <f t="shared" si="41"/>
        <v>0</v>
      </c>
      <c r="S212" s="125">
        <f t="shared" si="41"/>
        <v>0</v>
      </c>
      <c r="T212" s="125">
        <f t="shared" si="41"/>
        <v>0</v>
      </c>
      <c r="U212" s="125">
        <f t="shared" si="41"/>
        <v>0</v>
      </c>
      <c r="V212" s="125">
        <f t="shared" si="41"/>
        <v>0</v>
      </c>
      <c r="W212" s="125">
        <f t="shared" si="41"/>
        <v>0</v>
      </c>
      <c r="X212" s="125">
        <f t="shared" si="41"/>
        <v>0</v>
      </c>
      <c r="Y212" s="125">
        <f t="shared" si="41"/>
        <v>0</v>
      </c>
      <c r="Z212" s="125">
        <f t="shared" si="41"/>
        <v>0</v>
      </c>
      <c r="AA212" s="125">
        <f t="shared" si="41"/>
        <v>0</v>
      </c>
      <c r="AB212" s="125">
        <f t="shared" si="41"/>
        <v>0</v>
      </c>
      <c r="AC212" s="125">
        <f t="shared" si="41"/>
        <v>0</v>
      </c>
      <c r="AD212" s="125">
        <f t="shared" si="41"/>
        <v>0</v>
      </c>
      <c r="AE212" s="125">
        <f t="shared" si="41"/>
        <v>0</v>
      </c>
      <c r="AF212" s="125">
        <f t="shared" si="41"/>
        <v>0</v>
      </c>
      <c r="AG212" s="125">
        <f t="shared" si="41"/>
        <v>0</v>
      </c>
      <c r="AH212" s="125">
        <f t="shared" si="41"/>
        <v>0</v>
      </c>
      <c r="AI212" s="125">
        <f t="shared" si="41"/>
        <v>0</v>
      </c>
      <c r="AJ212" s="125">
        <f t="shared" si="41"/>
        <v>0</v>
      </c>
      <c r="AK212" s="125">
        <f t="shared" si="41"/>
        <v>0</v>
      </c>
      <c r="AL212" s="125">
        <f t="shared" si="41"/>
        <v>0</v>
      </c>
      <c r="AM212" s="125">
        <f t="shared" si="41"/>
        <v>0</v>
      </c>
      <c r="AN212" s="125">
        <f t="shared" si="41"/>
        <v>0</v>
      </c>
      <c r="AO212" s="125">
        <f t="shared" si="41"/>
        <v>0</v>
      </c>
      <c r="AP212" s="125">
        <f t="shared" si="41"/>
        <v>0</v>
      </c>
      <c r="AQ212" s="125">
        <f t="shared" si="41"/>
        <v>0</v>
      </c>
      <c r="AR212" s="125">
        <f t="shared" si="41"/>
        <v>0</v>
      </c>
      <c r="AS212" s="125">
        <f t="shared" si="41"/>
        <v>0</v>
      </c>
      <c r="AT212" s="125">
        <f t="shared" si="41"/>
        <v>0</v>
      </c>
      <c r="AU212" s="125">
        <f t="shared" si="41"/>
        <v>0</v>
      </c>
      <c r="AV212" s="125">
        <f t="shared" si="41"/>
        <v>0</v>
      </c>
      <c r="AW212" s="125">
        <f t="shared" si="41"/>
        <v>0</v>
      </c>
      <c r="AX212" s="125">
        <f t="shared" si="41"/>
        <v>0</v>
      </c>
      <c r="AY212" s="125">
        <f t="shared" si="41"/>
        <v>0</v>
      </c>
      <c r="AZ212" s="125">
        <f t="shared" si="41"/>
        <v>0</v>
      </c>
      <c r="BA212" s="125">
        <f t="shared" si="41"/>
        <v>0</v>
      </c>
      <c r="BB212" s="125">
        <f t="shared" si="41"/>
        <v>0</v>
      </c>
      <c r="BC212" s="125">
        <f t="shared" si="41"/>
        <v>0</v>
      </c>
      <c r="BD212" s="125">
        <f t="shared" si="41"/>
        <v>0</v>
      </c>
      <c r="BE212" s="125">
        <f t="shared" si="41"/>
        <v>0</v>
      </c>
      <c r="BF212" s="125">
        <f t="shared" si="41"/>
        <v>0</v>
      </c>
      <c r="BI212">
        <f>Раздел2!C213</f>
        <v>0</v>
      </c>
    </row>
    <row r="213" spans="1:61" ht="21" x14ac:dyDescent="0.25">
      <c r="A213" s="149" t="s">
        <v>450</v>
      </c>
      <c r="B213" s="29" t="s">
        <v>473</v>
      </c>
      <c r="C213" s="125">
        <f t="shared" si="35"/>
        <v>0</v>
      </c>
      <c r="D213" s="132">
        <f t="shared" si="36"/>
        <v>0</v>
      </c>
      <c r="E213" s="132">
        <f t="shared" si="37"/>
        <v>0</v>
      </c>
      <c r="F213" s="132">
        <f t="shared" si="38"/>
        <v>0</v>
      </c>
      <c r="G213" s="132">
        <f t="shared" si="39"/>
        <v>0</v>
      </c>
      <c r="H213" s="132">
        <f t="shared" si="40"/>
        <v>0</v>
      </c>
      <c r="I213" s="255"/>
      <c r="J213" s="255"/>
      <c r="K213" s="255"/>
      <c r="L213" s="255"/>
      <c r="M213" s="255"/>
      <c r="N213" s="255"/>
      <c r="O213" s="255"/>
      <c r="P213" s="255"/>
      <c r="Q213" s="255"/>
      <c r="R213" s="255"/>
      <c r="S213" s="255"/>
      <c r="T213" s="255"/>
      <c r="U213" s="255"/>
      <c r="V213" s="255"/>
      <c r="W213" s="255"/>
      <c r="X213" s="255"/>
      <c r="Y213" s="255"/>
      <c r="Z213" s="255"/>
      <c r="AA213" s="255"/>
      <c r="AB213" s="255"/>
      <c r="AC213" s="255"/>
      <c r="AD213" s="255"/>
      <c r="AE213" s="255"/>
      <c r="AF213" s="255"/>
      <c r="AG213" s="255"/>
      <c r="AH213" s="255"/>
      <c r="AI213" s="255"/>
      <c r="AJ213" s="255"/>
      <c r="AK213" s="255"/>
      <c r="AL213" s="255"/>
      <c r="AM213" s="255"/>
      <c r="AN213" s="255"/>
      <c r="AO213" s="255"/>
      <c r="AP213" s="255"/>
      <c r="AQ213" s="255"/>
      <c r="AR213" s="255"/>
      <c r="AS213" s="255"/>
      <c r="AT213" s="255"/>
      <c r="AU213" s="255"/>
      <c r="AV213" s="255"/>
      <c r="AW213" s="255"/>
      <c r="AX213" s="255"/>
      <c r="AY213" s="255"/>
      <c r="AZ213" s="255"/>
      <c r="BA213" s="255"/>
      <c r="BB213" s="255"/>
      <c r="BC213" s="255"/>
      <c r="BD213" s="255"/>
      <c r="BE213" s="255"/>
      <c r="BF213" s="255"/>
      <c r="BI213">
        <f>Раздел2!C214</f>
        <v>0</v>
      </c>
    </row>
    <row r="214" spans="1:61" x14ac:dyDescent="0.25">
      <c r="A214" s="149" t="s">
        <v>452</v>
      </c>
      <c r="B214" s="29" t="s">
        <v>475</v>
      </c>
      <c r="C214" s="125">
        <f t="shared" si="35"/>
        <v>0</v>
      </c>
      <c r="D214" s="132">
        <f t="shared" si="36"/>
        <v>0</v>
      </c>
      <c r="E214" s="132">
        <f t="shared" si="37"/>
        <v>0</v>
      </c>
      <c r="F214" s="132">
        <f t="shared" si="38"/>
        <v>0</v>
      </c>
      <c r="G214" s="132">
        <f t="shared" si="39"/>
        <v>0</v>
      </c>
      <c r="H214" s="132">
        <f t="shared" si="40"/>
        <v>0</v>
      </c>
      <c r="I214" s="255"/>
      <c r="J214" s="255"/>
      <c r="K214" s="255"/>
      <c r="L214" s="255"/>
      <c r="M214" s="255"/>
      <c r="N214" s="255"/>
      <c r="O214" s="255"/>
      <c r="P214" s="255"/>
      <c r="Q214" s="255"/>
      <c r="R214" s="255"/>
      <c r="S214" s="255"/>
      <c r="T214" s="255"/>
      <c r="U214" s="255"/>
      <c r="V214" s="267"/>
      <c r="W214" s="255"/>
      <c r="X214" s="255"/>
      <c r="Y214" s="255"/>
      <c r="Z214" s="255"/>
      <c r="AA214" s="255"/>
      <c r="AB214" s="255"/>
      <c r="AC214" s="255"/>
      <c r="AD214" s="255"/>
      <c r="AE214" s="255"/>
      <c r="AF214" s="255"/>
      <c r="AG214" s="255"/>
      <c r="AH214" s="255"/>
      <c r="AI214" s="255"/>
      <c r="AJ214" s="255"/>
      <c r="AK214" s="255"/>
      <c r="AL214" s="255"/>
      <c r="AM214" s="255"/>
      <c r="AN214" s="255"/>
      <c r="AO214" s="255"/>
      <c r="AP214" s="255"/>
      <c r="AQ214" s="255"/>
      <c r="AR214" s="255"/>
      <c r="AS214" s="255"/>
      <c r="AT214" s="255"/>
      <c r="AU214" s="267"/>
      <c r="AV214" s="255"/>
      <c r="AW214" s="255"/>
      <c r="AX214" s="255"/>
      <c r="AY214" s="255"/>
      <c r="AZ214" s="255"/>
      <c r="BA214" s="255"/>
      <c r="BB214" s="255"/>
      <c r="BC214" s="255"/>
      <c r="BD214" s="255"/>
      <c r="BE214" s="255"/>
      <c r="BF214" s="255"/>
      <c r="BI214">
        <f>Раздел2!C215</f>
        <v>0</v>
      </c>
    </row>
    <row r="215" spans="1:61" x14ac:dyDescent="0.25">
      <c r="A215" s="149" t="s">
        <v>454</v>
      </c>
      <c r="B215" s="29" t="s">
        <v>477</v>
      </c>
      <c r="C215" s="125">
        <f t="shared" si="35"/>
        <v>0</v>
      </c>
      <c r="D215" s="132">
        <f t="shared" si="36"/>
        <v>0</v>
      </c>
      <c r="E215" s="132">
        <f t="shared" si="37"/>
        <v>0</v>
      </c>
      <c r="F215" s="132">
        <f t="shared" si="38"/>
        <v>0</v>
      </c>
      <c r="G215" s="132">
        <f t="shared" si="39"/>
        <v>0</v>
      </c>
      <c r="H215" s="132">
        <f t="shared" si="40"/>
        <v>0</v>
      </c>
      <c r="I215" s="255"/>
      <c r="J215" s="255"/>
      <c r="K215" s="255"/>
      <c r="L215" s="255"/>
      <c r="M215" s="255"/>
      <c r="N215" s="255"/>
      <c r="O215" s="255"/>
      <c r="P215" s="255"/>
      <c r="Q215" s="255"/>
      <c r="R215" s="255"/>
      <c r="S215" s="255"/>
      <c r="T215" s="255"/>
      <c r="U215" s="255"/>
      <c r="V215" s="267"/>
      <c r="W215" s="255"/>
      <c r="X215" s="255"/>
      <c r="Y215" s="255"/>
      <c r="Z215" s="255"/>
      <c r="AA215" s="255"/>
      <c r="AB215" s="255"/>
      <c r="AC215" s="255"/>
      <c r="AD215" s="255"/>
      <c r="AE215" s="255"/>
      <c r="AF215" s="255"/>
      <c r="AG215" s="255"/>
      <c r="AH215" s="255"/>
      <c r="AI215" s="255"/>
      <c r="AJ215" s="255"/>
      <c r="AK215" s="255"/>
      <c r="AL215" s="255"/>
      <c r="AM215" s="255"/>
      <c r="AN215" s="255"/>
      <c r="AO215" s="255"/>
      <c r="AP215" s="255"/>
      <c r="AQ215" s="255"/>
      <c r="AR215" s="255"/>
      <c r="AS215" s="255"/>
      <c r="AT215" s="255"/>
      <c r="AU215" s="267"/>
      <c r="AV215" s="255"/>
      <c r="AW215" s="255"/>
      <c r="AX215" s="255"/>
      <c r="AY215" s="255"/>
      <c r="AZ215" s="255"/>
      <c r="BA215" s="255"/>
      <c r="BB215" s="255"/>
      <c r="BC215" s="255"/>
      <c r="BD215" s="255"/>
      <c r="BE215" s="255"/>
      <c r="BF215" s="255"/>
      <c r="BI215">
        <f>Раздел2!C216</f>
        <v>0</v>
      </c>
    </row>
    <row r="216" spans="1:61" x14ac:dyDescent="0.25">
      <c r="A216" s="149" t="s">
        <v>456</v>
      </c>
      <c r="B216" s="29" t="s">
        <v>478</v>
      </c>
      <c r="C216" s="125">
        <f t="shared" si="35"/>
        <v>0</v>
      </c>
      <c r="D216" s="132">
        <f t="shared" si="36"/>
        <v>0</v>
      </c>
      <c r="E216" s="132">
        <f t="shared" si="37"/>
        <v>0</v>
      </c>
      <c r="F216" s="132">
        <f t="shared" si="38"/>
        <v>0</v>
      </c>
      <c r="G216" s="132">
        <f t="shared" si="39"/>
        <v>0</v>
      </c>
      <c r="H216" s="132">
        <f t="shared" si="40"/>
        <v>0</v>
      </c>
      <c r="I216" s="255"/>
      <c r="J216" s="255"/>
      <c r="K216" s="255"/>
      <c r="L216" s="255"/>
      <c r="M216" s="255"/>
      <c r="N216" s="255"/>
      <c r="O216" s="255"/>
      <c r="P216" s="255"/>
      <c r="Q216" s="255"/>
      <c r="R216" s="255"/>
      <c r="S216" s="255"/>
      <c r="T216" s="255"/>
      <c r="U216" s="255"/>
      <c r="V216" s="267"/>
      <c r="W216" s="255"/>
      <c r="X216" s="255"/>
      <c r="Y216" s="255"/>
      <c r="Z216" s="255"/>
      <c r="AA216" s="255"/>
      <c r="AB216" s="255"/>
      <c r="AC216" s="255"/>
      <c r="AD216" s="255"/>
      <c r="AE216" s="255"/>
      <c r="AF216" s="255"/>
      <c r="AG216" s="255"/>
      <c r="AH216" s="255"/>
      <c r="AI216" s="255"/>
      <c r="AJ216" s="255"/>
      <c r="AK216" s="255"/>
      <c r="AL216" s="255"/>
      <c r="AM216" s="255"/>
      <c r="AN216" s="255"/>
      <c r="AO216" s="255"/>
      <c r="AP216" s="255"/>
      <c r="AQ216" s="255"/>
      <c r="AR216" s="255"/>
      <c r="AS216" s="255"/>
      <c r="AT216" s="255"/>
      <c r="AU216" s="267"/>
      <c r="AV216" s="255"/>
      <c r="AW216" s="255"/>
      <c r="AX216" s="255"/>
      <c r="AY216" s="255"/>
      <c r="AZ216" s="255"/>
      <c r="BA216" s="255"/>
      <c r="BB216" s="255"/>
      <c r="BC216" s="255"/>
      <c r="BD216" s="255"/>
      <c r="BE216" s="255"/>
      <c r="BF216" s="255"/>
      <c r="BI216">
        <f>Раздел2!C217</f>
        <v>0</v>
      </c>
    </row>
    <row r="217" spans="1:61" x14ac:dyDescent="0.25">
      <c r="A217" s="148" t="s">
        <v>458</v>
      </c>
      <c r="B217" s="29" t="s">
        <v>480</v>
      </c>
      <c r="C217" s="125">
        <f t="shared" si="35"/>
        <v>0</v>
      </c>
      <c r="D217" s="132">
        <f t="shared" si="36"/>
        <v>0</v>
      </c>
      <c r="E217" s="132">
        <f t="shared" si="37"/>
        <v>0</v>
      </c>
      <c r="F217" s="132">
        <f t="shared" si="38"/>
        <v>0</v>
      </c>
      <c r="G217" s="132">
        <f t="shared" si="39"/>
        <v>0</v>
      </c>
      <c r="H217" s="132">
        <f t="shared" si="40"/>
        <v>0</v>
      </c>
      <c r="I217" s="255"/>
      <c r="J217" s="255"/>
      <c r="K217" s="255"/>
      <c r="L217" s="255"/>
      <c r="M217" s="255"/>
      <c r="N217" s="255"/>
      <c r="O217" s="255"/>
      <c r="P217" s="255"/>
      <c r="Q217" s="255"/>
      <c r="R217" s="255"/>
      <c r="S217" s="255"/>
      <c r="T217" s="255"/>
      <c r="U217" s="255"/>
      <c r="V217" s="267"/>
      <c r="W217" s="255"/>
      <c r="X217" s="255"/>
      <c r="Y217" s="255"/>
      <c r="Z217" s="255"/>
      <c r="AA217" s="255"/>
      <c r="AB217" s="255"/>
      <c r="AC217" s="255"/>
      <c r="AD217" s="255"/>
      <c r="AE217" s="255"/>
      <c r="AF217" s="255"/>
      <c r="AG217" s="255"/>
      <c r="AH217" s="255"/>
      <c r="AI217" s="255"/>
      <c r="AJ217" s="255"/>
      <c r="AK217" s="255"/>
      <c r="AL217" s="255"/>
      <c r="AM217" s="255"/>
      <c r="AN217" s="255"/>
      <c r="AO217" s="255"/>
      <c r="AP217" s="255"/>
      <c r="AQ217" s="255"/>
      <c r="AR217" s="255"/>
      <c r="AS217" s="255"/>
      <c r="AT217" s="255"/>
      <c r="AU217" s="267"/>
      <c r="AV217" s="255"/>
      <c r="AW217" s="255"/>
      <c r="AX217" s="255"/>
      <c r="AY217" s="255"/>
      <c r="AZ217" s="255"/>
      <c r="BA217" s="255"/>
      <c r="BB217" s="255"/>
      <c r="BC217" s="255"/>
      <c r="BD217" s="255"/>
      <c r="BE217" s="255"/>
      <c r="BF217" s="255"/>
      <c r="BI217">
        <f>Раздел2!C218</f>
        <v>0</v>
      </c>
    </row>
    <row r="218" spans="1:61" x14ac:dyDescent="0.25">
      <c r="A218" s="148" t="s">
        <v>460</v>
      </c>
      <c r="B218" s="29" t="s">
        <v>482</v>
      </c>
      <c r="C218" s="125">
        <f t="shared" si="35"/>
        <v>0</v>
      </c>
      <c r="D218" s="132">
        <f t="shared" si="36"/>
        <v>0</v>
      </c>
      <c r="E218" s="132">
        <f t="shared" si="37"/>
        <v>0</v>
      </c>
      <c r="F218" s="132">
        <f t="shared" si="38"/>
        <v>0</v>
      </c>
      <c r="G218" s="132">
        <f t="shared" si="39"/>
        <v>0</v>
      </c>
      <c r="H218" s="132">
        <f t="shared" si="40"/>
        <v>0</v>
      </c>
      <c r="I218" s="255"/>
      <c r="J218" s="255"/>
      <c r="K218" s="255"/>
      <c r="L218" s="255"/>
      <c r="M218" s="255"/>
      <c r="N218" s="255"/>
      <c r="O218" s="255"/>
      <c r="P218" s="255"/>
      <c r="Q218" s="255"/>
      <c r="R218" s="255"/>
      <c r="S218" s="255"/>
      <c r="T218" s="255"/>
      <c r="U218" s="255"/>
      <c r="V218" s="267"/>
      <c r="W218" s="255"/>
      <c r="X218" s="255"/>
      <c r="Y218" s="255"/>
      <c r="Z218" s="255"/>
      <c r="AA218" s="255"/>
      <c r="AB218" s="255"/>
      <c r="AC218" s="255"/>
      <c r="AD218" s="255"/>
      <c r="AE218" s="255"/>
      <c r="AF218" s="255"/>
      <c r="AG218" s="255"/>
      <c r="AH218" s="255"/>
      <c r="AI218" s="255"/>
      <c r="AJ218" s="255"/>
      <c r="AK218" s="255"/>
      <c r="AL218" s="255"/>
      <c r="AM218" s="255"/>
      <c r="AN218" s="255"/>
      <c r="AO218" s="255"/>
      <c r="AP218" s="255"/>
      <c r="AQ218" s="255"/>
      <c r="AR218" s="255"/>
      <c r="AS218" s="255"/>
      <c r="AT218" s="255"/>
      <c r="AU218" s="267"/>
      <c r="AV218" s="255"/>
      <c r="AW218" s="255"/>
      <c r="AX218" s="255"/>
      <c r="AY218" s="255"/>
      <c r="AZ218" s="255"/>
      <c r="BA218" s="255"/>
      <c r="BB218" s="255"/>
      <c r="BC218" s="255"/>
      <c r="BD218" s="255"/>
      <c r="BE218" s="255"/>
      <c r="BF218" s="255"/>
      <c r="BI218">
        <f>Раздел2!C219</f>
        <v>0</v>
      </c>
    </row>
    <row r="219" spans="1:61" x14ac:dyDescent="0.25">
      <c r="A219" s="148" t="s">
        <v>462</v>
      </c>
      <c r="B219" s="29" t="s">
        <v>484</v>
      </c>
      <c r="C219" s="125">
        <f t="shared" si="35"/>
        <v>0</v>
      </c>
      <c r="D219" s="132">
        <f t="shared" si="36"/>
        <v>0</v>
      </c>
      <c r="E219" s="132">
        <f t="shared" si="37"/>
        <v>0</v>
      </c>
      <c r="F219" s="132">
        <f t="shared" si="38"/>
        <v>0</v>
      </c>
      <c r="G219" s="132">
        <f t="shared" si="39"/>
        <v>0</v>
      </c>
      <c r="H219" s="132">
        <f t="shared" si="40"/>
        <v>0</v>
      </c>
      <c r="I219" s="125">
        <f>SUM(I220:I222)</f>
        <v>0</v>
      </c>
      <c r="J219" s="125">
        <f t="shared" ref="J219:BF219" si="42">SUM(J220:J222)</f>
        <v>0</v>
      </c>
      <c r="K219" s="125">
        <f t="shared" si="42"/>
        <v>0</v>
      </c>
      <c r="L219" s="125">
        <f t="shared" si="42"/>
        <v>0</v>
      </c>
      <c r="M219" s="125">
        <f t="shared" si="42"/>
        <v>0</v>
      </c>
      <c r="N219" s="125">
        <f t="shared" si="42"/>
        <v>0</v>
      </c>
      <c r="O219" s="125">
        <f t="shared" si="42"/>
        <v>0</v>
      </c>
      <c r="P219" s="125">
        <f t="shared" si="42"/>
        <v>0</v>
      </c>
      <c r="Q219" s="125">
        <f t="shared" si="42"/>
        <v>0</v>
      </c>
      <c r="R219" s="125">
        <f t="shared" si="42"/>
        <v>0</v>
      </c>
      <c r="S219" s="125">
        <f t="shared" si="42"/>
        <v>0</v>
      </c>
      <c r="T219" s="125">
        <f t="shared" si="42"/>
        <v>0</v>
      </c>
      <c r="U219" s="125">
        <f t="shared" si="42"/>
        <v>0</v>
      </c>
      <c r="V219" s="125">
        <f t="shared" si="42"/>
        <v>0</v>
      </c>
      <c r="W219" s="125">
        <f t="shared" si="42"/>
        <v>0</v>
      </c>
      <c r="X219" s="125">
        <f t="shared" si="42"/>
        <v>0</v>
      </c>
      <c r="Y219" s="125">
        <f t="shared" si="42"/>
        <v>0</v>
      </c>
      <c r="Z219" s="125">
        <f t="shared" si="42"/>
        <v>0</v>
      </c>
      <c r="AA219" s="125">
        <f t="shared" si="42"/>
        <v>0</v>
      </c>
      <c r="AB219" s="125">
        <f t="shared" si="42"/>
        <v>0</v>
      </c>
      <c r="AC219" s="125">
        <f t="shared" si="42"/>
        <v>0</v>
      </c>
      <c r="AD219" s="125">
        <f t="shared" si="42"/>
        <v>0</v>
      </c>
      <c r="AE219" s="125">
        <f t="shared" si="42"/>
        <v>0</v>
      </c>
      <c r="AF219" s="125">
        <f t="shared" si="42"/>
        <v>0</v>
      </c>
      <c r="AG219" s="125">
        <f t="shared" si="42"/>
        <v>0</v>
      </c>
      <c r="AH219" s="125">
        <f t="shared" si="42"/>
        <v>0</v>
      </c>
      <c r="AI219" s="125">
        <f t="shared" si="42"/>
        <v>0</v>
      </c>
      <c r="AJ219" s="125">
        <f t="shared" si="42"/>
        <v>0</v>
      </c>
      <c r="AK219" s="125">
        <f t="shared" si="42"/>
        <v>0</v>
      </c>
      <c r="AL219" s="125">
        <f t="shared" si="42"/>
        <v>0</v>
      </c>
      <c r="AM219" s="125">
        <f t="shared" si="42"/>
        <v>0</v>
      </c>
      <c r="AN219" s="125">
        <f t="shared" si="42"/>
        <v>0</v>
      </c>
      <c r="AO219" s="125">
        <f t="shared" si="42"/>
        <v>0</v>
      </c>
      <c r="AP219" s="125">
        <f t="shared" si="42"/>
        <v>0</v>
      </c>
      <c r="AQ219" s="125">
        <f t="shared" si="42"/>
        <v>0</v>
      </c>
      <c r="AR219" s="125">
        <f t="shared" si="42"/>
        <v>0</v>
      </c>
      <c r="AS219" s="125">
        <f t="shared" si="42"/>
        <v>0</v>
      </c>
      <c r="AT219" s="125">
        <f t="shared" si="42"/>
        <v>0</v>
      </c>
      <c r="AU219" s="125">
        <f t="shared" si="42"/>
        <v>0</v>
      </c>
      <c r="AV219" s="125">
        <f t="shared" si="42"/>
        <v>0</v>
      </c>
      <c r="AW219" s="125">
        <f t="shared" si="42"/>
        <v>0</v>
      </c>
      <c r="AX219" s="125">
        <f t="shared" si="42"/>
        <v>0</v>
      </c>
      <c r="AY219" s="125">
        <f t="shared" si="42"/>
        <v>0</v>
      </c>
      <c r="AZ219" s="125">
        <f t="shared" si="42"/>
        <v>0</v>
      </c>
      <c r="BA219" s="125">
        <f t="shared" si="42"/>
        <v>0</v>
      </c>
      <c r="BB219" s="125">
        <f t="shared" si="42"/>
        <v>0</v>
      </c>
      <c r="BC219" s="125">
        <f t="shared" si="42"/>
        <v>0</v>
      </c>
      <c r="BD219" s="125">
        <f t="shared" si="42"/>
        <v>0</v>
      </c>
      <c r="BE219" s="125">
        <f t="shared" si="42"/>
        <v>0</v>
      </c>
      <c r="BF219" s="125">
        <f t="shared" si="42"/>
        <v>0</v>
      </c>
      <c r="BI219">
        <f>Раздел2!C220</f>
        <v>0</v>
      </c>
    </row>
    <row r="220" spans="1:61" ht="21" x14ac:dyDescent="0.25">
      <c r="A220" s="149" t="s">
        <v>464</v>
      </c>
      <c r="B220" s="29" t="s">
        <v>486</v>
      </c>
      <c r="C220" s="125">
        <f t="shared" si="35"/>
        <v>0</v>
      </c>
      <c r="D220" s="132">
        <f t="shared" si="36"/>
        <v>0</v>
      </c>
      <c r="E220" s="132">
        <f t="shared" si="37"/>
        <v>0</v>
      </c>
      <c r="F220" s="132">
        <f t="shared" si="38"/>
        <v>0</v>
      </c>
      <c r="G220" s="132">
        <f t="shared" si="39"/>
        <v>0</v>
      </c>
      <c r="H220" s="132">
        <f t="shared" si="40"/>
        <v>0</v>
      </c>
      <c r="I220" s="255"/>
      <c r="J220" s="255"/>
      <c r="K220" s="255"/>
      <c r="L220" s="255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255"/>
      <c r="AA220" s="255"/>
      <c r="AB220" s="255"/>
      <c r="AC220" s="255"/>
      <c r="AD220" s="255"/>
      <c r="AE220" s="255"/>
      <c r="AF220" s="255"/>
      <c r="AG220" s="255"/>
      <c r="AH220" s="255"/>
      <c r="AI220" s="255"/>
      <c r="AJ220" s="255"/>
      <c r="AK220" s="255"/>
      <c r="AL220" s="255"/>
      <c r="AM220" s="255"/>
      <c r="AN220" s="255"/>
      <c r="AO220" s="255"/>
      <c r="AP220" s="255"/>
      <c r="AQ220" s="255"/>
      <c r="AR220" s="255"/>
      <c r="AS220" s="255"/>
      <c r="AT220" s="255"/>
      <c r="AU220" s="255"/>
      <c r="AV220" s="255"/>
      <c r="AW220" s="255"/>
      <c r="AX220" s="255"/>
      <c r="AY220" s="255"/>
      <c r="AZ220" s="255"/>
      <c r="BA220" s="255"/>
      <c r="BB220" s="255"/>
      <c r="BC220" s="255"/>
      <c r="BD220" s="255"/>
      <c r="BE220" s="255"/>
      <c r="BF220" s="255"/>
      <c r="BI220">
        <f>Раздел2!C221</f>
        <v>0</v>
      </c>
    </row>
    <row r="221" spans="1:61" x14ac:dyDescent="0.25">
      <c r="A221" s="148" t="s">
        <v>466</v>
      </c>
      <c r="B221" s="29" t="s">
        <v>488</v>
      </c>
      <c r="C221" s="125">
        <f t="shared" si="35"/>
        <v>0</v>
      </c>
      <c r="D221" s="132">
        <f t="shared" si="36"/>
        <v>0</v>
      </c>
      <c r="E221" s="132">
        <f t="shared" si="37"/>
        <v>0</v>
      </c>
      <c r="F221" s="132">
        <f t="shared" si="38"/>
        <v>0</v>
      </c>
      <c r="G221" s="132">
        <f t="shared" si="39"/>
        <v>0</v>
      </c>
      <c r="H221" s="132">
        <f t="shared" si="40"/>
        <v>0</v>
      </c>
      <c r="I221" s="255"/>
      <c r="J221" s="255"/>
      <c r="K221" s="255"/>
      <c r="L221" s="255"/>
      <c r="M221" s="255"/>
      <c r="N221" s="255"/>
      <c r="O221" s="255"/>
      <c r="P221" s="255"/>
      <c r="Q221" s="255"/>
      <c r="R221" s="255"/>
      <c r="S221" s="255"/>
      <c r="T221" s="255"/>
      <c r="U221" s="255"/>
      <c r="V221" s="255"/>
      <c r="W221" s="255"/>
      <c r="X221" s="255"/>
      <c r="Y221" s="255"/>
      <c r="Z221" s="255"/>
      <c r="AA221" s="255"/>
      <c r="AB221" s="255"/>
      <c r="AC221" s="255"/>
      <c r="AD221" s="255"/>
      <c r="AE221" s="255"/>
      <c r="AF221" s="255"/>
      <c r="AG221" s="255"/>
      <c r="AH221" s="255"/>
      <c r="AI221" s="255"/>
      <c r="AJ221" s="255"/>
      <c r="AK221" s="255"/>
      <c r="AL221" s="255"/>
      <c r="AM221" s="255"/>
      <c r="AN221" s="255"/>
      <c r="AO221" s="255"/>
      <c r="AP221" s="255"/>
      <c r="AQ221" s="255"/>
      <c r="AR221" s="255"/>
      <c r="AS221" s="255"/>
      <c r="AT221" s="255"/>
      <c r="AU221" s="255"/>
      <c r="AV221" s="255"/>
      <c r="AW221" s="255"/>
      <c r="AX221" s="255"/>
      <c r="AY221" s="255"/>
      <c r="AZ221" s="255"/>
      <c r="BA221" s="255"/>
      <c r="BB221" s="255"/>
      <c r="BC221" s="255"/>
      <c r="BD221" s="255"/>
      <c r="BE221" s="255"/>
      <c r="BF221" s="255"/>
      <c r="BI221">
        <f>Раздел2!C222</f>
        <v>0</v>
      </c>
    </row>
    <row r="222" spans="1:61" x14ac:dyDescent="0.25">
      <c r="A222" s="148" t="s">
        <v>468</v>
      </c>
      <c r="B222" s="29" t="s">
        <v>490</v>
      </c>
      <c r="C222" s="125">
        <f t="shared" si="35"/>
        <v>0</v>
      </c>
      <c r="D222" s="132">
        <f t="shared" si="36"/>
        <v>0</v>
      </c>
      <c r="E222" s="132">
        <f t="shared" si="37"/>
        <v>0</v>
      </c>
      <c r="F222" s="132">
        <f t="shared" si="38"/>
        <v>0</v>
      </c>
      <c r="G222" s="132">
        <f t="shared" si="39"/>
        <v>0</v>
      </c>
      <c r="H222" s="132">
        <f t="shared" si="40"/>
        <v>0</v>
      </c>
      <c r="I222" s="255"/>
      <c r="J222" s="255"/>
      <c r="K222" s="255"/>
      <c r="L222" s="255"/>
      <c r="M222" s="255"/>
      <c r="N222" s="255"/>
      <c r="O222" s="255"/>
      <c r="P222" s="255"/>
      <c r="Q222" s="255"/>
      <c r="R222" s="255"/>
      <c r="S222" s="255"/>
      <c r="T222" s="255"/>
      <c r="U222" s="255"/>
      <c r="V222" s="255"/>
      <c r="W222" s="255"/>
      <c r="X222" s="255"/>
      <c r="Y222" s="255"/>
      <c r="Z222" s="255"/>
      <c r="AA222" s="255"/>
      <c r="AB222" s="255"/>
      <c r="AC222" s="255"/>
      <c r="AD222" s="255"/>
      <c r="AE222" s="255"/>
      <c r="AF222" s="255"/>
      <c r="AG222" s="255"/>
      <c r="AH222" s="255"/>
      <c r="AI222" s="255"/>
      <c r="AJ222" s="255"/>
      <c r="AK222" s="255"/>
      <c r="AL222" s="255"/>
      <c r="AM222" s="255"/>
      <c r="AN222" s="255"/>
      <c r="AO222" s="255"/>
      <c r="AP222" s="255"/>
      <c r="AQ222" s="255"/>
      <c r="AR222" s="255"/>
      <c r="AS222" s="255"/>
      <c r="AT222" s="255"/>
      <c r="AU222" s="255"/>
      <c r="AV222" s="255"/>
      <c r="AW222" s="255"/>
      <c r="AX222" s="255"/>
      <c r="AY222" s="255"/>
      <c r="AZ222" s="255"/>
      <c r="BA222" s="255"/>
      <c r="BB222" s="255"/>
      <c r="BC222" s="255"/>
      <c r="BD222" s="255"/>
      <c r="BE222" s="255"/>
      <c r="BF222" s="255"/>
      <c r="BI222">
        <f>Раздел2!C223</f>
        <v>0</v>
      </c>
    </row>
    <row r="223" spans="1:61" x14ac:dyDescent="0.25">
      <c r="A223" s="148" t="s">
        <v>470</v>
      </c>
      <c r="B223" s="29" t="s">
        <v>492</v>
      </c>
      <c r="C223" s="125">
        <f t="shared" si="35"/>
        <v>0</v>
      </c>
      <c r="D223" s="132">
        <f t="shared" si="36"/>
        <v>0</v>
      </c>
      <c r="E223" s="132">
        <f t="shared" si="37"/>
        <v>0</v>
      </c>
      <c r="F223" s="132">
        <f t="shared" si="38"/>
        <v>0</v>
      </c>
      <c r="G223" s="132">
        <f t="shared" si="39"/>
        <v>0</v>
      </c>
      <c r="H223" s="132">
        <f t="shared" si="40"/>
        <v>0</v>
      </c>
      <c r="I223" s="255"/>
      <c r="J223" s="255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  <c r="AA223" s="255"/>
      <c r="AB223" s="255"/>
      <c r="AC223" s="255"/>
      <c r="AD223" s="255"/>
      <c r="AE223" s="255"/>
      <c r="AF223" s="255"/>
      <c r="AG223" s="255"/>
      <c r="AH223" s="255"/>
      <c r="AI223" s="255"/>
      <c r="AJ223" s="255"/>
      <c r="AK223" s="255"/>
      <c r="AL223" s="255"/>
      <c r="AM223" s="255"/>
      <c r="AN223" s="255"/>
      <c r="AO223" s="255"/>
      <c r="AP223" s="255"/>
      <c r="AQ223" s="255"/>
      <c r="AR223" s="255"/>
      <c r="AS223" s="255"/>
      <c r="AT223" s="255"/>
      <c r="AU223" s="255"/>
      <c r="AV223" s="255"/>
      <c r="AW223" s="255"/>
      <c r="AX223" s="255"/>
      <c r="AY223" s="255"/>
      <c r="AZ223" s="255"/>
      <c r="BA223" s="255"/>
      <c r="BB223" s="255"/>
      <c r="BC223" s="255"/>
      <c r="BD223" s="255"/>
      <c r="BE223" s="255"/>
      <c r="BF223" s="255"/>
      <c r="BI223">
        <f>Раздел2!C224</f>
        <v>0</v>
      </c>
    </row>
    <row r="224" spans="1:61" x14ac:dyDescent="0.25">
      <c r="A224" s="148" t="s">
        <v>472</v>
      </c>
      <c r="B224" s="29" t="s">
        <v>494</v>
      </c>
      <c r="C224" s="125">
        <f t="shared" si="35"/>
        <v>0</v>
      </c>
      <c r="D224" s="132">
        <f t="shared" si="36"/>
        <v>0</v>
      </c>
      <c r="E224" s="132">
        <f t="shared" si="37"/>
        <v>0</v>
      </c>
      <c r="F224" s="132">
        <f t="shared" si="38"/>
        <v>0</v>
      </c>
      <c r="G224" s="132">
        <f t="shared" si="39"/>
        <v>0</v>
      </c>
      <c r="H224" s="132">
        <f t="shared" si="40"/>
        <v>0</v>
      </c>
      <c r="I224" s="255"/>
      <c r="J224" s="255"/>
      <c r="K224" s="255"/>
      <c r="L224" s="255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  <c r="AA224" s="255"/>
      <c r="AB224" s="255"/>
      <c r="AC224" s="255"/>
      <c r="AD224" s="255"/>
      <c r="AE224" s="255"/>
      <c r="AF224" s="255"/>
      <c r="AG224" s="255"/>
      <c r="AH224" s="255"/>
      <c r="AI224" s="255"/>
      <c r="AJ224" s="255"/>
      <c r="AK224" s="255"/>
      <c r="AL224" s="255"/>
      <c r="AM224" s="255"/>
      <c r="AN224" s="255"/>
      <c r="AO224" s="255"/>
      <c r="AP224" s="255"/>
      <c r="AQ224" s="255"/>
      <c r="AR224" s="255"/>
      <c r="AS224" s="255"/>
      <c r="AT224" s="255"/>
      <c r="AU224" s="255"/>
      <c r="AV224" s="255"/>
      <c r="AW224" s="255"/>
      <c r="AX224" s="255"/>
      <c r="AY224" s="255"/>
      <c r="AZ224" s="255"/>
      <c r="BA224" s="255"/>
      <c r="BB224" s="255"/>
      <c r="BC224" s="255"/>
      <c r="BD224" s="255"/>
      <c r="BE224" s="255"/>
      <c r="BF224" s="255"/>
      <c r="BI224">
        <f>Раздел2!C225</f>
        <v>0</v>
      </c>
    </row>
    <row r="225" spans="1:61" x14ac:dyDescent="0.25">
      <c r="A225" s="148" t="s">
        <v>474</v>
      </c>
      <c r="B225" s="29" t="s">
        <v>496</v>
      </c>
      <c r="C225" s="125">
        <f t="shared" si="35"/>
        <v>0</v>
      </c>
      <c r="D225" s="132">
        <f t="shared" si="36"/>
        <v>0</v>
      </c>
      <c r="E225" s="132">
        <f t="shared" si="37"/>
        <v>0</v>
      </c>
      <c r="F225" s="132">
        <f t="shared" si="38"/>
        <v>0</v>
      </c>
      <c r="G225" s="132">
        <f t="shared" si="39"/>
        <v>0</v>
      </c>
      <c r="H225" s="132">
        <f t="shared" si="40"/>
        <v>0</v>
      </c>
      <c r="I225" s="255"/>
      <c r="J225" s="255"/>
      <c r="K225" s="255"/>
      <c r="L225" s="255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  <c r="AA225" s="255"/>
      <c r="AB225" s="255"/>
      <c r="AC225" s="255"/>
      <c r="AD225" s="255"/>
      <c r="AE225" s="255"/>
      <c r="AF225" s="255"/>
      <c r="AG225" s="255"/>
      <c r="AH225" s="255"/>
      <c r="AI225" s="255"/>
      <c r="AJ225" s="255"/>
      <c r="AK225" s="255"/>
      <c r="AL225" s="255"/>
      <c r="AM225" s="255"/>
      <c r="AN225" s="255"/>
      <c r="AO225" s="255"/>
      <c r="AP225" s="255"/>
      <c r="AQ225" s="255"/>
      <c r="AR225" s="255"/>
      <c r="AS225" s="255"/>
      <c r="AT225" s="255"/>
      <c r="AU225" s="255"/>
      <c r="AV225" s="255"/>
      <c r="AW225" s="255"/>
      <c r="AX225" s="255"/>
      <c r="AY225" s="255"/>
      <c r="AZ225" s="255"/>
      <c r="BA225" s="255"/>
      <c r="BB225" s="255"/>
      <c r="BC225" s="255"/>
      <c r="BD225" s="255"/>
      <c r="BE225" s="255"/>
      <c r="BF225" s="255"/>
      <c r="BI225">
        <f>Раздел2!C226</f>
        <v>0</v>
      </c>
    </row>
    <row r="226" spans="1:61" x14ac:dyDescent="0.25">
      <c r="A226" s="148" t="s">
        <v>476</v>
      </c>
      <c r="B226" s="29" t="s">
        <v>498</v>
      </c>
      <c r="C226" s="125">
        <f t="shared" si="35"/>
        <v>0</v>
      </c>
      <c r="D226" s="132">
        <f t="shared" si="36"/>
        <v>0</v>
      </c>
      <c r="E226" s="132">
        <f t="shared" si="37"/>
        <v>0</v>
      </c>
      <c r="F226" s="132">
        <f t="shared" si="38"/>
        <v>0</v>
      </c>
      <c r="G226" s="132">
        <f t="shared" si="39"/>
        <v>0</v>
      </c>
      <c r="H226" s="132">
        <f t="shared" si="40"/>
        <v>0</v>
      </c>
      <c r="I226" s="255"/>
      <c r="J226" s="255"/>
      <c r="K226" s="255"/>
      <c r="L226" s="255"/>
      <c r="M226" s="255"/>
      <c r="N226" s="255"/>
      <c r="O226" s="255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  <c r="AA226" s="255"/>
      <c r="AB226" s="255"/>
      <c r="AC226" s="255"/>
      <c r="AD226" s="255"/>
      <c r="AE226" s="255"/>
      <c r="AF226" s="255"/>
      <c r="AG226" s="255"/>
      <c r="AH226" s="255"/>
      <c r="AI226" s="255"/>
      <c r="AJ226" s="255"/>
      <c r="AK226" s="255"/>
      <c r="AL226" s="255"/>
      <c r="AM226" s="255"/>
      <c r="AN226" s="255"/>
      <c r="AO226" s="255"/>
      <c r="AP226" s="255"/>
      <c r="AQ226" s="255"/>
      <c r="AR226" s="255"/>
      <c r="AS226" s="255"/>
      <c r="AT226" s="255"/>
      <c r="AU226" s="255"/>
      <c r="AV226" s="255"/>
      <c r="AW226" s="255"/>
      <c r="AX226" s="255"/>
      <c r="AY226" s="255"/>
      <c r="AZ226" s="255"/>
      <c r="BA226" s="255"/>
      <c r="BB226" s="255"/>
      <c r="BC226" s="255"/>
      <c r="BD226" s="255"/>
      <c r="BE226" s="255"/>
      <c r="BF226" s="255"/>
      <c r="BI226">
        <f>Раздел2!C227</f>
        <v>0</v>
      </c>
    </row>
    <row r="227" spans="1:61" x14ac:dyDescent="0.25">
      <c r="A227" s="148" t="s">
        <v>872</v>
      </c>
      <c r="B227" s="29" t="s">
        <v>500</v>
      </c>
      <c r="C227" s="125">
        <f t="shared" si="35"/>
        <v>0</v>
      </c>
      <c r="D227" s="132">
        <f t="shared" si="36"/>
        <v>0</v>
      </c>
      <c r="E227" s="132">
        <f t="shared" si="37"/>
        <v>0</v>
      </c>
      <c r="F227" s="132">
        <f t="shared" si="38"/>
        <v>0</v>
      </c>
      <c r="G227" s="132">
        <f t="shared" si="39"/>
        <v>0</v>
      </c>
      <c r="H227" s="132">
        <f t="shared" si="40"/>
        <v>0</v>
      </c>
      <c r="I227" s="266">
        <f>SUM(I228:I229)</f>
        <v>0</v>
      </c>
      <c r="J227" s="266">
        <f t="shared" ref="J227:BF227" si="43">SUM(J228:J229)</f>
        <v>0</v>
      </c>
      <c r="K227" s="266">
        <f t="shared" si="43"/>
        <v>0</v>
      </c>
      <c r="L227" s="266">
        <f t="shared" si="43"/>
        <v>0</v>
      </c>
      <c r="M227" s="266">
        <f t="shared" si="43"/>
        <v>0</v>
      </c>
      <c r="N227" s="266">
        <f t="shared" si="43"/>
        <v>0</v>
      </c>
      <c r="O227" s="266">
        <f t="shared" si="43"/>
        <v>0</v>
      </c>
      <c r="P227" s="266">
        <f t="shared" si="43"/>
        <v>0</v>
      </c>
      <c r="Q227" s="266">
        <f t="shared" si="43"/>
        <v>0</v>
      </c>
      <c r="R227" s="266">
        <f t="shared" si="43"/>
        <v>0</v>
      </c>
      <c r="S227" s="266">
        <f t="shared" si="43"/>
        <v>0</v>
      </c>
      <c r="T227" s="266">
        <f t="shared" si="43"/>
        <v>0</v>
      </c>
      <c r="U227" s="266">
        <f t="shared" si="43"/>
        <v>0</v>
      </c>
      <c r="V227" s="266">
        <f t="shared" si="43"/>
        <v>0</v>
      </c>
      <c r="W227" s="266">
        <f t="shared" si="43"/>
        <v>0</v>
      </c>
      <c r="X227" s="266">
        <f t="shared" si="43"/>
        <v>0</v>
      </c>
      <c r="Y227" s="266">
        <f t="shared" si="43"/>
        <v>0</v>
      </c>
      <c r="Z227" s="266">
        <f t="shared" si="43"/>
        <v>0</v>
      </c>
      <c r="AA227" s="266">
        <f t="shared" si="43"/>
        <v>0</v>
      </c>
      <c r="AB227" s="266">
        <f t="shared" si="43"/>
        <v>0</v>
      </c>
      <c r="AC227" s="266">
        <f t="shared" si="43"/>
        <v>0</v>
      </c>
      <c r="AD227" s="266">
        <f t="shared" si="43"/>
        <v>0</v>
      </c>
      <c r="AE227" s="266">
        <f t="shared" si="43"/>
        <v>0</v>
      </c>
      <c r="AF227" s="266">
        <f t="shared" si="43"/>
        <v>0</v>
      </c>
      <c r="AG227" s="266">
        <f t="shared" si="43"/>
        <v>0</v>
      </c>
      <c r="AH227" s="266">
        <f t="shared" si="43"/>
        <v>0</v>
      </c>
      <c r="AI227" s="266">
        <f t="shared" si="43"/>
        <v>0</v>
      </c>
      <c r="AJ227" s="266">
        <f t="shared" si="43"/>
        <v>0</v>
      </c>
      <c r="AK227" s="266">
        <f t="shared" si="43"/>
        <v>0</v>
      </c>
      <c r="AL227" s="266">
        <f t="shared" si="43"/>
        <v>0</v>
      </c>
      <c r="AM227" s="266">
        <f t="shared" si="43"/>
        <v>0</v>
      </c>
      <c r="AN227" s="266">
        <f t="shared" si="43"/>
        <v>0</v>
      </c>
      <c r="AO227" s="266">
        <f t="shared" si="43"/>
        <v>0</v>
      </c>
      <c r="AP227" s="266">
        <f t="shared" si="43"/>
        <v>0</v>
      </c>
      <c r="AQ227" s="266">
        <f t="shared" si="43"/>
        <v>0</v>
      </c>
      <c r="AR227" s="266">
        <f t="shared" si="43"/>
        <v>0</v>
      </c>
      <c r="AS227" s="266">
        <f t="shared" si="43"/>
        <v>0</v>
      </c>
      <c r="AT227" s="266">
        <f t="shared" si="43"/>
        <v>0</v>
      </c>
      <c r="AU227" s="266">
        <f t="shared" si="43"/>
        <v>0</v>
      </c>
      <c r="AV227" s="266">
        <f t="shared" si="43"/>
        <v>0</v>
      </c>
      <c r="AW227" s="266">
        <f t="shared" si="43"/>
        <v>0</v>
      </c>
      <c r="AX227" s="266">
        <f t="shared" si="43"/>
        <v>0</v>
      </c>
      <c r="AY227" s="266">
        <f t="shared" si="43"/>
        <v>0</v>
      </c>
      <c r="AZ227" s="266">
        <f t="shared" si="43"/>
        <v>0</v>
      </c>
      <c r="BA227" s="266">
        <f t="shared" si="43"/>
        <v>0</v>
      </c>
      <c r="BB227" s="266">
        <f t="shared" si="43"/>
        <v>0</v>
      </c>
      <c r="BC227" s="266">
        <f t="shared" si="43"/>
        <v>0</v>
      </c>
      <c r="BD227" s="266">
        <f t="shared" si="43"/>
        <v>0</v>
      </c>
      <c r="BE227" s="266">
        <f t="shared" si="43"/>
        <v>0</v>
      </c>
      <c r="BF227" s="266">
        <f t="shared" si="43"/>
        <v>0</v>
      </c>
      <c r="BI227">
        <f>Раздел2!C228</f>
        <v>0</v>
      </c>
    </row>
    <row r="228" spans="1:61" ht="21" x14ac:dyDescent="0.25">
      <c r="A228" s="149" t="s">
        <v>884</v>
      </c>
      <c r="B228" s="29" t="s">
        <v>502</v>
      </c>
      <c r="C228" s="125">
        <f t="shared" si="35"/>
        <v>0</v>
      </c>
      <c r="D228" s="132">
        <f t="shared" si="36"/>
        <v>0</v>
      </c>
      <c r="E228" s="132">
        <f t="shared" si="37"/>
        <v>0</v>
      </c>
      <c r="F228" s="132">
        <f t="shared" si="38"/>
        <v>0</v>
      </c>
      <c r="G228" s="132">
        <f t="shared" si="39"/>
        <v>0</v>
      </c>
      <c r="H228" s="132">
        <f t="shared" si="40"/>
        <v>0</v>
      </c>
      <c r="I228" s="255"/>
      <c r="J228" s="255"/>
      <c r="K228" s="255"/>
      <c r="L228" s="255"/>
      <c r="M228" s="255"/>
      <c r="N228" s="255"/>
      <c r="O228" s="255"/>
      <c r="P228" s="255"/>
      <c r="Q228" s="255"/>
      <c r="R228" s="255"/>
      <c r="S228" s="255"/>
      <c r="T228" s="255"/>
      <c r="U228" s="255"/>
      <c r="V228" s="255"/>
      <c r="W228" s="255"/>
      <c r="X228" s="255"/>
      <c r="Y228" s="255"/>
      <c r="Z228" s="255"/>
      <c r="AA228" s="255"/>
      <c r="AB228" s="255"/>
      <c r="AC228" s="255"/>
      <c r="AD228" s="255"/>
      <c r="AE228" s="255"/>
      <c r="AF228" s="255"/>
      <c r="AG228" s="255"/>
      <c r="AH228" s="255"/>
      <c r="AI228" s="255"/>
      <c r="AJ228" s="255"/>
      <c r="AK228" s="255"/>
      <c r="AL228" s="255"/>
      <c r="AM228" s="255"/>
      <c r="AN228" s="255"/>
      <c r="AO228" s="255"/>
      <c r="AP228" s="255"/>
      <c r="AQ228" s="255"/>
      <c r="AR228" s="255"/>
      <c r="AS228" s="255"/>
      <c r="AT228" s="255"/>
      <c r="AU228" s="255"/>
      <c r="AV228" s="255"/>
      <c r="AW228" s="255"/>
      <c r="AX228" s="255"/>
      <c r="AY228" s="255"/>
      <c r="AZ228" s="255"/>
      <c r="BA228" s="255"/>
      <c r="BB228" s="255"/>
      <c r="BC228" s="255"/>
      <c r="BD228" s="255"/>
      <c r="BE228" s="255"/>
      <c r="BF228" s="255"/>
      <c r="BI228">
        <f>Раздел2!C229</f>
        <v>0</v>
      </c>
    </row>
    <row r="229" spans="1:61" x14ac:dyDescent="0.25">
      <c r="A229" s="149" t="s">
        <v>874</v>
      </c>
      <c r="B229" s="29" t="s">
        <v>504</v>
      </c>
      <c r="C229" s="125">
        <f t="shared" si="35"/>
        <v>0</v>
      </c>
      <c r="D229" s="132">
        <f t="shared" si="36"/>
        <v>0</v>
      </c>
      <c r="E229" s="132">
        <f t="shared" si="37"/>
        <v>0</v>
      </c>
      <c r="F229" s="132">
        <f t="shared" si="38"/>
        <v>0</v>
      </c>
      <c r="G229" s="132">
        <f t="shared" si="39"/>
        <v>0</v>
      </c>
      <c r="H229" s="132">
        <f t="shared" si="40"/>
        <v>0</v>
      </c>
      <c r="I229" s="255"/>
      <c r="J229" s="255"/>
      <c r="K229" s="255"/>
      <c r="L229" s="255"/>
      <c r="M229" s="255"/>
      <c r="N229" s="255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55"/>
      <c r="AA229" s="255"/>
      <c r="AB229" s="255"/>
      <c r="AC229" s="255"/>
      <c r="AD229" s="255"/>
      <c r="AE229" s="255"/>
      <c r="AF229" s="255"/>
      <c r="AG229" s="255"/>
      <c r="AH229" s="255"/>
      <c r="AI229" s="255"/>
      <c r="AJ229" s="255"/>
      <c r="AK229" s="255"/>
      <c r="AL229" s="255"/>
      <c r="AM229" s="255"/>
      <c r="AN229" s="255"/>
      <c r="AO229" s="255"/>
      <c r="AP229" s="255"/>
      <c r="AQ229" s="255"/>
      <c r="AR229" s="255"/>
      <c r="AS229" s="255"/>
      <c r="AT229" s="255"/>
      <c r="AU229" s="255"/>
      <c r="AV229" s="255"/>
      <c r="AW229" s="255"/>
      <c r="AX229" s="255"/>
      <c r="AY229" s="255"/>
      <c r="AZ229" s="255"/>
      <c r="BA229" s="255"/>
      <c r="BB229" s="255"/>
      <c r="BC229" s="255"/>
      <c r="BD229" s="255"/>
      <c r="BE229" s="255"/>
      <c r="BF229" s="255"/>
      <c r="BI229">
        <f>Раздел2!C230</f>
        <v>0</v>
      </c>
    </row>
    <row r="230" spans="1:61" x14ac:dyDescent="0.25">
      <c r="A230" s="148" t="s">
        <v>479</v>
      </c>
      <c r="B230" s="29" t="s">
        <v>506</v>
      </c>
      <c r="C230" s="125">
        <f t="shared" si="35"/>
        <v>0</v>
      </c>
      <c r="D230" s="132">
        <f t="shared" si="36"/>
        <v>0</v>
      </c>
      <c r="E230" s="132">
        <f t="shared" si="37"/>
        <v>0</v>
      </c>
      <c r="F230" s="132">
        <f t="shared" si="38"/>
        <v>0</v>
      </c>
      <c r="G230" s="132">
        <f t="shared" si="39"/>
        <v>0</v>
      </c>
      <c r="H230" s="132">
        <f t="shared" si="40"/>
        <v>0</v>
      </c>
      <c r="I230" s="255"/>
      <c r="J230" s="255"/>
      <c r="K230" s="255"/>
      <c r="L230" s="255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55"/>
      <c r="AA230" s="255"/>
      <c r="AB230" s="255"/>
      <c r="AC230" s="255"/>
      <c r="AD230" s="255"/>
      <c r="AE230" s="255"/>
      <c r="AF230" s="255"/>
      <c r="AG230" s="255"/>
      <c r="AH230" s="255"/>
      <c r="AI230" s="255"/>
      <c r="AJ230" s="255"/>
      <c r="AK230" s="255"/>
      <c r="AL230" s="255"/>
      <c r="AM230" s="255"/>
      <c r="AN230" s="255"/>
      <c r="AO230" s="255"/>
      <c r="AP230" s="255"/>
      <c r="AQ230" s="255"/>
      <c r="AR230" s="255"/>
      <c r="AS230" s="255"/>
      <c r="AT230" s="255"/>
      <c r="AU230" s="255"/>
      <c r="AV230" s="255"/>
      <c r="AW230" s="255"/>
      <c r="AX230" s="255"/>
      <c r="AY230" s="255"/>
      <c r="AZ230" s="255"/>
      <c r="BA230" s="255"/>
      <c r="BB230" s="255"/>
      <c r="BC230" s="255"/>
      <c r="BD230" s="255"/>
      <c r="BE230" s="255"/>
      <c r="BF230" s="255"/>
      <c r="BI230">
        <f>Раздел2!C231</f>
        <v>0</v>
      </c>
    </row>
    <row r="231" spans="1:61" x14ac:dyDescent="0.25">
      <c r="A231" s="148" t="s">
        <v>481</v>
      </c>
      <c r="B231" s="29" t="s">
        <v>508</v>
      </c>
      <c r="C231" s="125">
        <f t="shared" si="35"/>
        <v>0</v>
      </c>
      <c r="D231" s="132">
        <f t="shared" si="36"/>
        <v>0</v>
      </c>
      <c r="E231" s="132">
        <f t="shared" si="37"/>
        <v>0</v>
      </c>
      <c r="F231" s="132">
        <f t="shared" si="38"/>
        <v>0</v>
      </c>
      <c r="G231" s="132">
        <f t="shared" si="39"/>
        <v>0</v>
      </c>
      <c r="H231" s="132">
        <f t="shared" si="40"/>
        <v>0</v>
      </c>
      <c r="I231" s="255"/>
      <c r="J231" s="255"/>
      <c r="K231" s="255"/>
      <c r="L231" s="255"/>
      <c r="M231" s="255"/>
      <c r="N231" s="255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  <c r="Y231" s="255"/>
      <c r="Z231" s="255"/>
      <c r="AA231" s="255"/>
      <c r="AB231" s="255"/>
      <c r="AC231" s="255"/>
      <c r="AD231" s="255"/>
      <c r="AE231" s="255"/>
      <c r="AF231" s="255"/>
      <c r="AG231" s="255"/>
      <c r="AH231" s="255"/>
      <c r="AI231" s="255"/>
      <c r="AJ231" s="255"/>
      <c r="AK231" s="255"/>
      <c r="AL231" s="255"/>
      <c r="AM231" s="255"/>
      <c r="AN231" s="255"/>
      <c r="AO231" s="255"/>
      <c r="AP231" s="255"/>
      <c r="AQ231" s="255"/>
      <c r="AR231" s="255"/>
      <c r="AS231" s="255"/>
      <c r="AT231" s="255"/>
      <c r="AU231" s="255"/>
      <c r="AV231" s="255"/>
      <c r="AW231" s="255"/>
      <c r="AX231" s="255"/>
      <c r="AY231" s="255"/>
      <c r="AZ231" s="255"/>
      <c r="BA231" s="255"/>
      <c r="BB231" s="255"/>
      <c r="BC231" s="255"/>
      <c r="BD231" s="255"/>
      <c r="BE231" s="255"/>
      <c r="BF231" s="255"/>
      <c r="BI231">
        <f>Раздел2!C232</f>
        <v>0</v>
      </c>
    </row>
    <row r="232" spans="1:61" x14ac:dyDescent="0.25">
      <c r="A232" s="148" t="s">
        <v>483</v>
      </c>
      <c r="B232" s="29" t="s">
        <v>510</v>
      </c>
      <c r="C232" s="125">
        <f t="shared" si="35"/>
        <v>0</v>
      </c>
      <c r="D232" s="132">
        <f t="shared" si="36"/>
        <v>0</v>
      </c>
      <c r="E232" s="132">
        <f t="shared" si="37"/>
        <v>0</v>
      </c>
      <c r="F232" s="132">
        <f t="shared" si="38"/>
        <v>0</v>
      </c>
      <c r="G232" s="132">
        <f t="shared" si="39"/>
        <v>0</v>
      </c>
      <c r="H232" s="132">
        <f t="shared" si="40"/>
        <v>0</v>
      </c>
      <c r="I232" s="255"/>
      <c r="J232" s="255"/>
      <c r="K232" s="255"/>
      <c r="L232" s="255"/>
      <c r="M232" s="255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255"/>
      <c r="AA232" s="255"/>
      <c r="AB232" s="255"/>
      <c r="AC232" s="255"/>
      <c r="AD232" s="255"/>
      <c r="AE232" s="255"/>
      <c r="AF232" s="255"/>
      <c r="AG232" s="255"/>
      <c r="AH232" s="255"/>
      <c r="AI232" s="255"/>
      <c r="AJ232" s="255"/>
      <c r="AK232" s="255"/>
      <c r="AL232" s="255"/>
      <c r="AM232" s="255"/>
      <c r="AN232" s="255"/>
      <c r="AO232" s="255"/>
      <c r="AP232" s="255"/>
      <c r="AQ232" s="255"/>
      <c r="AR232" s="255"/>
      <c r="AS232" s="255"/>
      <c r="AT232" s="255"/>
      <c r="AU232" s="255"/>
      <c r="AV232" s="255"/>
      <c r="AW232" s="255"/>
      <c r="AX232" s="255"/>
      <c r="AY232" s="255"/>
      <c r="AZ232" s="255"/>
      <c r="BA232" s="255"/>
      <c r="BB232" s="255"/>
      <c r="BC232" s="255"/>
      <c r="BD232" s="255"/>
      <c r="BE232" s="255"/>
      <c r="BF232" s="255"/>
      <c r="BI232">
        <f>Раздел2!C233</f>
        <v>0</v>
      </c>
    </row>
    <row r="233" spans="1:61" x14ac:dyDescent="0.25">
      <c r="A233" s="150" t="s">
        <v>485</v>
      </c>
      <c r="B233" s="29" t="s">
        <v>512</v>
      </c>
      <c r="C233" s="125">
        <f t="shared" si="35"/>
        <v>0</v>
      </c>
      <c r="D233" s="132">
        <f t="shared" si="36"/>
        <v>0</v>
      </c>
      <c r="E233" s="132">
        <f t="shared" si="37"/>
        <v>0</v>
      </c>
      <c r="F233" s="132">
        <f t="shared" si="38"/>
        <v>0</v>
      </c>
      <c r="G233" s="132">
        <f t="shared" si="39"/>
        <v>0</v>
      </c>
      <c r="H233" s="132">
        <f t="shared" si="40"/>
        <v>0</v>
      </c>
      <c r="I233" s="255"/>
      <c r="J233" s="255"/>
      <c r="K233" s="255"/>
      <c r="L233" s="255"/>
      <c r="M233" s="255"/>
      <c r="N233" s="255"/>
      <c r="O233" s="255"/>
      <c r="P233" s="255"/>
      <c r="Q233" s="255"/>
      <c r="R233" s="255"/>
      <c r="S233" s="255"/>
      <c r="T233" s="255"/>
      <c r="U233" s="255"/>
      <c r="V233" s="255"/>
      <c r="W233" s="255"/>
      <c r="X233" s="255"/>
      <c r="Y233" s="255"/>
      <c r="Z233" s="255"/>
      <c r="AA233" s="255"/>
      <c r="AB233" s="255"/>
      <c r="AC233" s="255"/>
      <c r="AD233" s="255"/>
      <c r="AE233" s="255"/>
      <c r="AF233" s="255"/>
      <c r="AG233" s="255"/>
      <c r="AH233" s="255"/>
      <c r="AI233" s="255"/>
      <c r="AJ233" s="255"/>
      <c r="AK233" s="255"/>
      <c r="AL233" s="255"/>
      <c r="AM233" s="255"/>
      <c r="AN233" s="255"/>
      <c r="AO233" s="255"/>
      <c r="AP233" s="255"/>
      <c r="AQ233" s="255"/>
      <c r="AR233" s="255"/>
      <c r="AS233" s="255"/>
      <c r="AT233" s="255"/>
      <c r="AU233" s="255"/>
      <c r="AV233" s="255"/>
      <c r="AW233" s="255"/>
      <c r="AX233" s="255"/>
      <c r="AY233" s="255"/>
      <c r="AZ233" s="255"/>
      <c r="BA233" s="255"/>
      <c r="BB233" s="255"/>
      <c r="BC233" s="255"/>
      <c r="BD233" s="255"/>
      <c r="BE233" s="255"/>
      <c r="BF233" s="255"/>
      <c r="BI233">
        <f>Раздел2!C234</f>
        <v>0</v>
      </c>
    </row>
    <row r="234" spans="1:61" x14ac:dyDescent="0.25">
      <c r="A234" s="148" t="s">
        <v>487</v>
      </c>
      <c r="B234" s="29" t="s">
        <v>514</v>
      </c>
      <c r="C234" s="125">
        <f t="shared" si="35"/>
        <v>0</v>
      </c>
      <c r="D234" s="132">
        <f t="shared" si="36"/>
        <v>0</v>
      </c>
      <c r="E234" s="132">
        <f t="shared" si="37"/>
        <v>0</v>
      </c>
      <c r="F234" s="132">
        <f t="shared" si="38"/>
        <v>0</v>
      </c>
      <c r="G234" s="132">
        <f t="shared" si="39"/>
        <v>0</v>
      </c>
      <c r="H234" s="132">
        <f t="shared" si="40"/>
        <v>0</v>
      </c>
      <c r="I234" s="255"/>
      <c r="J234" s="255"/>
      <c r="K234" s="255"/>
      <c r="L234" s="255"/>
      <c r="M234" s="255"/>
      <c r="N234" s="255"/>
      <c r="O234" s="255"/>
      <c r="P234" s="255"/>
      <c r="Q234" s="255"/>
      <c r="R234" s="255"/>
      <c r="S234" s="255"/>
      <c r="T234" s="255"/>
      <c r="U234" s="255"/>
      <c r="V234" s="255"/>
      <c r="W234" s="255"/>
      <c r="X234" s="255"/>
      <c r="Y234" s="255"/>
      <c r="Z234" s="255"/>
      <c r="AA234" s="255"/>
      <c r="AB234" s="255"/>
      <c r="AC234" s="255"/>
      <c r="AD234" s="255"/>
      <c r="AE234" s="255"/>
      <c r="AF234" s="255"/>
      <c r="AG234" s="255"/>
      <c r="AH234" s="255"/>
      <c r="AI234" s="255"/>
      <c r="AJ234" s="255"/>
      <c r="AK234" s="255"/>
      <c r="AL234" s="255"/>
      <c r="AM234" s="255"/>
      <c r="AN234" s="255"/>
      <c r="AO234" s="255"/>
      <c r="AP234" s="255"/>
      <c r="AQ234" s="255"/>
      <c r="AR234" s="255"/>
      <c r="AS234" s="255"/>
      <c r="AT234" s="255"/>
      <c r="AU234" s="255"/>
      <c r="AV234" s="255"/>
      <c r="AW234" s="255"/>
      <c r="AX234" s="255"/>
      <c r="AY234" s="255"/>
      <c r="AZ234" s="255"/>
      <c r="BA234" s="255"/>
      <c r="BB234" s="255"/>
      <c r="BC234" s="255"/>
      <c r="BD234" s="255"/>
      <c r="BE234" s="255"/>
      <c r="BF234" s="255"/>
      <c r="BI234">
        <f>Раздел2!C235</f>
        <v>0</v>
      </c>
    </row>
    <row r="235" spans="1:61" x14ac:dyDescent="0.25">
      <c r="A235" s="148" t="s">
        <v>489</v>
      </c>
      <c r="B235" s="29" t="s">
        <v>516</v>
      </c>
      <c r="C235" s="125">
        <f t="shared" si="35"/>
        <v>0</v>
      </c>
      <c r="D235" s="132">
        <f t="shared" si="36"/>
        <v>0</v>
      </c>
      <c r="E235" s="132">
        <f t="shared" si="37"/>
        <v>0</v>
      </c>
      <c r="F235" s="132">
        <f t="shared" si="38"/>
        <v>0</v>
      </c>
      <c r="G235" s="132">
        <f t="shared" si="39"/>
        <v>0</v>
      </c>
      <c r="H235" s="132">
        <f t="shared" si="40"/>
        <v>0</v>
      </c>
      <c r="I235" s="255"/>
      <c r="J235" s="255"/>
      <c r="K235" s="255"/>
      <c r="L235" s="255"/>
      <c r="M235" s="255"/>
      <c r="N235" s="255"/>
      <c r="O235" s="255"/>
      <c r="P235" s="255"/>
      <c r="Q235" s="255"/>
      <c r="R235" s="255"/>
      <c r="S235" s="255"/>
      <c r="T235" s="255"/>
      <c r="U235" s="255"/>
      <c r="V235" s="255"/>
      <c r="W235" s="255"/>
      <c r="X235" s="255"/>
      <c r="Y235" s="255"/>
      <c r="Z235" s="255"/>
      <c r="AA235" s="255"/>
      <c r="AB235" s="255"/>
      <c r="AC235" s="255"/>
      <c r="AD235" s="255"/>
      <c r="AE235" s="255"/>
      <c r="AF235" s="255"/>
      <c r="AG235" s="255"/>
      <c r="AH235" s="255"/>
      <c r="AI235" s="255"/>
      <c r="AJ235" s="255"/>
      <c r="AK235" s="255"/>
      <c r="AL235" s="255"/>
      <c r="AM235" s="255"/>
      <c r="AN235" s="255"/>
      <c r="AO235" s="255"/>
      <c r="AP235" s="255"/>
      <c r="AQ235" s="255"/>
      <c r="AR235" s="255"/>
      <c r="AS235" s="255"/>
      <c r="AT235" s="255"/>
      <c r="AU235" s="255"/>
      <c r="AV235" s="255"/>
      <c r="AW235" s="255"/>
      <c r="AX235" s="255"/>
      <c r="AY235" s="255"/>
      <c r="AZ235" s="255"/>
      <c r="BA235" s="255"/>
      <c r="BB235" s="255"/>
      <c r="BC235" s="255"/>
      <c r="BD235" s="255"/>
      <c r="BE235" s="255"/>
      <c r="BF235" s="255"/>
      <c r="BI235">
        <f>Раздел2!C236</f>
        <v>0</v>
      </c>
    </row>
    <row r="236" spans="1:61" x14ac:dyDescent="0.25">
      <c r="A236" s="148" t="s">
        <v>491</v>
      </c>
      <c r="B236" s="29" t="s">
        <v>518</v>
      </c>
      <c r="C236" s="125">
        <f t="shared" si="35"/>
        <v>0</v>
      </c>
      <c r="D236" s="132">
        <f t="shared" si="36"/>
        <v>0</v>
      </c>
      <c r="E236" s="132">
        <f t="shared" si="37"/>
        <v>0</v>
      </c>
      <c r="F236" s="132">
        <f t="shared" si="38"/>
        <v>0</v>
      </c>
      <c r="G236" s="132">
        <f t="shared" si="39"/>
        <v>0</v>
      </c>
      <c r="H236" s="132">
        <f t="shared" si="40"/>
        <v>0</v>
      </c>
      <c r="I236" s="255"/>
      <c r="J236" s="255"/>
      <c r="K236" s="255"/>
      <c r="L236" s="255"/>
      <c r="M236" s="255"/>
      <c r="N236" s="255"/>
      <c r="O236" s="255"/>
      <c r="P236" s="255"/>
      <c r="Q236" s="255"/>
      <c r="R236" s="255"/>
      <c r="S236" s="255"/>
      <c r="T236" s="255"/>
      <c r="U236" s="255"/>
      <c r="V236" s="255"/>
      <c r="W236" s="255"/>
      <c r="X236" s="255"/>
      <c r="Y236" s="255"/>
      <c r="Z236" s="255"/>
      <c r="AA236" s="255"/>
      <c r="AB236" s="255"/>
      <c r="AC236" s="255"/>
      <c r="AD236" s="255"/>
      <c r="AE236" s="255"/>
      <c r="AF236" s="255"/>
      <c r="AG236" s="255"/>
      <c r="AH236" s="255"/>
      <c r="AI236" s="255"/>
      <c r="AJ236" s="255"/>
      <c r="AK236" s="255"/>
      <c r="AL236" s="255"/>
      <c r="AM236" s="255"/>
      <c r="AN236" s="255"/>
      <c r="AO236" s="255"/>
      <c r="AP236" s="255"/>
      <c r="AQ236" s="255"/>
      <c r="AR236" s="255"/>
      <c r="AS236" s="255"/>
      <c r="AT236" s="255"/>
      <c r="AU236" s="255"/>
      <c r="AV236" s="255"/>
      <c r="AW236" s="255"/>
      <c r="AX236" s="255"/>
      <c r="AY236" s="255"/>
      <c r="AZ236" s="255"/>
      <c r="BA236" s="255"/>
      <c r="BB236" s="255"/>
      <c r="BC236" s="255"/>
      <c r="BD236" s="255"/>
      <c r="BE236" s="255"/>
      <c r="BF236" s="255"/>
      <c r="BI236">
        <f>Раздел2!C237</f>
        <v>0</v>
      </c>
    </row>
    <row r="237" spans="1:61" x14ac:dyDescent="0.25">
      <c r="A237" s="148" t="s">
        <v>493</v>
      </c>
      <c r="B237" s="29" t="s">
        <v>520</v>
      </c>
      <c r="C237" s="125">
        <f t="shared" si="35"/>
        <v>0</v>
      </c>
      <c r="D237" s="132">
        <f t="shared" si="36"/>
        <v>0</v>
      </c>
      <c r="E237" s="132">
        <f t="shared" si="37"/>
        <v>0</v>
      </c>
      <c r="F237" s="132">
        <f t="shared" si="38"/>
        <v>0</v>
      </c>
      <c r="G237" s="132">
        <f t="shared" si="39"/>
        <v>0</v>
      </c>
      <c r="H237" s="132">
        <f t="shared" si="40"/>
        <v>0</v>
      </c>
      <c r="I237" s="255"/>
      <c r="J237" s="255"/>
      <c r="K237" s="255"/>
      <c r="L237" s="255"/>
      <c r="M237" s="255"/>
      <c r="N237" s="255"/>
      <c r="O237" s="255"/>
      <c r="P237" s="255"/>
      <c r="Q237" s="255"/>
      <c r="R237" s="255"/>
      <c r="S237" s="255"/>
      <c r="T237" s="255"/>
      <c r="U237" s="255"/>
      <c r="V237" s="255"/>
      <c r="W237" s="255"/>
      <c r="X237" s="255"/>
      <c r="Y237" s="255"/>
      <c r="Z237" s="255"/>
      <c r="AA237" s="255"/>
      <c r="AB237" s="255"/>
      <c r="AC237" s="255"/>
      <c r="AD237" s="255"/>
      <c r="AE237" s="255"/>
      <c r="AF237" s="255"/>
      <c r="AG237" s="255"/>
      <c r="AH237" s="255"/>
      <c r="AI237" s="255"/>
      <c r="AJ237" s="255"/>
      <c r="AK237" s="255"/>
      <c r="AL237" s="255"/>
      <c r="AM237" s="255"/>
      <c r="AN237" s="255"/>
      <c r="AO237" s="255"/>
      <c r="AP237" s="255"/>
      <c r="AQ237" s="255"/>
      <c r="AR237" s="255"/>
      <c r="AS237" s="255"/>
      <c r="AT237" s="255"/>
      <c r="AU237" s="255"/>
      <c r="AV237" s="255"/>
      <c r="AW237" s="255"/>
      <c r="AX237" s="255"/>
      <c r="AY237" s="255"/>
      <c r="AZ237" s="255"/>
      <c r="BA237" s="255"/>
      <c r="BB237" s="255"/>
      <c r="BC237" s="255"/>
      <c r="BD237" s="255"/>
      <c r="BE237" s="255"/>
      <c r="BF237" s="255"/>
      <c r="BI237">
        <f>Раздел2!C238</f>
        <v>0</v>
      </c>
    </row>
    <row r="238" spans="1:61" x14ac:dyDescent="0.25">
      <c r="A238" s="148" t="s">
        <v>495</v>
      </c>
      <c r="B238" s="29" t="s">
        <v>522</v>
      </c>
      <c r="C238" s="125">
        <f t="shared" si="35"/>
        <v>0</v>
      </c>
      <c r="D238" s="132">
        <f t="shared" si="36"/>
        <v>0</v>
      </c>
      <c r="E238" s="132">
        <f t="shared" si="37"/>
        <v>0</v>
      </c>
      <c r="F238" s="132">
        <f t="shared" si="38"/>
        <v>0</v>
      </c>
      <c r="G238" s="132">
        <f t="shared" si="39"/>
        <v>0</v>
      </c>
      <c r="H238" s="132">
        <f t="shared" si="40"/>
        <v>0</v>
      </c>
      <c r="I238" s="255"/>
      <c r="J238" s="255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  <c r="AA238" s="255"/>
      <c r="AB238" s="255"/>
      <c r="AC238" s="255"/>
      <c r="AD238" s="255"/>
      <c r="AE238" s="255"/>
      <c r="AF238" s="255"/>
      <c r="AG238" s="255"/>
      <c r="AH238" s="255"/>
      <c r="AI238" s="255"/>
      <c r="AJ238" s="255"/>
      <c r="AK238" s="255"/>
      <c r="AL238" s="255"/>
      <c r="AM238" s="255"/>
      <c r="AN238" s="255"/>
      <c r="AO238" s="255"/>
      <c r="AP238" s="255"/>
      <c r="AQ238" s="255"/>
      <c r="AR238" s="255"/>
      <c r="AS238" s="255"/>
      <c r="AT238" s="255"/>
      <c r="AU238" s="255"/>
      <c r="AV238" s="255"/>
      <c r="AW238" s="255"/>
      <c r="AX238" s="255"/>
      <c r="AY238" s="255"/>
      <c r="AZ238" s="255"/>
      <c r="BA238" s="255"/>
      <c r="BB238" s="255"/>
      <c r="BC238" s="255"/>
      <c r="BD238" s="255"/>
      <c r="BE238" s="255"/>
      <c r="BF238" s="255"/>
      <c r="BI238">
        <f>Раздел2!C239</f>
        <v>0</v>
      </c>
    </row>
    <row r="239" spans="1:61" x14ac:dyDescent="0.25">
      <c r="A239" s="148" t="s">
        <v>497</v>
      </c>
      <c r="B239" s="29" t="s">
        <v>524</v>
      </c>
      <c r="C239" s="125">
        <f t="shared" si="35"/>
        <v>0</v>
      </c>
      <c r="D239" s="132">
        <f t="shared" si="36"/>
        <v>0</v>
      </c>
      <c r="E239" s="132">
        <f t="shared" si="37"/>
        <v>0</v>
      </c>
      <c r="F239" s="132">
        <f t="shared" si="38"/>
        <v>0</v>
      </c>
      <c r="G239" s="132">
        <f t="shared" si="39"/>
        <v>0</v>
      </c>
      <c r="H239" s="132">
        <f t="shared" si="40"/>
        <v>0</v>
      </c>
      <c r="I239" s="125">
        <f>SUM(I240:I243)</f>
        <v>0</v>
      </c>
      <c r="J239" s="125">
        <f t="shared" ref="J239:BF239" si="44">SUM(J240:J243)</f>
        <v>0</v>
      </c>
      <c r="K239" s="125">
        <f t="shared" si="44"/>
        <v>0</v>
      </c>
      <c r="L239" s="125">
        <f t="shared" si="44"/>
        <v>0</v>
      </c>
      <c r="M239" s="125">
        <f t="shared" si="44"/>
        <v>0</v>
      </c>
      <c r="N239" s="125">
        <f t="shared" si="44"/>
        <v>0</v>
      </c>
      <c r="O239" s="125">
        <f t="shared" si="44"/>
        <v>0</v>
      </c>
      <c r="P239" s="125">
        <f t="shared" si="44"/>
        <v>0</v>
      </c>
      <c r="Q239" s="125">
        <f t="shared" si="44"/>
        <v>0</v>
      </c>
      <c r="R239" s="125">
        <f t="shared" si="44"/>
        <v>0</v>
      </c>
      <c r="S239" s="125">
        <f t="shared" si="44"/>
        <v>0</v>
      </c>
      <c r="T239" s="125">
        <f t="shared" si="44"/>
        <v>0</v>
      </c>
      <c r="U239" s="125">
        <f t="shared" si="44"/>
        <v>0</v>
      </c>
      <c r="V239" s="125">
        <f t="shared" si="44"/>
        <v>0</v>
      </c>
      <c r="W239" s="125">
        <f t="shared" si="44"/>
        <v>0</v>
      </c>
      <c r="X239" s="125">
        <f t="shared" si="44"/>
        <v>0</v>
      </c>
      <c r="Y239" s="125">
        <f t="shared" si="44"/>
        <v>0</v>
      </c>
      <c r="Z239" s="125">
        <f t="shared" si="44"/>
        <v>0</v>
      </c>
      <c r="AA239" s="125">
        <f t="shared" si="44"/>
        <v>0</v>
      </c>
      <c r="AB239" s="125">
        <f t="shared" si="44"/>
        <v>0</v>
      </c>
      <c r="AC239" s="125">
        <f t="shared" si="44"/>
        <v>0</v>
      </c>
      <c r="AD239" s="125">
        <f t="shared" si="44"/>
        <v>0</v>
      </c>
      <c r="AE239" s="125">
        <f t="shared" si="44"/>
        <v>0</v>
      </c>
      <c r="AF239" s="125">
        <f t="shared" si="44"/>
        <v>0</v>
      </c>
      <c r="AG239" s="125">
        <f t="shared" si="44"/>
        <v>0</v>
      </c>
      <c r="AH239" s="125">
        <f t="shared" si="44"/>
        <v>0</v>
      </c>
      <c r="AI239" s="125">
        <f t="shared" si="44"/>
        <v>0</v>
      </c>
      <c r="AJ239" s="125">
        <f t="shared" si="44"/>
        <v>0</v>
      </c>
      <c r="AK239" s="125">
        <f t="shared" si="44"/>
        <v>0</v>
      </c>
      <c r="AL239" s="125">
        <f t="shared" si="44"/>
        <v>0</v>
      </c>
      <c r="AM239" s="125">
        <f t="shared" si="44"/>
        <v>0</v>
      </c>
      <c r="AN239" s="125">
        <f t="shared" si="44"/>
        <v>0</v>
      </c>
      <c r="AO239" s="125">
        <f t="shared" si="44"/>
        <v>0</v>
      </c>
      <c r="AP239" s="125">
        <f t="shared" si="44"/>
        <v>0</v>
      </c>
      <c r="AQ239" s="125">
        <f t="shared" si="44"/>
        <v>0</v>
      </c>
      <c r="AR239" s="125">
        <f t="shared" si="44"/>
        <v>0</v>
      </c>
      <c r="AS239" s="125">
        <f t="shared" si="44"/>
        <v>0</v>
      </c>
      <c r="AT239" s="125">
        <f t="shared" si="44"/>
        <v>0</v>
      </c>
      <c r="AU239" s="125">
        <f t="shared" si="44"/>
        <v>0</v>
      </c>
      <c r="AV239" s="125">
        <f t="shared" si="44"/>
        <v>0</v>
      </c>
      <c r="AW239" s="125">
        <f t="shared" si="44"/>
        <v>0</v>
      </c>
      <c r="AX239" s="125">
        <f t="shared" si="44"/>
        <v>0</v>
      </c>
      <c r="AY239" s="125">
        <f t="shared" si="44"/>
        <v>0</v>
      </c>
      <c r="AZ239" s="125">
        <f t="shared" si="44"/>
        <v>0</v>
      </c>
      <c r="BA239" s="125">
        <f t="shared" si="44"/>
        <v>0</v>
      </c>
      <c r="BB239" s="125">
        <f t="shared" si="44"/>
        <v>0</v>
      </c>
      <c r="BC239" s="125">
        <f t="shared" si="44"/>
        <v>0</v>
      </c>
      <c r="BD239" s="125">
        <f t="shared" si="44"/>
        <v>0</v>
      </c>
      <c r="BE239" s="125">
        <f t="shared" si="44"/>
        <v>0</v>
      </c>
      <c r="BF239" s="125">
        <f t="shared" si="44"/>
        <v>0</v>
      </c>
      <c r="BI239">
        <f>Раздел2!C240</f>
        <v>0</v>
      </c>
    </row>
    <row r="240" spans="1:61" ht="21" x14ac:dyDescent="0.25">
      <c r="A240" s="149" t="s">
        <v>499</v>
      </c>
      <c r="B240" s="29" t="s">
        <v>526</v>
      </c>
      <c r="C240" s="125">
        <f t="shared" si="35"/>
        <v>0</v>
      </c>
      <c r="D240" s="132">
        <f t="shared" si="36"/>
        <v>0</v>
      </c>
      <c r="E240" s="132">
        <f t="shared" si="37"/>
        <v>0</v>
      </c>
      <c r="F240" s="132">
        <f t="shared" si="38"/>
        <v>0</v>
      </c>
      <c r="G240" s="132">
        <f t="shared" si="39"/>
        <v>0</v>
      </c>
      <c r="H240" s="132">
        <f t="shared" si="40"/>
        <v>0</v>
      </c>
      <c r="I240" s="255"/>
      <c r="J240" s="255"/>
      <c r="K240" s="255"/>
      <c r="L240" s="255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  <c r="AA240" s="255"/>
      <c r="AB240" s="255"/>
      <c r="AC240" s="255"/>
      <c r="AD240" s="255"/>
      <c r="AE240" s="255"/>
      <c r="AF240" s="255"/>
      <c r="AG240" s="255"/>
      <c r="AH240" s="255"/>
      <c r="AI240" s="255"/>
      <c r="AJ240" s="255"/>
      <c r="AK240" s="255"/>
      <c r="AL240" s="255"/>
      <c r="AM240" s="255"/>
      <c r="AN240" s="255"/>
      <c r="AO240" s="255"/>
      <c r="AP240" s="255"/>
      <c r="AQ240" s="255"/>
      <c r="AR240" s="255"/>
      <c r="AS240" s="255"/>
      <c r="AT240" s="255"/>
      <c r="AU240" s="255"/>
      <c r="AV240" s="255"/>
      <c r="AW240" s="255"/>
      <c r="AX240" s="255"/>
      <c r="AY240" s="255"/>
      <c r="AZ240" s="255"/>
      <c r="BA240" s="255"/>
      <c r="BB240" s="255"/>
      <c r="BC240" s="255"/>
      <c r="BD240" s="255"/>
      <c r="BE240" s="255"/>
      <c r="BF240" s="255"/>
      <c r="BI240">
        <f>Раздел2!C241</f>
        <v>0</v>
      </c>
    </row>
    <row r="241" spans="1:61" x14ac:dyDescent="0.25">
      <c r="A241" s="149" t="s">
        <v>501</v>
      </c>
      <c r="B241" s="29" t="s">
        <v>528</v>
      </c>
      <c r="C241" s="125">
        <f t="shared" si="35"/>
        <v>0</v>
      </c>
      <c r="D241" s="132">
        <f t="shared" si="36"/>
        <v>0</v>
      </c>
      <c r="E241" s="132">
        <f t="shared" si="37"/>
        <v>0</v>
      </c>
      <c r="F241" s="132">
        <f t="shared" si="38"/>
        <v>0</v>
      </c>
      <c r="G241" s="132">
        <f t="shared" si="39"/>
        <v>0</v>
      </c>
      <c r="H241" s="132">
        <f t="shared" si="40"/>
        <v>0</v>
      </c>
      <c r="I241" s="255"/>
      <c r="J241" s="255"/>
      <c r="K241" s="255"/>
      <c r="L241" s="255"/>
      <c r="M241" s="255"/>
      <c r="N241" s="255"/>
      <c r="O241" s="255"/>
      <c r="P241" s="255"/>
      <c r="Q241" s="255"/>
      <c r="R241" s="255"/>
      <c r="S241" s="255"/>
      <c r="T241" s="255"/>
      <c r="U241" s="255"/>
      <c r="V241" s="255"/>
      <c r="W241" s="255"/>
      <c r="X241" s="255"/>
      <c r="Y241" s="255"/>
      <c r="Z241" s="255"/>
      <c r="AA241" s="255"/>
      <c r="AB241" s="255"/>
      <c r="AC241" s="255"/>
      <c r="AD241" s="255"/>
      <c r="AE241" s="255"/>
      <c r="AF241" s="255"/>
      <c r="AG241" s="255"/>
      <c r="AH241" s="255"/>
      <c r="AI241" s="255"/>
      <c r="AJ241" s="255"/>
      <c r="AK241" s="255"/>
      <c r="AL241" s="255"/>
      <c r="AM241" s="255"/>
      <c r="AN241" s="255"/>
      <c r="AO241" s="255"/>
      <c r="AP241" s="255"/>
      <c r="AQ241" s="255"/>
      <c r="AR241" s="255"/>
      <c r="AS241" s="255"/>
      <c r="AT241" s="255"/>
      <c r="AU241" s="255"/>
      <c r="AV241" s="255"/>
      <c r="AW241" s="255"/>
      <c r="AX241" s="255"/>
      <c r="AY241" s="255"/>
      <c r="AZ241" s="255"/>
      <c r="BA241" s="255"/>
      <c r="BB241" s="255"/>
      <c r="BC241" s="255"/>
      <c r="BD241" s="255"/>
      <c r="BE241" s="255"/>
      <c r="BF241" s="255"/>
      <c r="BI241">
        <f>Раздел2!C242</f>
        <v>0</v>
      </c>
    </row>
    <row r="242" spans="1:61" x14ac:dyDescent="0.25">
      <c r="A242" s="149" t="s">
        <v>503</v>
      </c>
      <c r="B242" s="29" t="s">
        <v>530</v>
      </c>
      <c r="C242" s="125">
        <f t="shared" si="35"/>
        <v>0</v>
      </c>
      <c r="D242" s="132">
        <f t="shared" si="36"/>
        <v>0</v>
      </c>
      <c r="E242" s="132">
        <f t="shared" si="37"/>
        <v>0</v>
      </c>
      <c r="F242" s="132">
        <f t="shared" si="38"/>
        <v>0</v>
      </c>
      <c r="G242" s="132">
        <f t="shared" si="39"/>
        <v>0</v>
      </c>
      <c r="H242" s="132">
        <f t="shared" si="40"/>
        <v>0</v>
      </c>
      <c r="I242" s="255"/>
      <c r="J242" s="255"/>
      <c r="K242" s="255"/>
      <c r="L242" s="255"/>
      <c r="M242" s="255"/>
      <c r="N242" s="255"/>
      <c r="O242" s="255"/>
      <c r="P242" s="255"/>
      <c r="Q242" s="255"/>
      <c r="R242" s="255"/>
      <c r="S242" s="255"/>
      <c r="T242" s="255"/>
      <c r="U242" s="255"/>
      <c r="V242" s="255"/>
      <c r="W242" s="255"/>
      <c r="X242" s="255"/>
      <c r="Y242" s="255"/>
      <c r="Z242" s="255"/>
      <c r="AA242" s="255"/>
      <c r="AB242" s="255"/>
      <c r="AC242" s="255"/>
      <c r="AD242" s="255"/>
      <c r="AE242" s="255"/>
      <c r="AF242" s="255"/>
      <c r="AG242" s="255"/>
      <c r="AH242" s="255"/>
      <c r="AI242" s="255"/>
      <c r="AJ242" s="255"/>
      <c r="AK242" s="255"/>
      <c r="AL242" s="255"/>
      <c r="AM242" s="255"/>
      <c r="AN242" s="255"/>
      <c r="AO242" s="255"/>
      <c r="AP242" s="255"/>
      <c r="AQ242" s="255"/>
      <c r="AR242" s="255"/>
      <c r="AS242" s="255"/>
      <c r="AT242" s="255"/>
      <c r="AU242" s="255"/>
      <c r="AV242" s="255"/>
      <c r="AW242" s="255"/>
      <c r="AX242" s="255"/>
      <c r="AY242" s="255"/>
      <c r="AZ242" s="255"/>
      <c r="BA242" s="255"/>
      <c r="BB242" s="255"/>
      <c r="BC242" s="255"/>
      <c r="BD242" s="255"/>
      <c r="BE242" s="255"/>
      <c r="BF242" s="255"/>
      <c r="BI242">
        <f>Раздел2!C243</f>
        <v>0</v>
      </c>
    </row>
    <row r="243" spans="1:61" x14ac:dyDescent="0.25">
      <c r="A243" s="149" t="s">
        <v>505</v>
      </c>
      <c r="B243" s="29" t="s">
        <v>532</v>
      </c>
      <c r="C243" s="125">
        <f t="shared" si="35"/>
        <v>0</v>
      </c>
      <c r="D243" s="132">
        <f t="shared" si="36"/>
        <v>0</v>
      </c>
      <c r="E243" s="132">
        <f t="shared" si="37"/>
        <v>0</v>
      </c>
      <c r="F243" s="132">
        <f t="shared" si="38"/>
        <v>0</v>
      </c>
      <c r="G243" s="132">
        <f t="shared" si="39"/>
        <v>0</v>
      </c>
      <c r="H243" s="132">
        <f t="shared" si="40"/>
        <v>0</v>
      </c>
      <c r="I243" s="255"/>
      <c r="J243" s="255"/>
      <c r="K243" s="255"/>
      <c r="L243" s="255"/>
      <c r="M243" s="255"/>
      <c r="N243" s="255"/>
      <c r="O243" s="255"/>
      <c r="P243" s="255"/>
      <c r="Q243" s="255"/>
      <c r="R243" s="255"/>
      <c r="S243" s="255"/>
      <c r="T243" s="255"/>
      <c r="U243" s="255"/>
      <c r="V243" s="255"/>
      <c r="W243" s="255"/>
      <c r="X243" s="255"/>
      <c r="Y243" s="255"/>
      <c r="Z243" s="255"/>
      <c r="AA243" s="255"/>
      <c r="AB243" s="255"/>
      <c r="AC243" s="255"/>
      <c r="AD243" s="255"/>
      <c r="AE243" s="255"/>
      <c r="AF243" s="255"/>
      <c r="AG243" s="255"/>
      <c r="AH243" s="255"/>
      <c r="AI243" s="255"/>
      <c r="AJ243" s="255"/>
      <c r="AK243" s="255"/>
      <c r="AL243" s="255"/>
      <c r="AM243" s="255"/>
      <c r="AN243" s="255"/>
      <c r="AO243" s="255"/>
      <c r="AP243" s="255"/>
      <c r="AQ243" s="255"/>
      <c r="AR243" s="255"/>
      <c r="AS243" s="255"/>
      <c r="AT243" s="255"/>
      <c r="AU243" s="255"/>
      <c r="AV243" s="255"/>
      <c r="AW243" s="255"/>
      <c r="AX243" s="255"/>
      <c r="AY243" s="255"/>
      <c r="AZ243" s="255"/>
      <c r="BA243" s="255"/>
      <c r="BB243" s="255"/>
      <c r="BC243" s="255"/>
      <c r="BD243" s="255"/>
      <c r="BE243" s="255"/>
      <c r="BF243" s="255"/>
      <c r="BI243">
        <f>Раздел2!C244</f>
        <v>0</v>
      </c>
    </row>
    <row r="244" spans="1:61" x14ac:dyDescent="0.25">
      <c r="A244" s="148" t="s">
        <v>507</v>
      </c>
      <c r="B244" s="29" t="s">
        <v>534</v>
      </c>
      <c r="C244" s="125">
        <f t="shared" si="35"/>
        <v>0</v>
      </c>
      <c r="D244" s="132">
        <f t="shared" si="36"/>
        <v>0</v>
      </c>
      <c r="E244" s="132">
        <f t="shared" si="37"/>
        <v>0</v>
      </c>
      <c r="F244" s="132">
        <f t="shared" si="38"/>
        <v>0</v>
      </c>
      <c r="G244" s="132">
        <f t="shared" si="39"/>
        <v>0</v>
      </c>
      <c r="H244" s="132">
        <f t="shared" si="40"/>
        <v>0</v>
      </c>
      <c r="I244" s="255"/>
      <c r="J244" s="255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  <c r="AA244" s="255"/>
      <c r="AB244" s="255"/>
      <c r="AC244" s="255"/>
      <c r="AD244" s="255"/>
      <c r="AE244" s="255"/>
      <c r="AF244" s="255"/>
      <c r="AG244" s="255"/>
      <c r="AH244" s="255"/>
      <c r="AI244" s="255"/>
      <c r="AJ244" s="255"/>
      <c r="AK244" s="255"/>
      <c r="AL244" s="255"/>
      <c r="AM244" s="255"/>
      <c r="AN244" s="255"/>
      <c r="AO244" s="255"/>
      <c r="AP244" s="255"/>
      <c r="AQ244" s="255"/>
      <c r="AR244" s="255"/>
      <c r="AS244" s="255"/>
      <c r="AT244" s="255"/>
      <c r="AU244" s="255"/>
      <c r="AV244" s="255"/>
      <c r="AW244" s="255"/>
      <c r="AX244" s="255"/>
      <c r="AY244" s="255"/>
      <c r="AZ244" s="255"/>
      <c r="BA244" s="255"/>
      <c r="BB244" s="255"/>
      <c r="BC244" s="255"/>
      <c r="BD244" s="255"/>
      <c r="BE244" s="255"/>
      <c r="BF244" s="255"/>
      <c r="BI244">
        <f>Раздел2!C245</f>
        <v>0</v>
      </c>
    </row>
    <row r="245" spans="1:61" x14ac:dyDescent="0.25">
      <c r="A245" s="148" t="s">
        <v>509</v>
      </c>
      <c r="B245" s="29" t="s">
        <v>536</v>
      </c>
      <c r="C245" s="125">
        <f t="shared" si="35"/>
        <v>0</v>
      </c>
      <c r="D245" s="132">
        <f t="shared" si="36"/>
        <v>0</v>
      </c>
      <c r="E245" s="132">
        <f t="shared" si="37"/>
        <v>0</v>
      </c>
      <c r="F245" s="132">
        <f t="shared" si="38"/>
        <v>0</v>
      </c>
      <c r="G245" s="132">
        <f t="shared" si="39"/>
        <v>0</v>
      </c>
      <c r="H245" s="132">
        <f t="shared" si="40"/>
        <v>0</v>
      </c>
      <c r="I245" s="255"/>
      <c r="J245" s="255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255"/>
      <c r="V245" s="267"/>
      <c r="W245" s="255"/>
      <c r="X245" s="255"/>
      <c r="Y245" s="255"/>
      <c r="Z245" s="255"/>
      <c r="AA245" s="255"/>
      <c r="AB245" s="255"/>
      <c r="AC245" s="255"/>
      <c r="AD245" s="255"/>
      <c r="AE245" s="255"/>
      <c r="AF245" s="255"/>
      <c r="AG245" s="255"/>
      <c r="AH245" s="255"/>
      <c r="AI245" s="255"/>
      <c r="AJ245" s="255"/>
      <c r="AK245" s="255"/>
      <c r="AL245" s="255"/>
      <c r="AM245" s="255"/>
      <c r="AN245" s="255"/>
      <c r="AO245" s="255"/>
      <c r="AP245" s="255"/>
      <c r="AQ245" s="255"/>
      <c r="AR245" s="255"/>
      <c r="AS245" s="255"/>
      <c r="AT245" s="255"/>
      <c r="AU245" s="267"/>
      <c r="AV245" s="255"/>
      <c r="AW245" s="255"/>
      <c r="AX245" s="255"/>
      <c r="AY245" s="255"/>
      <c r="AZ245" s="255"/>
      <c r="BA245" s="255"/>
      <c r="BB245" s="255"/>
      <c r="BC245" s="255"/>
      <c r="BD245" s="255"/>
      <c r="BE245" s="255"/>
      <c r="BF245" s="255"/>
      <c r="BI245">
        <f>Раздел2!C246</f>
        <v>0</v>
      </c>
    </row>
    <row r="246" spans="1:61" x14ac:dyDescent="0.25">
      <c r="A246" s="148" t="s">
        <v>511</v>
      </c>
      <c r="B246" s="29" t="s">
        <v>538</v>
      </c>
      <c r="C246" s="125">
        <f t="shared" si="35"/>
        <v>0</v>
      </c>
      <c r="D246" s="132">
        <f t="shared" si="36"/>
        <v>0</v>
      </c>
      <c r="E246" s="132">
        <f t="shared" si="37"/>
        <v>0</v>
      </c>
      <c r="F246" s="132">
        <f t="shared" si="38"/>
        <v>0</v>
      </c>
      <c r="G246" s="132">
        <f t="shared" si="39"/>
        <v>0</v>
      </c>
      <c r="H246" s="132">
        <f t="shared" si="40"/>
        <v>0</v>
      </c>
      <c r="I246" s="255"/>
      <c r="J246" s="255"/>
      <c r="K246" s="255"/>
      <c r="L246" s="255"/>
      <c r="M246" s="255"/>
      <c r="N246" s="255"/>
      <c r="O246" s="255"/>
      <c r="P246" s="255"/>
      <c r="Q246" s="255"/>
      <c r="R246" s="255"/>
      <c r="S246" s="255"/>
      <c r="T246" s="255"/>
      <c r="U246" s="255"/>
      <c r="V246" s="267"/>
      <c r="W246" s="255"/>
      <c r="X246" s="255"/>
      <c r="Y246" s="255"/>
      <c r="Z246" s="255"/>
      <c r="AA246" s="255"/>
      <c r="AB246" s="255"/>
      <c r="AC246" s="255"/>
      <c r="AD246" s="255"/>
      <c r="AE246" s="255"/>
      <c r="AF246" s="255"/>
      <c r="AG246" s="255"/>
      <c r="AH246" s="255"/>
      <c r="AI246" s="255"/>
      <c r="AJ246" s="255"/>
      <c r="AK246" s="255"/>
      <c r="AL246" s="255"/>
      <c r="AM246" s="255"/>
      <c r="AN246" s="255"/>
      <c r="AO246" s="255"/>
      <c r="AP246" s="255"/>
      <c r="AQ246" s="255"/>
      <c r="AR246" s="255"/>
      <c r="AS246" s="255"/>
      <c r="AT246" s="255"/>
      <c r="AU246" s="267"/>
      <c r="AV246" s="255"/>
      <c r="AW246" s="255"/>
      <c r="AX246" s="255"/>
      <c r="AY246" s="255"/>
      <c r="AZ246" s="255"/>
      <c r="BA246" s="255"/>
      <c r="BB246" s="255"/>
      <c r="BC246" s="255"/>
      <c r="BD246" s="255"/>
      <c r="BE246" s="255"/>
      <c r="BF246" s="255"/>
      <c r="BI246">
        <f>Раздел2!C247</f>
        <v>0</v>
      </c>
    </row>
    <row r="247" spans="1:61" x14ac:dyDescent="0.25">
      <c r="A247" s="148" t="s">
        <v>513</v>
      </c>
      <c r="B247" s="29" t="s">
        <v>540</v>
      </c>
      <c r="C247" s="125">
        <f t="shared" si="35"/>
        <v>0</v>
      </c>
      <c r="D247" s="132">
        <f t="shared" si="36"/>
        <v>0</v>
      </c>
      <c r="E247" s="132">
        <f t="shared" si="37"/>
        <v>0</v>
      </c>
      <c r="F247" s="132">
        <f t="shared" si="38"/>
        <v>0</v>
      </c>
      <c r="G247" s="132">
        <f t="shared" si="39"/>
        <v>0</v>
      </c>
      <c r="H247" s="132">
        <f t="shared" si="40"/>
        <v>0</v>
      </c>
      <c r="I247" s="255"/>
      <c r="J247" s="255"/>
      <c r="K247" s="255"/>
      <c r="L247" s="255"/>
      <c r="M247" s="255"/>
      <c r="N247" s="255"/>
      <c r="O247" s="255"/>
      <c r="P247" s="255"/>
      <c r="Q247" s="255"/>
      <c r="R247" s="255"/>
      <c r="S247" s="255"/>
      <c r="T247" s="255"/>
      <c r="U247" s="255"/>
      <c r="V247" s="267"/>
      <c r="W247" s="255"/>
      <c r="X247" s="255"/>
      <c r="Y247" s="255"/>
      <c r="Z247" s="255"/>
      <c r="AA247" s="255"/>
      <c r="AB247" s="255"/>
      <c r="AC247" s="255"/>
      <c r="AD247" s="255"/>
      <c r="AE247" s="255"/>
      <c r="AF247" s="255"/>
      <c r="AG247" s="255"/>
      <c r="AH247" s="255"/>
      <c r="AI247" s="255"/>
      <c r="AJ247" s="255"/>
      <c r="AK247" s="255"/>
      <c r="AL247" s="255"/>
      <c r="AM247" s="255"/>
      <c r="AN247" s="255"/>
      <c r="AO247" s="255"/>
      <c r="AP247" s="255"/>
      <c r="AQ247" s="255"/>
      <c r="AR247" s="255"/>
      <c r="AS247" s="255"/>
      <c r="AT247" s="255"/>
      <c r="AU247" s="267"/>
      <c r="AV247" s="255"/>
      <c r="AW247" s="255"/>
      <c r="AX247" s="255"/>
      <c r="AY247" s="255"/>
      <c r="AZ247" s="255"/>
      <c r="BA247" s="255"/>
      <c r="BB247" s="255"/>
      <c r="BC247" s="255"/>
      <c r="BD247" s="255"/>
      <c r="BE247" s="255"/>
      <c r="BF247" s="255"/>
      <c r="BI247">
        <f>Раздел2!C248</f>
        <v>0</v>
      </c>
    </row>
    <row r="248" spans="1:61" x14ac:dyDescent="0.25">
      <c r="A248" s="148" t="s">
        <v>515</v>
      </c>
      <c r="B248" s="29" t="s">
        <v>542</v>
      </c>
      <c r="C248" s="125">
        <f t="shared" si="35"/>
        <v>0</v>
      </c>
      <c r="D248" s="132">
        <f t="shared" si="36"/>
        <v>0</v>
      </c>
      <c r="E248" s="132">
        <f t="shared" si="37"/>
        <v>0</v>
      </c>
      <c r="F248" s="132">
        <f t="shared" si="38"/>
        <v>0</v>
      </c>
      <c r="G248" s="132">
        <f t="shared" si="39"/>
        <v>0</v>
      </c>
      <c r="H248" s="132">
        <f t="shared" si="40"/>
        <v>0</v>
      </c>
      <c r="I248" s="125">
        <f>SUM(I249:I254)</f>
        <v>0</v>
      </c>
      <c r="J248" s="125">
        <f t="shared" ref="J248:BF248" si="45">SUM(J249:J254)</f>
        <v>0</v>
      </c>
      <c r="K248" s="125">
        <f t="shared" si="45"/>
        <v>0</v>
      </c>
      <c r="L248" s="125">
        <f t="shared" si="45"/>
        <v>0</v>
      </c>
      <c r="M248" s="125">
        <f t="shared" si="45"/>
        <v>0</v>
      </c>
      <c r="N248" s="125">
        <f t="shared" si="45"/>
        <v>0</v>
      </c>
      <c r="O248" s="125">
        <f t="shared" si="45"/>
        <v>0</v>
      </c>
      <c r="P248" s="125">
        <f t="shared" si="45"/>
        <v>0</v>
      </c>
      <c r="Q248" s="125">
        <f t="shared" si="45"/>
        <v>0</v>
      </c>
      <c r="R248" s="125">
        <f t="shared" si="45"/>
        <v>0</v>
      </c>
      <c r="S248" s="125">
        <f t="shared" si="45"/>
        <v>0</v>
      </c>
      <c r="T248" s="125">
        <f t="shared" si="45"/>
        <v>0</v>
      </c>
      <c r="U248" s="125">
        <f t="shared" si="45"/>
        <v>0</v>
      </c>
      <c r="V248" s="125">
        <f t="shared" si="45"/>
        <v>0</v>
      </c>
      <c r="W248" s="125">
        <f t="shared" si="45"/>
        <v>0</v>
      </c>
      <c r="X248" s="125">
        <f t="shared" si="45"/>
        <v>0</v>
      </c>
      <c r="Y248" s="125">
        <f t="shared" si="45"/>
        <v>0</v>
      </c>
      <c r="Z248" s="125">
        <f t="shared" si="45"/>
        <v>0</v>
      </c>
      <c r="AA248" s="125">
        <f t="shared" si="45"/>
        <v>0</v>
      </c>
      <c r="AB248" s="125">
        <f t="shared" si="45"/>
        <v>0</v>
      </c>
      <c r="AC248" s="125">
        <f t="shared" si="45"/>
        <v>0</v>
      </c>
      <c r="AD248" s="125">
        <f t="shared" si="45"/>
        <v>0</v>
      </c>
      <c r="AE248" s="125">
        <f t="shared" si="45"/>
        <v>0</v>
      </c>
      <c r="AF248" s="125">
        <f t="shared" si="45"/>
        <v>0</v>
      </c>
      <c r="AG248" s="125">
        <f t="shared" si="45"/>
        <v>0</v>
      </c>
      <c r="AH248" s="125">
        <f t="shared" si="45"/>
        <v>0</v>
      </c>
      <c r="AI248" s="125">
        <f t="shared" si="45"/>
        <v>0</v>
      </c>
      <c r="AJ248" s="125">
        <f t="shared" si="45"/>
        <v>0</v>
      </c>
      <c r="AK248" s="125">
        <f t="shared" si="45"/>
        <v>0</v>
      </c>
      <c r="AL248" s="125">
        <f t="shared" si="45"/>
        <v>0</v>
      </c>
      <c r="AM248" s="125">
        <f t="shared" si="45"/>
        <v>0</v>
      </c>
      <c r="AN248" s="125">
        <f t="shared" si="45"/>
        <v>0</v>
      </c>
      <c r="AO248" s="125">
        <f t="shared" si="45"/>
        <v>0</v>
      </c>
      <c r="AP248" s="125">
        <f t="shared" si="45"/>
        <v>0</v>
      </c>
      <c r="AQ248" s="125">
        <f t="shared" si="45"/>
        <v>0</v>
      </c>
      <c r="AR248" s="125">
        <f t="shared" si="45"/>
        <v>0</v>
      </c>
      <c r="AS248" s="125">
        <f t="shared" si="45"/>
        <v>0</v>
      </c>
      <c r="AT248" s="125">
        <f t="shared" si="45"/>
        <v>0</v>
      </c>
      <c r="AU248" s="125">
        <f t="shared" si="45"/>
        <v>0</v>
      </c>
      <c r="AV248" s="125">
        <f t="shared" si="45"/>
        <v>0</v>
      </c>
      <c r="AW248" s="125">
        <f t="shared" si="45"/>
        <v>0</v>
      </c>
      <c r="AX248" s="125">
        <f t="shared" si="45"/>
        <v>0</v>
      </c>
      <c r="AY248" s="125">
        <f t="shared" si="45"/>
        <v>0</v>
      </c>
      <c r="AZ248" s="125">
        <f t="shared" si="45"/>
        <v>0</v>
      </c>
      <c r="BA248" s="125">
        <f t="shared" si="45"/>
        <v>0</v>
      </c>
      <c r="BB248" s="125">
        <f t="shared" si="45"/>
        <v>0</v>
      </c>
      <c r="BC248" s="125">
        <f t="shared" si="45"/>
        <v>0</v>
      </c>
      <c r="BD248" s="125">
        <f t="shared" si="45"/>
        <v>0</v>
      </c>
      <c r="BE248" s="125">
        <f t="shared" si="45"/>
        <v>0</v>
      </c>
      <c r="BF248" s="125">
        <f t="shared" si="45"/>
        <v>0</v>
      </c>
      <c r="BI248">
        <f>Раздел2!C249</f>
        <v>0</v>
      </c>
    </row>
    <row r="249" spans="1:61" ht="21" x14ac:dyDescent="0.25">
      <c r="A249" s="149" t="s">
        <v>517</v>
      </c>
      <c r="B249" s="29" t="s">
        <v>544</v>
      </c>
      <c r="C249" s="125">
        <f t="shared" si="35"/>
        <v>0</v>
      </c>
      <c r="D249" s="132">
        <f t="shared" si="36"/>
        <v>0</v>
      </c>
      <c r="E249" s="132">
        <f t="shared" si="37"/>
        <v>0</v>
      </c>
      <c r="F249" s="132">
        <f t="shared" si="38"/>
        <v>0</v>
      </c>
      <c r="G249" s="132">
        <f t="shared" si="39"/>
        <v>0</v>
      </c>
      <c r="H249" s="132">
        <f t="shared" si="40"/>
        <v>0</v>
      </c>
      <c r="I249" s="255"/>
      <c r="J249" s="255"/>
      <c r="K249" s="255"/>
      <c r="L249" s="255"/>
      <c r="M249" s="255"/>
      <c r="N249" s="255"/>
      <c r="O249" s="255"/>
      <c r="P249" s="255"/>
      <c r="Q249" s="255"/>
      <c r="R249" s="255"/>
      <c r="S249" s="255"/>
      <c r="T249" s="255"/>
      <c r="U249" s="255"/>
      <c r="V249" s="255"/>
      <c r="W249" s="255"/>
      <c r="X249" s="255"/>
      <c r="Y249" s="255"/>
      <c r="Z249" s="255"/>
      <c r="AA249" s="255"/>
      <c r="AB249" s="255"/>
      <c r="AC249" s="255"/>
      <c r="AD249" s="255"/>
      <c r="AE249" s="255"/>
      <c r="AF249" s="255"/>
      <c r="AG249" s="255"/>
      <c r="AH249" s="255"/>
      <c r="AI249" s="255"/>
      <c r="AJ249" s="255"/>
      <c r="AK249" s="255"/>
      <c r="AL249" s="255"/>
      <c r="AM249" s="255"/>
      <c r="AN249" s="255"/>
      <c r="AO249" s="255"/>
      <c r="AP249" s="255"/>
      <c r="AQ249" s="255"/>
      <c r="AR249" s="255"/>
      <c r="AS249" s="255"/>
      <c r="AT249" s="255"/>
      <c r="AU249" s="255"/>
      <c r="AV249" s="255"/>
      <c r="AW249" s="255"/>
      <c r="AX249" s="255"/>
      <c r="AY249" s="255"/>
      <c r="AZ249" s="255"/>
      <c r="BA249" s="255"/>
      <c r="BB249" s="255"/>
      <c r="BC249" s="255"/>
      <c r="BD249" s="255"/>
      <c r="BE249" s="255"/>
      <c r="BF249" s="255"/>
      <c r="BI249">
        <f>Раздел2!C250</f>
        <v>0</v>
      </c>
    </row>
    <row r="250" spans="1:61" x14ac:dyDescent="0.25">
      <c r="A250" s="149" t="s">
        <v>519</v>
      </c>
      <c r="B250" s="29" t="s">
        <v>545</v>
      </c>
      <c r="C250" s="125">
        <f t="shared" si="35"/>
        <v>0</v>
      </c>
      <c r="D250" s="132">
        <f t="shared" si="36"/>
        <v>0</v>
      </c>
      <c r="E250" s="132">
        <f t="shared" si="37"/>
        <v>0</v>
      </c>
      <c r="F250" s="132">
        <f t="shared" si="38"/>
        <v>0</v>
      </c>
      <c r="G250" s="132">
        <f t="shared" si="39"/>
        <v>0</v>
      </c>
      <c r="H250" s="132">
        <f t="shared" si="40"/>
        <v>0</v>
      </c>
      <c r="I250" s="255"/>
      <c r="J250" s="255"/>
      <c r="K250" s="255"/>
      <c r="L250" s="255"/>
      <c r="M250" s="255"/>
      <c r="N250" s="255"/>
      <c r="O250" s="255"/>
      <c r="P250" s="255"/>
      <c r="Q250" s="255"/>
      <c r="R250" s="255"/>
      <c r="S250" s="255"/>
      <c r="T250" s="255"/>
      <c r="U250" s="255"/>
      <c r="V250" s="255"/>
      <c r="W250" s="255"/>
      <c r="X250" s="255"/>
      <c r="Y250" s="255"/>
      <c r="Z250" s="255"/>
      <c r="AA250" s="255"/>
      <c r="AB250" s="255"/>
      <c r="AC250" s="255"/>
      <c r="AD250" s="255"/>
      <c r="AE250" s="255"/>
      <c r="AF250" s="255"/>
      <c r="AG250" s="255"/>
      <c r="AH250" s="255"/>
      <c r="AI250" s="255"/>
      <c r="AJ250" s="255"/>
      <c r="AK250" s="255"/>
      <c r="AL250" s="255"/>
      <c r="AM250" s="255"/>
      <c r="AN250" s="255"/>
      <c r="AO250" s="255"/>
      <c r="AP250" s="255"/>
      <c r="AQ250" s="255"/>
      <c r="AR250" s="255"/>
      <c r="AS250" s="255"/>
      <c r="AT250" s="255"/>
      <c r="AU250" s="255"/>
      <c r="AV250" s="255"/>
      <c r="AW250" s="255"/>
      <c r="AX250" s="255"/>
      <c r="AY250" s="255"/>
      <c r="AZ250" s="255"/>
      <c r="BA250" s="255"/>
      <c r="BB250" s="255"/>
      <c r="BC250" s="255"/>
      <c r="BD250" s="255"/>
      <c r="BE250" s="255"/>
      <c r="BF250" s="255"/>
      <c r="BI250">
        <f>Раздел2!C251</f>
        <v>0</v>
      </c>
    </row>
    <row r="251" spans="1:61" x14ac:dyDescent="0.25">
      <c r="A251" s="149" t="s">
        <v>521</v>
      </c>
      <c r="B251" s="29" t="s">
        <v>547</v>
      </c>
      <c r="C251" s="125">
        <f t="shared" si="35"/>
        <v>0</v>
      </c>
      <c r="D251" s="132">
        <f t="shared" si="36"/>
        <v>0</v>
      </c>
      <c r="E251" s="132">
        <f t="shared" si="37"/>
        <v>0</v>
      </c>
      <c r="F251" s="132">
        <f t="shared" si="38"/>
        <v>0</v>
      </c>
      <c r="G251" s="132">
        <f t="shared" si="39"/>
        <v>0</v>
      </c>
      <c r="H251" s="132">
        <f t="shared" si="40"/>
        <v>0</v>
      </c>
      <c r="I251" s="255"/>
      <c r="J251" s="255"/>
      <c r="K251" s="255"/>
      <c r="L251" s="255"/>
      <c r="M251" s="255"/>
      <c r="N251" s="255"/>
      <c r="O251" s="255"/>
      <c r="P251" s="255"/>
      <c r="Q251" s="255"/>
      <c r="R251" s="255"/>
      <c r="S251" s="255"/>
      <c r="T251" s="255"/>
      <c r="U251" s="255"/>
      <c r="V251" s="255"/>
      <c r="W251" s="255"/>
      <c r="X251" s="255"/>
      <c r="Y251" s="255"/>
      <c r="Z251" s="255"/>
      <c r="AA251" s="255"/>
      <c r="AB251" s="255"/>
      <c r="AC251" s="255"/>
      <c r="AD251" s="255"/>
      <c r="AE251" s="255"/>
      <c r="AF251" s="255"/>
      <c r="AG251" s="255"/>
      <c r="AH251" s="255"/>
      <c r="AI251" s="255"/>
      <c r="AJ251" s="255"/>
      <c r="AK251" s="255"/>
      <c r="AL251" s="255"/>
      <c r="AM251" s="255"/>
      <c r="AN251" s="255"/>
      <c r="AO251" s="255"/>
      <c r="AP251" s="255"/>
      <c r="AQ251" s="255"/>
      <c r="AR251" s="255"/>
      <c r="AS251" s="255"/>
      <c r="AT251" s="255"/>
      <c r="AU251" s="255"/>
      <c r="AV251" s="255"/>
      <c r="AW251" s="255"/>
      <c r="AX251" s="255"/>
      <c r="AY251" s="255"/>
      <c r="AZ251" s="255"/>
      <c r="BA251" s="255"/>
      <c r="BB251" s="255"/>
      <c r="BC251" s="255"/>
      <c r="BD251" s="255"/>
      <c r="BE251" s="255"/>
      <c r="BF251" s="255"/>
      <c r="BI251">
        <f>Раздел2!C252</f>
        <v>0</v>
      </c>
    </row>
    <row r="252" spans="1:61" x14ac:dyDescent="0.25">
      <c r="A252" s="149" t="s">
        <v>523</v>
      </c>
      <c r="B252" s="29" t="s">
        <v>549</v>
      </c>
      <c r="C252" s="125">
        <f t="shared" si="35"/>
        <v>0</v>
      </c>
      <c r="D252" s="132">
        <f t="shared" si="36"/>
        <v>0</v>
      </c>
      <c r="E252" s="132">
        <f t="shared" si="37"/>
        <v>0</v>
      </c>
      <c r="F252" s="132">
        <f t="shared" si="38"/>
        <v>0</v>
      </c>
      <c r="G252" s="132">
        <f t="shared" si="39"/>
        <v>0</v>
      </c>
      <c r="H252" s="132">
        <f t="shared" si="40"/>
        <v>0</v>
      </c>
      <c r="I252" s="255"/>
      <c r="J252" s="255"/>
      <c r="K252" s="255"/>
      <c r="L252" s="255"/>
      <c r="M252" s="255"/>
      <c r="N252" s="255"/>
      <c r="O252" s="255"/>
      <c r="P252" s="255"/>
      <c r="Q252" s="255"/>
      <c r="R252" s="255"/>
      <c r="S252" s="255"/>
      <c r="T252" s="255"/>
      <c r="U252" s="255"/>
      <c r="V252" s="255"/>
      <c r="W252" s="255"/>
      <c r="X252" s="255"/>
      <c r="Y252" s="255"/>
      <c r="Z252" s="255"/>
      <c r="AA252" s="255"/>
      <c r="AB252" s="255"/>
      <c r="AC252" s="255"/>
      <c r="AD252" s="255"/>
      <c r="AE252" s="255"/>
      <c r="AF252" s="255"/>
      <c r="AG252" s="255"/>
      <c r="AH252" s="255"/>
      <c r="AI252" s="255"/>
      <c r="AJ252" s="255"/>
      <c r="AK252" s="255"/>
      <c r="AL252" s="255"/>
      <c r="AM252" s="255"/>
      <c r="AN252" s="255"/>
      <c r="AO252" s="255"/>
      <c r="AP252" s="255"/>
      <c r="AQ252" s="255"/>
      <c r="AR252" s="255"/>
      <c r="AS252" s="255"/>
      <c r="AT252" s="255"/>
      <c r="AU252" s="255"/>
      <c r="AV252" s="255"/>
      <c r="AW252" s="255"/>
      <c r="AX252" s="255"/>
      <c r="AY252" s="255"/>
      <c r="AZ252" s="255"/>
      <c r="BA252" s="255"/>
      <c r="BB252" s="255"/>
      <c r="BC252" s="255"/>
      <c r="BD252" s="255"/>
      <c r="BE252" s="255"/>
      <c r="BF252" s="255"/>
      <c r="BI252">
        <f>Раздел2!C253</f>
        <v>0</v>
      </c>
    </row>
    <row r="253" spans="1:61" x14ac:dyDescent="0.25">
      <c r="A253" s="149" t="s">
        <v>525</v>
      </c>
      <c r="B253" s="29" t="s">
        <v>551</v>
      </c>
      <c r="C253" s="125">
        <f t="shared" si="35"/>
        <v>0</v>
      </c>
      <c r="D253" s="132">
        <f t="shared" si="36"/>
        <v>0</v>
      </c>
      <c r="E253" s="132">
        <f t="shared" si="37"/>
        <v>0</v>
      </c>
      <c r="F253" s="132">
        <f t="shared" si="38"/>
        <v>0</v>
      </c>
      <c r="G253" s="132">
        <f t="shared" si="39"/>
        <v>0</v>
      </c>
      <c r="H253" s="132">
        <f t="shared" si="40"/>
        <v>0</v>
      </c>
      <c r="I253" s="255"/>
      <c r="J253" s="255"/>
      <c r="K253" s="255"/>
      <c r="L253" s="255"/>
      <c r="M253" s="255"/>
      <c r="N253" s="255"/>
      <c r="O253" s="255"/>
      <c r="P253" s="255"/>
      <c r="Q253" s="255"/>
      <c r="R253" s="255"/>
      <c r="S253" s="255"/>
      <c r="T253" s="255"/>
      <c r="U253" s="255"/>
      <c r="V253" s="255"/>
      <c r="W253" s="255"/>
      <c r="X253" s="255"/>
      <c r="Y253" s="255"/>
      <c r="Z253" s="255"/>
      <c r="AA253" s="255"/>
      <c r="AB253" s="255"/>
      <c r="AC253" s="255"/>
      <c r="AD253" s="255"/>
      <c r="AE253" s="255"/>
      <c r="AF253" s="255"/>
      <c r="AG253" s="255"/>
      <c r="AH253" s="255"/>
      <c r="AI253" s="255"/>
      <c r="AJ253" s="255"/>
      <c r="AK253" s="255"/>
      <c r="AL253" s="255"/>
      <c r="AM253" s="255"/>
      <c r="AN253" s="255"/>
      <c r="AO253" s="255"/>
      <c r="AP253" s="255"/>
      <c r="AQ253" s="255"/>
      <c r="AR253" s="255"/>
      <c r="AS253" s="255"/>
      <c r="AT253" s="255"/>
      <c r="AU253" s="255"/>
      <c r="AV253" s="255"/>
      <c r="AW253" s="255"/>
      <c r="AX253" s="255"/>
      <c r="AY253" s="255"/>
      <c r="AZ253" s="255"/>
      <c r="BA253" s="255"/>
      <c r="BB253" s="255"/>
      <c r="BC253" s="255"/>
      <c r="BD253" s="255"/>
      <c r="BE253" s="255"/>
      <c r="BF253" s="255"/>
      <c r="BI253">
        <f>Раздел2!C254</f>
        <v>0</v>
      </c>
    </row>
    <row r="254" spans="1:61" x14ac:dyDescent="0.25">
      <c r="A254" s="149" t="s">
        <v>527</v>
      </c>
      <c r="B254" s="29" t="s">
        <v>553</v>
      </c>
      <c r="C254" s="125">
        <f t="shared" si="35"/>
        <v>0</v>
      </c>
      <c r="D254" s="132">
        <f t="shared" si="36"/>
        <v>0</v>
      </c>
      <c r="E254" s="132">
        <f t="shared" si="37"/>
        <v>0</v>
      </c>
      <c r="F254" s="132">
        <f t="shared" si="38"/>
        <v>0</v>
      </c>
      <c r="G254" s="132">
        <f t="shared" si="39"/>
        <v>0</v>
      </c>
      <c r="H254" s="132">
        <f t="shared" si="40"/>
        <v>0</v>
      </c>
      <c r="I254" s="255"/>
      <c r="J254" s="255"/>
      <c r="K254" s="255"/>
      <c r="L254" s="255"/>
      <c r="M254" s="255"/>
      <c r="N254" s="255"/>
      <c r="O254" s="255"/>
      <c r="P254" s="255"/>
      <c r="Q254" s="255"/>
      <c r="R254" s="255"/>
      <c r="S254" s="255"/>
      <c r="T254" s="255"/>
      <c r="U254" s="255"/>
      <c r="V254" s="255"/>
      <c r="W254" s="255"/>
      <c r="X254" s="255"/>
      <c r="Y254" s="255"/>
      <c r="Z254" s="255"/>
      <c r="AA254" s="255"/>
      <c r="AB254" s="255"/>
      <c r="AC254" s="255"/>
      <c r="AD254" s="255"/>
      <c r="AE254" s="255"/>
      <c r="AF254" s="255"/>
      <c r="AG254" s="255"/>
      <c r="AH254" s="255"/>
      <c r="AI254" s="255"/>
      <c r="AJ254" s="255"/>
      <c r="AK254" s="255"/>
      <c r="AL254" s="255"/>
      <c r="AM254" s="255"/>
      <c r="AN254" s="255"/>
      <c r="AO254" s="255"/>
      <c r="AP254" s="255"/>
      <c r="AQ254" s="255"/>
      <c r="AR254" s="255"/>
      <c r="AS254" s="255"/>
      <c r="AT254" s="255"/>
      <c r="AU254" s="255"/>
      <c r="AV254" s="255"/>
      <c r="AW254" s="255"/>
      <c r="AX254" s="255"/>
      <c r="AY254" s="255"/>
      <c r="AZ254" s="255"/>
      <c r="BA254" s="255"/>
      <c r="BB254" s="255"/>
      <c r="BC254" s="255"/>
      <c r="BD254" s="255"/>
      <c r="BE254" s="255"/>
      <c r="BF254" s="255"/>
      <c r="BI254">
        <f>Раздел2!C255</f>
        <v>0</v>
      </c>
    </row>
    <row r="255" spans="1:61" x14ac:dyDescent="0.25">
      <c r="A255" s="148" t="s">
        <v>529</v>
      </c>
      <c r="B255" s="29" t="s">
        <v>555</v>
      </c>
      <c r="C255" s="125">
        <f t="shared" si="35"/>
        <v>0</v>
      </c>
      <c r="D255" s="132">
        <f t="shared" si="36"/>
        <v>0</v>
      </c>
      <c r="E255" s="132">
        <f t="shared" si="37"/>
        <v>0</v>
      </c>
      <c r="F255" s="132">
        <f t="shared" si="38"/>
        <v>0</v>
      </c>
      <c r="G255" s="132">
        <f t="shared" si="39"/>
        <v>0</v>
      </c>
      <c r="H255" s="132">
        <f t="shared" si="40"/>
        <v>0</v>
      </c>
      <c r="I255" s="255"/>
      <c r="J255" s="255"/>
      <c r="K255" s="255"/>
      <c r="L255" s="255"/>
      <c r="M255" s="255"/>
      <c r="N255" s="255"/>
      <c r="O255" s="255"/>
      <c r="P255" s="255"/>
      <c r="Q255" s="255"/>
      <c r="R255" s="255"/>
      <c r="S255" s="255"/>
      <c r="T255" s="255"/>
      <c r="U255" s="255"/>
      <c r="V255" s="255"/>
      <c r="W255" s="255"/>
      <c r="X255" s="255"/>
      <c r="Y255" s="255"/>
      <c r="Z255" s="255"/>
      <c r="AA255" s="255"/>
      <c r="AB255" s="255"/>
      <c r="AC255" s="255"/>
      <c r="AD255" s="255"/>
      <c r="AE255" s="255"/>
      <c r="AF255" s="255"/>
      <c r="AG255" s="255"/>
      <c r="AH255" s="255"/>
      <c r="AI255" s="255"/>
      <c r="AJ255" s="255"/>
      <c r="AK255" s="255"/>
      <c r="AL255" s="255"/>
      <c r="AM255" s="255"/>
      <c r="AN255" s="255"/>
      <c r="AO255" s="255"/>
      <c r="AP255" s="255"/>
      <c r="AQ255" s="255"/>
      <c r="AR255" s="255"/>
      <c r="AS255" s="255"/>
      <c r="AT255" s="255"/>
      <c r="AU255" s="255"/>
      <c r="AV255" s="255"/>
      <c r="AW255" s="255"/>
      <c r="AX255" s="255"/>
      <c r="AY255" s="255"/>
      <c r="AZ255" s="255"/>
      <c r="BA255" s="255"/>
      <c r="BB255" s="255"/>
      <c r="BC255" s="255"/>
      <c r="BD255" s="255"/>
      <c r="BE255" s="255"/>
      <c r="BF255" s="255"/>
      <c r="BI255">
        <f>Раздел2!C256</f>
        <v>0</v>
      </c>
    </row>
    <row r="256" spans="1:61" x14ac:dyDescent="0.25">
      <c r="A256" s="148" t="s">
        <v>531</v>
      </c>
      <c r="B256" s="29" t="s">
        <v>557</v>
      </c>
      <c r="C256" s="125">
        <f t="shared" si="35"/>
        <v>0</v>
      </c>
      <c r="D256" s="132">
        <f t="shared" si="36"/>
        <v>0</v>
      </c>
      <c r="E256" s="132">
        <f t="shared" si="37"/>
        <v>0</v>
      </c>
      <c r="F256" s="132">
        <f t="shared" si="38"/>
        <v>0</v>
      </c>
      <c r="G256" s="132">
        <f t="shared" si="39"/>
        <v>0</v>
      </c>
      <c r="H256" s="132">
        <f t="shared" si="40"/>
        <v>0</v>
      </c>
      <c r="I256" s="125">
        <f>SUM(I257:I262)</f>
        <v>0</v>
      </c>
      <c r="J256" s="125">
        <f t="shared" ref="J256:BF256" si="46">SUM(J257:J262)</f>
        <v>0</v>
      </c>
      <c r="K256" s="125">
        <f t="shared" si="46"/>
        <v>0</v>
      </c>
      <c r="L256" s="125">
        <f t="shared" si="46"/>
        <v>0</v>
      </c>
      <c r="M256" s="125">
        <f t="shared" si="46"/>
        <v>0</v>
      </c>
      <c r="N256" s="125">
        <f t="shared" si="46"/>
        <v>0</v>
      </c>
      <c r="O256" s="125">
        <f t="shared" si="46"/>
        <v>0</v>
      </c>
      <c r="P256" s="125">
        <f t="shared" si="46"/>
        <v>0</v>
      </c>
      <c r="Q256" s="125">
        <f t="shared" si="46"/>
        <v>0</v>
      </c>
      <c r="R256" s="125">
        <f t="shared" si="46"/>
        <v>0</v>
      </c>
      <c r="S256" s="125">
        <f t="shared" si="46"/>
        <v>0</v>
      </c>
      <c r="T256" s="125">
        <f t="shared" si="46"/>
        <v>0</v>
      </c>
      <c r="U256" s="125">
        <f t="shared" si="46"/>
        <v>0</v>
      </c>
      <c r="V256" s="125">
        <f t="shared" si="46"/>
        <v>0</v>
      </c>
      <c r="W256" s="125">
        <f t="shared" si="46"/>
        <v>0</v>
      </c>
      <c r="X256" s="125">
        <f t="shared" si="46"/>
        <v>0</v>
      </c>
      <c r="Y256" s="125">
        <f t="shared" si="46"/>
        <v>0</v>
      </c>
      <c r="Z256" s="125">
        <f t="shared" si="46"/>
        <v>0</v>
      </c>
      <c r="AA256" s="125">
        <f t="shared" si="46"/>
        <v>0</v>
      </c>
      <c r="AB256" s="125">
        <f t="shared" si="46"/>
        <v>0</v>
      </c>
      <c r="AC256" s="125">
        <f t="shared" si="46"/>
        <v>0</v>
      </c>
      <c r="AD256" s="125">
        <f t="shared" si="46"/>
        <v>0</v>
      </c>
      <c r="AE256" s="125">
        <f t="shared" si="46"/>
        <v>0</v>
      </c>
      <c r="AF256" s="125">
        <f t="shared" si="46"/>
        <v>0</v>
      </c>
      <c r="AG256" s="125">
        <f t="shared" si="46"/>
        <v>0</v>
      </c>
      <c r="AH256" s="125">
        <f t="shared" si="46"/>
        <v>0</v>
      </c>
      <c r="AI256" s="125">
        <f t="shared" si="46"/>
        <v>0</v>
      </c>
      <c r="AJ256" s="125">
        <f t="shared" si="46"/>
        <v>0</v>
      </c>
      <c r="AK256" s="125">
        <f t="shared" si="46"/>
        <v>0</v>
      </c>
      <c r="AL256" s="125">
        <f t="shared" si="46"/>
        <v>0</v>
      </c>
      <c r="AM256" s="125">
        <f t="shared" si="46"/>
        <v>0</v>
      </c>
      <c r="AN256" s="125">
        <f t="shared" si="46"/>
        <v>0</v>
      </c>
      <c r="AO256" s="125">
        <f t="shared" si="46"/>
        <v>0</v>
      </c>
      <c r="AP256" s="125">
        <f t="shared" si="46"/>
        <v>0</v>
      </c>
      <c r="AQ256" s="125">
        <f t="shared" si="46"/>
        <v>0</v>
      </c>
      <c r="AR256" s="125">
        <f t="shared" si="46"/>
        <v>0</v>
      </c>
      <c r="AS256" s="125">
        <f t="shared" si="46"/>
        <v>0</v>
      </c>
      <c r="AT256" s="125">
        <f t="shared" si="46"/>
        <v>0</v>
      </c>
      <c r="AU256" s="125">
        <f t="shared" si="46"/>
        <v>0</v>
      </c>
      <c r="AV256" s="125">
        <f t="shared" si="46"/>
        <v>0</v>
      </c>
      <c r="AW256" s="125">
        <f t="shared" si="46"/>
        <v>0</v>
      </c>
      <c r="AX256" s="125">
        <f t="shared" si="46"/>
        <v>0</v>
      </c>
      <c r="AY256" s="125">
        <f t="shared" si="46"/>
        <v>0</v>
      </c>
      <c r="AZ256" s="125">
        <f t="shared" si="46"/>
        <v>0</v>
      </c>
      <c r="BA256" s="125">
        <f t="shared" si="46"/>
        <v>0</v>
      </c>
      <c r="BB256" s="125">
        <f t="shared" si="46"/>
        <v>0</v>
      </c>
      <c r="BC256" s="125">
        <f t="shared" si="46"/>
        <v>0</v>
      </c>
      <c r="BD256" s="125">
        <f t="shared" si="46"/>
        <v>0</v>
      </c>
      <c r="BE256" s="125">
        <f t="shared" si="46"/>
        <v>0</v>
      </c>
      <c r="BF256" s="125">
        <f t="shared" si="46"/>
        <v>0</v>
      </c>
      <c r="BI256">
        <f>Раздел2!C257</f>
        <v>1</v>
      </c>
    </row>
    <row r="257" spans="1:61" ht="21" x14ac:dyDescent="0.25">
      <c r="A257" s="149" t="s">
        <v>533</v>
      </c>
      <c r="B257" s="29" t="s">
        <v>559</v>
      </c>
      <c r="C257" s="125">
        <f t="shared" si="35"/>
        <v>0</v>
      </c>
      <c r="D257" s="132">
        <f t="shared" si="36"/>
        <v>0</v>
      </c>
      <c r="E257" s="132">
        <f t="shared" si="37"/>
        <v>0</v>
      </c>
      <c r="F257" s="132">
        <f t="shared" si="38"/>
        <v>0</v>
      </c>
      <c r="G257" s="132">
        <f t="shared" si="39"/>
        <v>0</v>
      </c>
      <c r="H257" s="132">
        <f t="shared" si="40"/>
        <v>0</v>
      </c>
      <c r="I257" s="255"/>
      <c r="J257" s="255"/>
      <c r="K257" s="255"/>
      <c r="L257" s="255"/>
      <c r="M257" s="255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I257">
        <f>Раздел2!C258</f>
        <v>1</v>
      </c>
    </row>
    <row r="258" spans="1:61" x14ac:dyDescent="0.25">
      <c r="A258" s="149" t="s">
        <v>535</v>
      </c>
      <c r="B258" s="29" t="s">
        <v>561</v>
      </c>
      <c r="C258" s="125">
        <f t="shared" si="35"/>
        <v>0</v>
      </c>
      <c r="D258" s="132">
        <f t="shared" si="36"/>
        <v>0</v>
      </c>
      <c r="E258" s="132">
        <f t="shared" si="37"/>
        <v>0</v>
      </c>
      <c r="F258" s="132">
        <f t="shared" si="38"/>
        <v>0</v>
      </c>
      <c r="G258" s="132">
        <f t="shared" si="39"/>
        <v>0</v>
      </c>
      <c r="H258" s="132">
        <f t="shared" si="40"/>
        <v>0</v>
      </c>
      <c r="I258" s="255"/>
      <c r="J258" s="255"/>
      <c r="K258" s="255"/>
      <c r="L258" s="255"/>
      <c r="M258" s="255"/>
      <c r="N258" s="255"/>
      <c r="O258" s="255"/>
      <c r="P258" s="255"/>
      <c r="Q258" s="255"/>
      <c r="R258" s="255"/>
      <c r="S258" s="255"/>
      <c r="T258" s="255"/>
      <c r="U258" s="255"/>
      <c r="V258" s="267"/>
      <c r="W258" s="255"/>
      <c r="X258" s="255"/>
      <c r="Y258" s="255"/>
      <c r="Z258" s="255"/>
      <c r="AA258" s="255"/>
      <c r="AB258" s="255"/>
      <c r="AC258" s="255"/>
      <c r="AD258" s="255"/>
      <c r="AE258" s="255"/>
      <c r="AF258" s="255"/>
      <c r="AG258" s="255"/>
      <c r="AH258" s="255"/>
      <c r="AI258" s="255"/>
      <c r="AJ258" s="255"/>
      <c r="AK258" s="255"/>
      <c r="AL258" s="255"/>
      <c r="AM258" s="255"/>
      <c r="AN258" s="255"/>
      <c r="AO258" s="255"/>
      <c r="AP258" s="255"/>
      <c r="AQ258" s="255"/>
      <c r="AR258" s="255"/>
      <c r="AS258" s="255"/>
      <c r="AT258" s="255"/>
      <c r="AU258" s="267"/>
      <c r="AV258" s="255"/>
      <c r="AW258" s="255"/>
      <c r="AX258" s="255"/>
      <c r="AY258" s="255"/>
      <c r="AZ258" s="255"/>
      <c r="BA258" s="255"/>
      <c r="BB258" s="255"/>
      <c r="BC258" s="255"/>
      <c r="BD258" s="255"/>
      <c r="BE258" s="255"/>
      <c r="BF258" s="255"/>
      <c r="BI258">
        <f>Раздел2!C259</f>
        <v>0</v>
      </c>
    </row>
    <row r="259" spans="1:61" x14ac:dyDescent="0.25">
      <c r="A259" s="149" t="s">
        <v>537</v>
      </c>
      <c r="B259" s="29" t="s">
        <v>563</v>
      </c>
      <c r="C259" s="125">
        <f t="shared" si="35"/>
        <v>0</v>
      </c>
      <c r="D259" s="132">
        <f t="shared" si="36"/>
        <v>0</v>
      </c>
      <c r="E259" s="132">
        <f t="shared" si="37"/>
        <v>0</v>
      </c>
      <c r="F259" s="132">
        <f t="shared" si="38"/>
        <v>0</v>
      </c>
      <c r="G259" s="132">
        <f t="shared" si="39"/>
        <v>0</v>
      </c>
      <c r="H259" s="132">
        <f t="shared" si="40"/>
        <v>0</v>
      </c>
      <c r="I259" s="255"/>
      <c r="J259" s="255"/>
      <c r="K259" s="255"/>
      <c r="L259" s="255"/>
      <c r="M259" s="255"/>
      <c r="N259" s="255"/>
      <c r="O259" s="255"/>
      <c r="P259" s="255"/>
      <c r="Q259" s="255"/>
      <c r="R259" s="255"/>
      <c r="S259" s="255"/>
      <c r="T259" s="255"/>
      <c r="U259" s="255"/>
      <c r="V259" s="267"/>
      <c r="W259" s="255"/>
      <c r="X259" s="255"/>
      <c r="Y259" s="255"/>
      <c r="Z259" s="255"/>
      <c r="AA259" s="255"/>
      <c r="AB259" s="255"/>
      <c r="AC259" s="255"/>
      <c r="AD259" s="255"/>
      <c r="AE259" s="255"/>
      <c r="AF259" s="255"/>
      <c r="AG259" s="255"/>
      <c r="AH259" s="255"/>
      <c r="AI259" s="255"/>
      <c r="AJ259" s="255"/>
      <c r="AK259" s="255"/>
      <c r="AL259" s="255"/>
      <c r="AM259" s="255"/>
      <c r="AN259" s="255"/>
      <c r="AO259" s="255"/>
      <c r="AP259" s="255"/>
      <c r="AQ259" s="255"/>
      <c r="AR259" s="255"/>
      <c r="AS259" s="255"/>
      <c r="AT259" s="255"/>
      <c r="AU259" s="267"/>
      <c r="AV259" s="255"/>
      <c r="AW259" s="255"/>
      <c r="AX259" s="255"/>
      <c r="AY259" s="255"/>
      <c r="AZ259" s="255"/>
      <c r="BA259" s="255"/>
      <c r="BB259" s="255"/>
      <c r="BC259" s="255"/>
      <c r="BD259" s="255"/>
      <c r="BE259" s="255"/>
      <c r="BF259" s="255"/>
      <c r="BI259">
        <f>Раздел2!C260</f>
        <v>0</v>
      </c>
    </row>
    <row r="260" spans="1:61" x14ac:dyDescent="0.25">
      <c r="A260" s="149" t="s">
        <v>539</v>
      </c>
      <c r="B260" s="29" t="s">
        <v>565</v>
      </c>
      <c r="C260" s="125">
        <f t="shared" si="35"/>
        <v>0</v>
      </c>
      <c r="D260" s="132">
        <f t="shared" si="36"/>
        <v>0</v>
      </c>
      <c r="E260" s="132">
        <f t="shared" si="37"/>
        <v>0</v>
      </c>
      <c r="F260" s="132">
        <f t="shared" si="38"/>
        <v>0</v>
      </c>
      <c r="G260" s="132">
        <f t="shared" si="39"/>
        <v>0</v>
      </c>
      <c r="H260" s="132">
        <f t="shared" si="40"/>
        <v>0</v>
      </c>
      <c r="I260" s="255"/>
      <c r="J260" s="255"/>
      <c r="K260" s="255"/>
      <c r="L260" s="255"/>
      <c r="M260" s="255"/>
      <c r="N260" s="255"/>
      <c r="O260" s="255"/>
      <c r="P260" s="255"/>
      <c r="Q260" s="255"/>
      <c r="R260" s="255"/>
      <c r="S260" s="255"/>
      <c r="T260" s="255"/>
      <c r="U260" s="255"/>
      <c r="V260" s="267"/>
      <c r="W260" s="255"/>
      <c r="X260" s="255"/>
      <c r="Y260" s="255"/>
      <c r="Z260" s="255"/>
      <c r="AA260" s="255"/>
      <c r="AB260" s="255"/>
      <c r="AC260" s="255"/>
      <c r="AD260" s="255"/>
      <c r="AE260" s="255"/>
      <c r="AF260" s="255"/>
      <c r="AG260" s="255"/>
      <c r="AH260" s="255"/>
      <c r="AI260" s="255"/>
      <c r="AJ260" s="255"/>
      <c r="AK260" s="255"/>
      <c r="AL260" s="255"/>
      <c r="AM260" s="255"/>
      <c r="AN260" s="255"/>
      <c r="AO260" s="255"/>
      <c r="AP260" s="255"/>
      <c r="AQ260" s="255"/>
      <c r="AR260" s="255"/>
      <c r="AS260" s="255"/>
      <c r="AT260" s="255"/>
      <c r="AU260" s="267"/>
      <c r="AV260" s="255"/>
      <c r="AW260" s="255"/>
      <c r="AX260" s="255"/>
      <c r="AY260" s="255"/>
      <c r="AZ260" s="255"/>
      <c r="BA260" s="255"/>
      <c r="BB260" s="255"/>
      <c r="BC260" s="255"/>
      <c r="BD260" s="255"/>
      <c r="BE260" s="255"/>
      <c r="BF260" s="255"/>
      <c r="BI260">
        <f>Раздел2!C261</f>
        <v>0</v>
      </c>
    </row>
    <row r="261" spans="1:61" x14ac:dyDescent="0.25">
      <c r="A261" s="149" t="s">
        <v>541</v>
      </c>
      <c r="B261" s="29" t="s">
        <v>567</v>
      </c>
      <c r="C261" s="125">
        <f t="shared" si="35"/>
        <v>0</v>
      </c>
      <c r="D261" s="132">
        <f t="shared" si="36"/>
        <v>0</v>
      </c>
      <c r="E261" s="132">
        <f t="shared" si="37"/>
        <v>0</v>
      </c>
      <c r="F261" s="132">
        <f t="shared" si="38"/>
        <v>0</v>
      </c>
      <c r="G261" s="132">
        <f t="shared" si="39"/>
        <v>0</v>
      </c>
      <c r="H261" s="132">
        <f t="shared" si="40"/>
        <v>0</v>
      </c>
      <c r="I261" s="255"/>
      <c r="J261" s="255"/>
      <c r="K261" s="255"/>
      <c r="L261" s="255"/>
      <c r="M261" s="255"/>
      <c r="N261" s="255"/>
      <c r="O261" s="255"/>
      <c r="P261" s="255"/>
      <c r="Q261" s="255"/>
      <c r="R261" s="255"/>
      <c r="S261" s="255"/>
      <c r="T261" s="255"/>
      <c r="U261" s="255"/>
      <c r="V261" s="267"/>
      <c r="W261" s="255"/>
      <c r="X261" s="255"/>
      <c r="Y261" s="255"/>
      <c r="Z261" s="255"/>
      <c r="AA261" s="255"/>
      <c r="AB261" s="255"/>
      <c r="AC261" s="255"/>
      <c r="AD261" s="255"/>
      <c r="AE261" s="255"/>
      <c r="AF261" s="255"/>
      <c r="AG261" s="255"/>
      <c r="AH261" s="255"/>
      <c r="AI261" s="255"/>
      <c r="AJ261" s="255"/>
      <c r="AK261" s="255"/>
      <c r="AL261" s="255"/>
      <c r="AM261" s="255"/>
      <c r="AN261" s="255"/>
      <c r="AO261" s="255"/>
      <c r="AP261" s="255"/>
      <c r="AQ261" s="255"/>
      <c r="AR261" s="255"/>
      <c r="AS261" s="255"/>
      <c r="AT261" s="255"/>
      <c r="AU261" s="267"/>
      <c r="AV261" s="255"/>
      <c r="AW261" s="255"/>
      <c r="AX261" s="255"/>
      <c r="AY261" s="255"/>
      <c r="AZ261" s="255"/>
      <c r="BA261" s="255"/>
      <c r="BB261" s="255"/>
      <c r="BC261" s="255"/>
      <c r="BD261" s="255"/>
      <c r="BE261" s="255"/>
      <c r="BF261" s="255"/>
      <c r="BI261">
        <f>Раздел2!C262</f>
        <v>0</v>
      </c>
    </row>
    <row r="262" spans="1:61" x14ac:dyDescent="0.25">
      <c r="A262" s="149" t="s">
        <v>543</v>
      </c>
      <c r="B262" s="29" t="s">
        <v>569</v>
      </c>
      <c r="C262" s="125">
        <f t="shared" si="35"/>
        <v>0</v>
      </c>
      <c r="D262" s="132">
        <f t="shared" si="36"/>
        <v>0</v>
      </c>
      <c r="E262" s="132">
        <f t="shared" si="37"/>
        <v>0</v>
      </c>
      <c r="F262" s="132">
        <f t="shared" si="38"/>
        <v>0</v>
      </c>
      <c r="G262" s="132">
        <f t="shared" si="39"/>
        <v>0</v>
      </c>
      <c r="H262" s="132">
        <f t="shared" si="40"/>
        <v>0</v>
      </c>
      <c r="I262" s="255"/>
      <c r="J262" s="255"/>
      <c r="K262" s="255"/>
      <c r="L262" s="255"/>
      <c r="M262" s="255"/>
      <c r="N262" s="255"/>
      <c r="O262" s="255"/>
      <c r="P262" s="255"/>
      <c r="Q262" s="255"/>
      <c r="R262" s="255"/>
      <c r="S262" s="255"/>
      <c r="T262" s="255"/>
      <c r="U262" s="255"/>
      <c r="V262" s="267"/>
      <c r="W262" s="255"/>
      <c r="X262" s="255"/>
      <c r="Y262" s="255"/>
      <c r="Z262" s="255"/>
      <c r="AA262" s="255"/>
      <c r="AB262" s="255"/>
      <c r="AC262" s="255"/>
      <c r="AD262" s="255"/>
      <c r="AE262" s="255"/>
      <c r="AF262" s="255"/>
      <c r="AG262" s="255"/>
      <c r="AH262" s="255"/>
      <c r="AI262" s="255"/>
      <c r="AJ262" s="255"/>
      <c r="AK262" s="255"/>
      <c r="AL262" s="255"/>
      <c r="AM262" s="255"/>
      <c r="AN262" s="255"/>
      <c r="AO262" s="255"/>
      <c r="AP262" s="255"/>
      <c r="AQ262" s="255"/>
      <c r="AR262" s="255"/>
      <c r="AS262" s="255"/>
      <c r="AT262" s="255"/>
      <c r="AU262" s="267"/>
      <c r="AV262" s="255"/>
      <c r="AW262" s="255"/>
      <c r="AX262" s="255"/>
      <c r="AY262" s="255"/>
      <c r="AZ262" s="255"/>
      <c r="BA262" s="255"/>
      <c r="BB262" s="255"/>
      <c r="BC262" s="255"/>
      <c r="BD262" s="255"/>
      <c r="BE262" s="255"/>
      <c r="BF262" s="255"/>
      <c r="BI262">
        <f>Раздел2!C263</f>
        <v>0</v>
      </c>
    </row>
    <row r="263" spans="1:61" x14ac:dyDescent="0.25">
      <c r="A263" s="148" t="s">
        <v>546</v>
      </c>
      <c r="B263" s="29" t="s">
        <v>571</v>
      </c>
      <c r="C263" s="125">
        <f t="shared" si="35"/>
        <v>0</v>
      </c>
      <c r="D263" s="132">
        <f t="shared" si="36"/>
        <v>0</v>
      </c>
      <c r="E263" s="132">
        <f t="shared" si="37"/>
        <v>0</v>
      </c>
      <c r="F263" s="132">
        <f t="shared" si="38"/>
        <v>0</v>
      </c>
      <c r="G263" s="132">
        <f t="shared" si="39"/>
        <v>0</v>
      </c>
      <c r="H263" s="132">
        <f t="shared" si="40"/>
        <v>0</v>
      </c>
      <c r="I263" s="255"/>
      <c r="J263" s="255"/>
      <c r="K263" s="255"/>
      <c r="L263" s="255"/>
      <c r="M263" s="255"/>
      <c r="N263" s="255"/>
      <c r="O263" s="255"/>
      <c r="P263" s="255"/>
      <c r="Q263" s="255"/>
      <c r="R263" s="255"/>
      <c r="S263" s="255"/>
      <c r="T263" s="255"/>
      <c r="U263" s="255"/>
      <c r="V263" s="267"/>
      <c r="W263" s="255"/>
      <c r="X263" s="255"/>
      <c r="Y263" s="255"/>
      <c r="Z263" s="255"/>
      <c r="AA263" s="255"/>
      <c r="AB263" s="255"/>
      <c r="AC263" s="255"/>
      <c r="AD263" s="255"/>
      <c r="AE263" s="255"/>
      <c r="AF263" s="255"/>
      <c r="AG263" s="255"/>
      <c r="AH263" s="255"/>
      <c r="AI263" s="255"/>
      <c r="AJ263" s="255"/>
      <c r="AK263" s="255"/>
      <c r="AL263" s="255"/>
      <c r="AM263" s="255"/>
      <c r="AN263" s="255"/>
      <c r="AO263" s="255"/>
      <c r="AP263" s="255"/>
      <c r="AQ263" s="255"/>
      <c r="AR263" s="255"/>
      <c r="AS263" s="255"/>
      <c r="AT263" s="255"/>
      <c r="AU263" s="267"/>
      <c r="AV263" s="255"/>
      <c r="AW263" s="255"/>
      <c r="AX263" s="255"/>
      <c r="AY263" s="255"/>
      <c r="AZ263" s="255"/>
      <c r="BA263" s="255"/>
      <c r="BB263" s="255"/>
      <c r="BC263" s="255"/>
      <c r="BD263" s="255"/>
      <c r="BE263" s="255"/>
      <c r="BF263" s="255"/>
      <c r="BI263">
        <f>Раздел2!C264</f>
        <v>0</v>
      </c>
    </row>
    <row r="264" spans="1:61" x14ac:dyDescent="0.25">
      <c r="A264" s="148" t="s">
        <v>548</v>
      </c>
      <c r="B264" s="29" t="s">
        <v>573</v>
      </c>
      <c r="C264" s="125">
        <f t="shared" si="35"/>
        <v>0</v>
      </c>
      <c r="D264" s="132">
        <f t="shared" si="36"/>
        <v>0</v>
      </c>
      <c r="E264" s="132">
        <f t="shared" si="37"/>
        <v>0</v>
      </c>
      <c r="F264" s="132">
        <f t="shared" si="38"/>
        <v>0</v>
      </c>
      <c r="G264" s="132">
        <f t="shared" si="39"/>
        <v>0</v>
      </c>
      <c r="H264" s="132">
        <f t="shared" si="40"/>
        <v>0</v>
      </c>
      <c r="I264" s="255"/>
      <c r="J264" s="255"/>
      <c r="K264" s="255"/>
      <c r="L264" s="255"/>
      <c r="M264" s="255"/>
      <c r="N264" s="255"/>
      <c r="O264" s="255"/>
      <c r="P264" s="255"/>
      <c r="Q264" s="255"/>
      <c r="R264" s="255"/>
      <c r="S264" s="255"/>
      <c r="T264" s="255"/>
      <c r="U264" s="255"/>
      <c r="V264" s="255"/>
      <c r="W264" s="255"/>
      <c r="X264" s="255"/>
      <c r="Y264" s="255"/>
      <c r="Z264" s="255"/>
      <c r="AA264" s="255"/>
      <c r="AB264" s="255"/>
      <c r="AC264" s="255"/>
      <c r="AD264" s="255"/>
      <c r="AE264" s="255"/>
      <c r="AF264" s="255"/>
      <c r="AG264" s="255"/>
      <c r="AH264" s="255"/>
      <c r="AI264" s="255"/>
      <c r="AJ264" s="255"/>
      <c r="AK264" s="255"/>
      <c r="AL264" s="255"/>
      <c r="AM264" s="255"/>
      <c r="AN264" s="255"/>
      <c r="AO264" s="255"/>
      <c r="AP264" s="255"/>
      <c r="AQ264" s="255"/>
      <c r="AR264" s="255"/>
      <c r="AS264" s="255"/>
      <c r="AT264" s="255"/>
      <c r="AU264" s="255"/>
      <c r="AV264" s="255"/>
      <c r="AW264" s="255"/>
      <c r="AX264" s="255"/>
      <c r="AY264" s="255"/>
      <c r="AZ264" s="255"/>
      <c r="BA264" s="255"/>
      <c r="BB264" s="255"/>
      <c r="BC264" s="255"/>
      <c r="BD264" s="255"/>
      <c r="BE264" s="255"/>
      <c r="BF264" s="255"/>
      <c r="BI264">
        <f>Раздел2!C265</f>
        <v>0</v>
      </c>
    </row>
    <row r="265" spans="1:61" x14ac:dyDescent="0.25">
      <c r="A265" s="148" t="s">
        <v>550</v>
      </c>
      <c r="B265" s="29" t="s">
        <v>575</v>
      </c>
      <c r="C265" s="125">
        <f t="shared" ref="C265:C281" si="47">SUM(D265:F265)</f>
        <v>0</v>
      </c>
      <c r="D265" s="132">
        <f t="shared" ref="D265:D280" si="48">SUM(I265,N265,S265,X265,AC265,AH265,AM265,AR265,AW265,BB265)</f>
        <v>0</v>
      </c>
      <c r="E265" s="132">
        <f t="shared" ref="E265:E281" si="49">SUM(J265,O265,T265,Y265,AD265,AI265,AN265,AS265,AX265,BC265)</f>
        <v>0</v>
      </c>
      <c r="F265" s="132">
        <f t="shared" ref="F265:F281" si="50">SUM(K265,P265,U265,Z265,AE265,AJ265,AO265,AT265,AY265,BD265)</f>
        <v>0</v>
      </c>
      <c r="G265" s="132">
        <f t="shared" ref="G265:G281" si="51">SUM(L265,Q265,V265,AA265,AF265,AK265,AP265,AU265,AZ265,BE265)</f>
        <v>0</v>
      </c>
      <c r="H265" s="132">
        <f t="shared" ref="H265:H280" si="52">SUM(M265,R265,W265,AB265,AG265,AL265,AQ265,AV265,BA265,BF265)</f>
        <v>0</v>
      </c>
      <c r="I265" s="125">
        <f>SUM(I266:I267)</f>
        <v>0</v>
      </c>
      <c r="J265" s="125">
        <f t="shared" ref="J265:BF265" si="53">SUM(J266:J267)</f>
        <v>0</v>
      </c>
      <c r="K265" s="125">
        <f t="shared" si="53"/>
        <v>0</v>
      </c>
      <c r="L265" s="125">
        <f t="shared" si="53"/>
        <v>0</v>
      </c>
      <c r="M265" s="125">
        <f t="shared" si="53"/>
        <v>0</v>
      </c>
      <c r="N265" s="125">
        <f t="shared" si="53"/>
        <v>0</v>
      </c>
      <c r="O265" s="125">
        <f t="shared" si="53"/>
        <v>0</v>
      </c>
      <c r="P265" s="125">
        <f t="shared" si="53"/>
        <v>0</v>
      </c>
      <c r="Q265" s="125">
        <f t="shared" si="53"/>
        <v>0</v>
      </c>
      <c r="R265" s="125">
        <f t="shared" si="53"/>
        <v>0</v>
      </c>
      <c r="S265" s="125">
        <f t="shared" si="53"/>
        <v>0</v>
      </c>
      <c r="T265" s="125">
        <f t="shared" si="53"/>
        <v>0</v>
      </c>
      <c r="U265" s="125">
        <f t="shared" si="53"/>
        <v>0</v>
      </c>
      <c r="V265" s="125">
        <f t="shared" si="53"/>
        <v>0</v>
      </c>
      <c r="W265" s="125">
        <f t="shared" si="53"/>
        <v>0</v>
      </c>
      <c r="X265" s="125">
        <f t="shared" si="53"/>
        <v>0</v>
      </c>
      <c r="Y265" s="125">
        <f t="shared" si="53"/>
        <v>0</v>
      </c>
      <c r="Z265" s="125">
        <f t="shared" si="53"/>
        <v>0</v>
      </c>
      <c r="AA265" s="125">
        <f t="shared" si="53"/>
        <v>0</v>
      </c>
      <c r="AB265" s="125">
        <f t="shared" si="53"/>
        <v>0</v>
      </c>
      <c r="AC265" s="125">
        <f t="shared" si="53"/>
        <v>0</v>
      </c>
      <c r="AD265" s="125">
        <f t="shared" si="53"/>
        <v>0</v>
      </c>
      <c r="AE265" s="125">
        <f t="shared" si="53"/>
        <v>0</v>
      </c>
      <c r="AF265" s="125">
        <f t="shared" si="53"/>
        <v>0</v>
      </c>
      <c r="AG265" s="125">
        <f t="shared" si="53"/>
        <v>0</v>
      </c>
      <c r="AH265" s="125">
        <f t="shared" si="53"/>
        <v>0</v>
      </c>
      <c r="AI265" s="125">
        <f t="shared" si="53"/>
        <v>0</v>
      </c>
      <c r="AJ265" s="125">
        <f t="shared" si="53"/>
        <v>0</v>
      </c>
      <c r="AK265" s="125">
        <f t="shared" si="53"/>
        <v>0</v>
      </c>
      <c r="AL265" s="125">
        <f t="shared" si="53"/>
        <v>0</v>
      </c>
      <c r="AM265" s="125">
        <f t="shared" si="53"/>
        <v>0</v>
      </c>
      <c r="AN265" s="125">
        <f t="shared" si="53"/>
        <v>0</v>
      </c>
      <c r="AO265" s="125">
        <f t="shared" si="53"/>
        <v>0</v>
      </c>
      <c r="AP265" s="125">
        <f t="shared" si="53"/>
        <v>0</v>
      </c>
      <c r="AQ265" s="125">
        <f t="shared" si="53"/>
        <v>0</v>
      </c>
      <c r="AR265" s="125">
        <f t="shared" si="53"/>
        <v>0</v>
      </c>
      <c r="AS265" s="125">
        <f t="shared" si="53"/>
        <v>0</v>
      </c>
      <c r="AT265" s="125">
        <f t="shared" si="53"/>
        <v>0</v>
      </c>
      <c r="AU265" s="125">
        <f t="shared" si="53"/>
        <v>0</v>
      </c>
      <c r="AV265" s="125">
        <f t="shared" si="53"/>
        <v>0</v>
      </c>
      <c r="AW265" s="125">
        <f t="shared" si="53"/>
        <v>0</v>
      </c>
      <c r="AX265" s="125">
        <f t="shared" si="53"/>
        <v>0</v>
      </c>
      <c r="AY265" s="125">
        <f t="shared" si="53"/>
        <v>0</v>
      </c>
      <c r="AZ265" s="125">
        <f t="shared" si="53"/>
        <v>0</v>
      </c>
      <c r="BA265" s="125">
        <f t="shared" si="53"/>
        <v>0</v>
      </c>
      <c r="BB265" s="125">
        <f t="shared" si="53"/>
        <v>0</v>
      </c>
      <c r="BC265" s="125">
        <f t="shared" si="53"/>
        <v>0</v>
      </c>
      <c r="BD265" s="125">
        <f t="shared" si="53"/>
        <v>0</v>
      </c>
      <c r="BE265" s="125">
        <f t="shared" si="53"/>
        <v>0</v>
      </c>
      <c r="BF265" s="125">
        <f t="shared" si="53"/>
        <v>0</v>
      </c>
      <c r="BI265">
        <f>Раздел2!C266</f>
        <v>0</v>
      </c>
    </row>
    <row r="266" spans="1:61" ht="21" x14ac:dyDescent="0.25">
      <c r="A266" s="149" t="s">
        <v>552</v>
      </c>
      <c r="B266" s="29" t="s">
        <v>577</v>
      </c>
      <c r="C266" s="125">
        <f t="shared" si="47"/>
        <v>0</v>
      </c>
      <c r="D266" s="132">
        <f t="shared" si="48"/>
        <v>0</v>
      </c>
      <c r="E266" s="132">
        <f t="shared" si="49"/>
        <v>0</v>
      </c>
      <c r="F266" s="132">
        <f t="shared" si="50"/>
        <v>0</v>
      </c>
      <c r="G266" s="132">
        <f t="shared" si="51"/>
        <v>0</v>
      </c>
      <c r="H266" s="132">
        <f t="shared" si="52"/>
        <v>0</v>
      </c>
      <c r="I266" s="255"/>
      <c r="J266" s="255"/>
      <c r="K266" s="255"/>
      <c r="L266" s="255"/>
      <c r="M266" s="255"/>
      <c r="N266" s="255"/>
      <c r="O266" s="255"/>
      <c r="P266" s="255"/>
      <c r="Q266" s="255"/>
      <c r="R266" s="255"/>
      <c r="S266" s="255"/>
      <c r="T266" s="255"/>
      <c r="U266" s="255"/>
      <c r="V266" s="267"/>
      <c r="W266" s="255"/>
      <c r="X266" s="255"/>
      <c r="Y266" s="255"/>
      <c r="Z266" s="255"/>
      <c r="AA266" s="255"/>
      <c r="AB266" s="255"/>
      <c r="AC266" s="255"/>
      <c r="AD266" s="255"/>
      <c r="AE266" s="255"/>
      <c r="AF266" s="255"/>
      <c r="AG266" s="255"/>
      <c r="AH266" s="255"/>
      <c r="AI266" s="255"/>
      <c r="AJ266" s="255"/>
      <c r="AK266" s="255"/>
      <c r="AL266" s="255"/>
      <c r="AM266" s="255"/>
      <c r="AN266" s="255"/>
      <c r="AO266" s="255"/>
      <c r="AP266" s="255"/>
      <c r="AQ266" s="255"/>
      <c r="AR266" s="255"/>
      <c r="AS266" s="255"/>
      <c r="AT266" s="255"/>
      <c r="AU266" s="267"/>
      <c r="AV266" s="255"/>
      <c r="AW266" s="255"/>
      <c r="AX266" s="255"/>
      <c r="AY266" s="255"/>
      <c r="AZ266" s="255"/>
      <c r="BA266" s="255"/>
      <c r="BB266" s="255"/>
      <c r="BC266" s="255"/>
      <c r="BD266" s="255"/>
      <c r="BE266" s="255"/>
      <c r="BF266" s="255"/>
      <c r="BI266">
        <f>Раздел2!C267</f>
        <v>0</v>
      </c>
    </row>
    <row r="267" spans="1:61" x14ac:dyDescent="0.25">
      <c r="A267" s="149" t="s">
        <v>554</v>
      </c>
      <c r="B267" s="29" t="s">
        <v>579</v>
      </c>
      <c r="C267" s="125">
        <f t="shared" si="47"/>
        <v>0</v>
      </c>
      <c r="D267" s="132">
        <f t="shared" si="48"/>
        <v>0</v>
      </c>
      <c r="E267" s="132">
        <f t="shared" si="49"/>
        <v>0</v>
      </c>
      <c r="F267" s="132">
        <f t="shared" si="50"/>
        <v>0</v>
      </c>
      <c r="G267" s="132">
        <f t="shared" si="51"/>
        <v>0</v>
      </c>
      <c r="H267" s="132">
        <f t="shared" si="52"/>
        <v>0</v>
      </c>
      <c r="I267" s="255"/>
      <c r="J267" s="255"/>
      <c r="K267" s="255"/>
      <c r="L267" s="255"/>
      <c r="M267" s="255"/>
      <c r="N267" s="255"/>
      <c r="O267" s="255"/>
      <c r="P267" s="255"/>
      <c r="Q267" s="255"/>
      <c r="R267" s="255"/>
      <c r="S267" s="255"/>
      <c r="T267" s="255"/>
      <c r="U267" s="255"/>
      <c r="V267" s="267"/>
      <c r="W267" s="255"/>
      <c r="X267" s="255"/>
      <c r="Y267" s="255"/>
      <c r="Z267" s="255"/>
      <c r="AA267" s="255"/>
      <c r="AB267" s="255"/>
      <c r="AC267" s="255"/>
      <c r="AD267" s="255"/>
      <c r="AE267" s="255"/>
      <c r="AF267" s="255"/>
      <c r="AG267" s="255"/>
      <c r="AH267" s="255"/>
      <c r="AI267" s="255"/>
      <c r="AJ267" s="255"/>
      <c r="AK267" s="255"/>
      <c r="AL267" s="255"/>
      <c r="AM267" s="255"/>
      <c r="AN267" s="255"/>
      <c r="AO267" s="255"/>
      <c r="AP267" s="255"/>
      <c r="AQ267" s="255"/>
      <c r="AR267" s="255"/>
      <c r="AS267" s="255"/>
      <c r="AT267" s="255"/>
      <c r="AU267" s="267"/>
      <c r="AV267" s="255"/>
      <c r="AW267" s="255"/>
      <c r="AX267" s="255"/>
      <c r="AY267" s="255"/>
      <c r="AZ267" s="255"/>
      <c r="BA267" s="255"/>
      <c r="BB267" s="255"/>
      <c r="BC267" s="255"/>
      <c r="BD267" s="255"/>
      <c r="BE267" s="255"/>
      <c r="BF267" s="255"/>
      <c r="BI267">
        <f>Раздел2!C268</f>
        <v>0</v>
      </c>
    </row>
    <row r="268" spans="1:61" x14ac:dyDescent="0.25">
      <c r="A268" s="148" t="s">
        <v>556</v>
      </c>
      <c r="B268" s="29" t="s">
        <v>581</v>
      </c>
      <c r="C268" s="125">
        <f t="shared" si="47"/>
        <v>0</v>
      </c>
      <c r="D268" s="132">
        <f t="shared" si="48"/>
        <v>0</v>
      </c>
      <c r="E268" s="132">
        <f t="shared" si="49"/>
        <v>0</v>
      </c>
      <c r="F268" s="132">
        <f t="shared" si="50"/>
        <v>0</v>
      </c>
      <c r="G268" s="132">
        <f t="shared" si="51"/>
        <v>0</v>
      </c>
      <c r="H268" s="132">
        <f t="shared" si="52"/>
        <v>0</v>
      </c>
      <c r="I268" s="125">
        <f>SUM(I269:I271)</f>
        <v>0</v>
      </c>
      <c r="J268" s="125">
        <f t="shared" ref="J268:BF268" si="54">SUM(J269:J271)</f>
        <v>0</v>
      </c>
      <c r="K268" s="125">
        <f t="shared" si="54"/>
        <v>0</v>
      </c>
      <c r="L268" s="125">
        <f t="shared" si="54"/>
        <v>0</v>
      </c>
      <c r="M268" s="125">
        <f t="shared" si="54"/>
        <v>0</v>
      </c>
      <c r="N268" s="125">
        <f t="shared" si="54"/>
        <v>0</v>
      </c>
      <c r="O268" s="125">
        <f t="shared" si="54"/>
        <v>0</v>
      </c>
      <c r="P268" s="125">
        <f t="shared" si="54"/>
        <v>0</v>
      </c>
      <c r="Q268" s="125">
        <f t="shared" si="54"/>
        <v>0</v>
      </c>
      <c r="R268" s="125">
        <f t="shared" si="54"/>
        <v>0</v>
      </c>
      <c r="S268" s="125">
        <f t="shared" si="54"/>
        <v>0</v>
      </c>
      <c r="T268" s="125">
        <f t="shared" si="54"/>
        <v>0</v>
      </c>
      <c r="U268" s="125">
        <f t="shared" si="54"/>
        <v>0</v>
      </c>
      <c r="V268" s="125">
        <f t="shared" si="54"/>
        <v>0</v>
      </c>
      <c r="W268" s="125">
        <f t="shared" si="54"/>
        <v>0</v>
      </c>
      <c r="X268" s="125">
        <f t="shared" si="54"/>
        <v>0</v>
      </c>
      <c r="Y268" s="125">
        <f t="shared" si="54"/>
        <v>0</v>
      </c>
      <c r="Z268" s="125">
        <f t="shared" si="54"/>
        <v>0</v>
      </c>
      <c r="AA268" s="125">
        <f t="shared" si="54"/>
        <v>0</v>
      </c>
      <c r="AB268" s="125">
        <f t="shared" si="54"/>
        <v>0</v>
      </c>
      <c r="AC268" s="125">
        <f t="shared" si="54"/>
        <v>0</v>
      </c>
      <c r="AD268" s="125">
        <f t="shared" si="54"/>
        <v>0</v>
      </c>
      <c r="AE268" s="125">
        <f t="shared" si="54"/>
        <v>0</v>
      </c>
      <c r="AF268" s="125">
        <f t="shared" si="54"/>
        <v>0</v>
      </c>
      <c r="AG268" s="125">
        <f t="shared" si="54"/>
        <v>0</v>
      </c>
      <c r="AH268" s="125">
        <f t="shared" si="54"/>
        <v>0</v>
      </c>
      <c r="AI268" s="125">
        <f t="shared" si="54"/>
        <v>0</v>
      </c>
      <c r="AJ268" s="125">
        <f t="shared" si="54"/>
        <v>0</v>
      </c>
      <c r="AK268" s="125">
        <f t="shared" si="54"/>
        <v>0</v>
      </c>
      <c r="AL268" s="125">
        <f t="shared" si="54"/>
        <v>0</v>
      </c>
      <c r="AM268" s="125">
        <f t="shared" si="54"/>
        <v>0</v>
      </c>
      <c r="AN268" s="125">
        <f t="shared" si="54"/>
        <v>0</v>
      </c>
      <c r="AO268" s="125">
        <f t="shared" si="54"/>
        <v>0</v>
      </c>
      <c r="AP268" s="125">
        <f t="shared" si="54"/>
        <v>0</v>
      </c>
      <c r="AQ268" s="125">
        <f t="shared" si="54"/>
        <v>0</v>
      </c>
      <c r="AR268" s="125">
        <f t="shared" si="54"/>
        <v>0</v>
      </c>
      <c r="AS268" s="125">
        <f t="shared" si="54"/>
        <v>0</v>
      </c>
      <c r="AT268" s="125">
        <f t="shared" si="54"/>
        <v>0</v>
      </c>
      <c r="AU268" s="125">
        <f t="shared" si="54"/>
        <v>0</v>
      </c>
      <c r="AV268" s="125">
        <f t="shared" si="54"/>
        <v>0</v>
      </c>
      <c r="AW268" s="125">
        <f t="shared" si="54"/>
        <v>0</v>
      </c>
      <c r="AX268" s="125">
        <f t="shared" si="54"/>
        <v>0</v>
      </c>
      <c r="AY268" s="125">
        <f t="shared" si="54"/>
        <v>0</v>
      </c>
      <c r="AZ268" s="125">
        <f t="shared" si="54"/>
        <v>0</v>
      </c>
      <c r="BA268" s="125">
        <f t="shared" si="54"/>
        <v>0</v>
      </c>
      <c r="BB268" s="125">
        <f t="shared" si="54"/>
        <v>0</v>
      </c>
      <c r="BC268" s="125">
        <f t="shared" si="54"/>
        <v>0</v>
      </c>
      <c r="BD268" s="125">
        <f t="shared" si="54"/>
        <v>0</v>
      </c>
      <c r="BE268" s="125">
        <f t="shared" si="54"/>
        <v>0</v>
      </c>
      <c r="BF268" s="125">
        <f t="shared" si="54"/>
        <v>0</v>
      </c>
      <c r="BI268">
        <f>Раздел2!C269</f>
        <v>0</v>
      </c>
    </row>
    <row r="269" spans="1:61" ht="21" x14ac:dyDescent="0.25">
      <c r="A269" s="149" t="s">
        <v>558</v>
      </c>
      <c r="B269" s="29" t="s">
        <v>583</v>
      </c>
      <c r="C269" s="125">
        <f t="shared" si="47"/>
        <v>0</v>
      </c>
      <c r="D269" s="132">
        <f t="shared" si="48"/>
        <v>0</v>
      </c>
      <c r="E269" s="132">
        <f t="shared" si="49"/>
        <v>0</v>
      </c>
      <c r="F269" s="132">
        <f t="shared" si="50"/>
        <v>0</v>
      </c>
      <c r="G269" s="132">
        <f t="shared" si="51"/>
        <v>0</v>
      </c>
      <c r="H269" s="132">
        <f t="shared" si="52"/>
        <v>0</v>
      </c>
      <c r="I269" s="255"/>
      <c r="J269" s="255"/>
      <c r="K269" s="255"/>
      <c r="L269" s="255"/>
      <c r="M269" s="255"/>
      <c r="N269" s="255"/>
      <c r="O269" s="255"/>
      <c r="P269" s="255"/>
      <c r="Q269" s="255"/>
      <c r="R269" s="255"/>
      <c r="S269" s="255"/>
      <c r="T269" s="255"/>
      <c r="U269" s="255"/>
      <c r="V269" s="267"/>
      <c r="W269" s="255"/>
      <c r="X269" s="255"/>
      <c r="Y269" s="255"/>
      <c r="Z269" s="255"/>
      <c r="AA269" s="255"/>
      <c r="AB269" s="255"/>
      <c r="AC269" s="255"/>
      <c r="AD269" s="255"/>
      <c r="AE269" s="255"/>
      <c r="AF269" s="255"/>
      <c r="AG269" s="255"/>
      <c r="AH269" s="255"/>
      <c r="AI269" s="255"/>
      <c r="AJ269" s="255"/>
      <c r="AK269" s="255"/>
      <c r="AL269" s="255"/>
      <c r="AM269" s="255"/>
      <c r="AN269" s="255"/>
      <c r="AO269" s="255"/>
      <c r="AP269" s="255"/>
      <c r="AQ269" s="255"/>
      <c r="AR269" s="255"/>
      <c r="AS269" s="255"/>
      <c r="AT269" s="255"/>
      <c r="AU269" s="267"/>
      <c r="AV269" s="255"/>
      <c r="AW269" s="255"/>
      <c r="AX269" s="255"/>
      <c r="AY269" s="255"/>
      <c r="AZ269" s="255"/>
      <c r="BA269" s="255"/>
      <c r="BB269" s="255"/>
      <c r="BC269" s="255"/>
      <c r="BD269" s="255"/>
      <c r="BE269" s="255"/>
      <c r="BF269" s="255"/>
      <c r="BI269">
        <f>Раздел2!C270</f>
        <v>0</v>
      </c>
    </row>
    <row r="270" spans="1:61" x14ac:dyDescent="0.25">
      <c r="A270" s="149" t="s">
        <v>560</v>
      </c>
      <c r="B270" s="29" t="s">
        <v>667</v>
      </c>
      <c r="C270" s="125">
        <f t="shared" si="47"/>
        <v>0</v>
      </c>
      <c r="D270" s="132">
        <f t="shared" si="48"/>
        <v>0</v>
      </c>
      <c r="E270" s="132">
        <f t="shared" si="49"/>
        <v>0</v>
      </c>
      <c r="F270" s="132">
        <f t="shared" si="50"/>
        <v>0</v>
      </c>
      <c r="G270" s="132">
        <f t="shared" si="51"/>
        <v>0</v>
      </c>
      <c r="H270" s="132">
        <f t="shared" si="52"/>
        <v>0</v>
      </c>
      <c r="I270" s="255"/>
      <c r="J270" s="255"/>
      <c r="K270" s="255"/>
      <c r="L270" s="255"/>
      <c r="M270" s="255"/>
      <c r="N270" s="255"/>
      <c r="O270" s="255"/>
      <c r="P270" s="255"/>
      <c r="Q270" s="255"/>
      <c r="R270" s="255"/>
      <c r="S270" s="255"/>
      <c r="T270" s="255"/>
      <c r="U270" s="255"/>
      <c r="V270" s="267"/>
      <c r="W270" s="255"/>
      <c r="X270" s="255"/>
      <c r="Y270" s="255"/>
      <c r="Z270" s="255"/>
      <c r="AA270" s="255"/>
      <c r="AB270" s="255"/>
      <c r="AC270" s="255"/>
      <c r="AD270" s="255"/>
      <c r="AE270" s="255"/>
      <c r="AF270" s="255"/>
      <c r="AG270" s="255"/>
      <c r="AH270" s="255"/>
      <c r="AI270" s="255"/>
      <c r="AJ270" s="255"/>
      <c r="AK270" s="255"/>
      <c r="AL270" s="255"/>
      <c r="AM270" s="255"/>
      <c r="AN270" s="255"/>
      <c r="AO270" s="255"/>
      <c r="AP270" s="255"/>
      <c r="AQ270" s="255"/>
      <c r="AR270" s="255"/>
      <c r="AS270" s="255"/>
      <c r="AT270" s="255"/>
      <c r="AU270" s="267"/>
      <c r="AV270" s="255"/>
      <c r="AW270" s="255"/>
      <c r="AX270" s="255"/>
      <c r="AY270" s="255"/>
      <c r="AZ270" s="255"/>
      <c r="BA270" s="255"/>
      <c r="BB270" s="255"/>
      <c r="BC270" s="255"/>
      <c r="BD270" s="255"/>
      <c r="BE270" s="255"/>
      <c r="BF270" s="255"/>
      <c r="BI270">
        <f>Раздел2!C271</f>
        <v>0</v>
      </c>
    </row>
    <row r="271" spans="1:61" x14ac:dyDescent="0.25">
      <c r="A271" s="149" t="s">
        <v>562</v>
      </c>
      <c r="B271" s="29" t="s">
        <v>826</v>
      </c>
      <c r="C271" s="125">
        <f t="shared" si="47"/>
        <v>0</v>
      </c>
      <c r="D271" s="132">
        <f t="shared" si="48"/>
        <v>0</v>
      </c>
      <c r="E271" s="132">
        <f t="shared" si="49"/>
        <v>0</v>
      </c>
      <c r="F271" s="132">
        <f t="shared" si="50"/>
        <v>0</v>
      </c>
      <c r="G271" s="132">
        <f t="shared" si="51"/>
        <v>0</v>
      </c>
      <c r="H271" s="132">
        <f t="shared" si="52"/>
        <v>0</v>
      </c>
      <c r="I271" s="255"/>
      <c r="J271" s="255"/>
      <c r="K271" s="255"/>
      <c r="L271" s="255"/>
      <c r="M271" s="255"/>
      <c r="N271" s="255"/>
      <c r="O271" s="255"/>
      <c r="P271" s="255"/>
      <c r="Q271" s="255"/>
      <c r="R271" s="255"/>
      <c r="S271" s="255"/>
      <c r="T271" s="255"/>
      <c r="U271" s="255"/>
      <c r="V271" s="267"/>
      <c r="W271" s="255"/>
      <c r="X271" s="255"/>
      <c r="Y271" s="255"/>
      <c r="Z271" s="255"/>
      <c r="AA271" s="255"/>
      <c r="AB271" s="255"/>
      <c r="AC271" s="255"/>
      <c r="AD271" s="255"/>
      <c r="AE271" s="255"/>
      <c r="AF271" s="255"/>
      <c r="AG271" s="255"/>
      <c r="AH271" s="255"/>
      <c r="AI271" s="255"/>
      <c r="AJ271" s="255"/>
      <c r="AK271" s="255"/>
      <c r="AL271" s="255"/>
      <c r="AM271" s="255"/>
      <c r="AN271" s="255"/>
      <c r="AO271" s="255"/>
      <c r="AP271" s="255"/>
      <c r="AQ271" s="255"/>
      <c r="AR271" s="255"/>
      <c r="AS271" s="255"/>
      <c r="AT271" s="255"/>
      <c r="AU271" s="267"/>
      <c r="AV271" s="255"/>
      <c r="AW271" s="255"/>
      <c r="AX271" s="255"/>
      <c r="AY271" s="255"/>
      <c r="AZ271" s="255"/>
      <c r="BA271" s="255"/>
      <c r="BB271" s="255"/>
      <c r="BC271" s="255"/>
      <c r="BD271" s="255"/>
      <c r="BE271" s="255"/>
      <c r="BF271" s="255"/>
      <c r="BI271">
        <f>Раздел2!C272</f>
        <v>0</v>
      </c>
    </row>
    <row r="272" spans="1:61" x14ac:dyDescent="0.25">
      <c r="A272" s="148" t="s">
        <v>564</v>
      </c>
      <c r="B272" s="29" t="s">
        <v>827</v>
      </c>
      <c r="C272" s="125">
        <f t="shared" si="47"/>
        <v>0</v>
      </c>
      <c r="D272" s="132">
        <f t="shared" si="48"/>
        <v>0</v>
      </c>
      <c r="E272" s="132">
        <f t="shared" si="49"/>
        <v>0</v>
      </c>
      <c r="F272" s="132">
        <f t="shared" si="50"/>
        <v>0</v>
      </c>
      <c r="G272" s="132">
        <f t="shared" si="51"/>
        <v>0</v>
      </c>
      <c r="H272" s="132">
        <f t="shared" si="52"/>
        <v>0</v>
      </c>
      <c r="I272" s="255"/>
      <c r="J272" s="255"/>
      <c r="K272" s="255"/>
      <c r="L272" s="255"/>
      <c r="M272" s="255"/>
      <c r="N272" s="255"/>
      <c r="O272" s="255"/>
      <c r="P272" s="255"/>
      <c r="Q272" s="255"/>
      <c r="R272" s="255"/>
      <c r="S272" s="255"/>
      <c r="T272" s="255"/>
      <c r="U272" s="255"/>
      <c r="V272" s="267"/>
      <c r="W272" s="255"/>
      <c r="X272" s="255"/>
      <c r="Y272" s="255"/>
      <c r="Z272" s="255"/>
      <c r="AA272" s="255"/>
      <c r="AB272" s="255"/>
      <c r="AC272" s="255"/>
      <c r="AD272" s="255"/>
      <c r="AE272" s="255"/>
      <c r="AF272" s="255"/>
      <c r="AG272" s="255"/>
      <c r="AH272" s="255"/>
      <c r="AI272" s="255"/>
      <c r="AJ272" s="255"/>
      <c r="AK272" s="255"/>
      <c r="AL272" s="255"/>
      <c r="AM272" s="255"/>
      <c r="AN272" s="255"/>
      <c r="AO272" s="255"/>
      <c r="AP272" s="255"/>
      <c r="AQ272" s="255"/>
      <c r="AR272" s="255"/>
      <c r="AS272" s="255"/>
      <c r="AT272" s="255"/>
      <c r="AU272" s="267"/>
      <c r="AV272" s="255"/>
      <c r="AW272" s="255"/>
      <c r="AX272" s="255"/>
      <c r="AY272" s="255"/>
      <c r="AZ272" s="255"/>
      <c r="BA272" s="255"/>
      <c r="BB272" s="255"/>
      <c r="BC272" s="255"/>
      <c r="BD272" s="255"/>
      <c r="BE272" s="255"/>
      <c r="BF272" s="255"/>
      <c r="BI272">
        <f>Раздел2!C273</f>
        <v>0</v>
      </c>
    </row>
    <row r="273" spans="1:61" x14ac:dyDescent="0.25">
      <c r="A273" s="148" t="s">
        <v>566</v>
      </c>
      <c r="B273" s="29" t="s">
        <v>828</v>
      </c>
      <c r="C273" s="125">
        <f t="shared" si="47"/>
        <v>0</v>
      </c>
      <c r="D273" s="132">
        <f t="shared" si="48"/>
        <v>0</v>
      </c>
      <c r="E273" s="132">
        <f t="shared" si="49"/>
        <v>0</v>
      </c>
      <c r="F273" s="132">
        <f t="shared" si="50"/>
        <v>0</v>
      </c>
      <c r="G273" s="132">
        <f t="shared" si="51"/>
        <v>0</v>
      </c>
      <c r="H273" s="132">
        <f t="shared" si="52"/>
        <v>0</v>
      </c>
      <c r="I273" s="255"/>
      <c r="J273" s="255"/>
      <c r="K273" s="255"/>
      <c r="L273" s="255"/>
      <c r="M273" s="255"/>
      <c r="N273" s="255"/>
      <c r="O273" s="255"/>
      <c r="P273" s="255"/>
      <c r="Q273" s="255"/>
      <c r="R273" s="255"/>
      <c r="S273" s="255"/>
      <c r="T273" s="255"/>
      <c r="U273" s="255"/>
      <c r="V273" s="267"/>
      <c r="W273" s="255"/>
      <c r="X273" s="255"/>
      <c r="Y273" s="255"/>
      <c r="Z273" s="255"/>
      <c r="AA273" s="255"/>
      <c r="AB273" s="255"/>
      <c r="AC273" s="255"/>
      <c r="AD273" s="255"/>
      <c r="AE273" s="255"/>
      <c r="AF273" s="255"/>
      <c r="AG273" s="255"/>
      <c r="AH273" s="255"/>
      <c r="AI273" s="255"/>
      <c r="AJ273" s="255"/>
      <c r="AK273" s="255"/>
      <c r="AL273" s="255"/>
      <c r="AM273" s="255"/>
      <c r="AN273" s="255"/>
      <c r="AO273" s="255"/>
      <c r="AP273" s="255"/>
      <c r="AQ273" s="255"/>
      <c r="AR273" s="255"/>
      <c r="AS273" s="255"/>
      <c r="AT273" s="255"/>
      <c r="AU273" s="267"/>
      <c r="AV273" s="255"/>
      <c r="AW273" s="255"/>
      <c r="AX273" s="255"/>
      <c r="AY273" s="255"/>
      <c r="AZ273" s="255"/>
      <c r="BA273" s="255"/>
      <c r="BB273" s="255"/>
      <c r="BC273" s="255"/>
      <c r="BD273" s="255"/>
      <c r="BE273" s="255"/>
      <c r="BF273" s="255"/>
      <c r="BI273">
        <f>Раздел2!C274</f>
        <v>0</v>
      </c>
    </row>
    <row r="274" spans="1:61" x14ac:dyDescent="0.25">
      <c r="A274" s="148" t="s">
        <v>568</v>
      </c>
      <c r="B274" s="29" t="s">
        <v>829</v>
      </c>
      <c r="C274" s="125">
        <f t="shared" si="47"/>
        <v>0</v>
      </c>
      <c r="D274" s="132">
        <f t="shared" si="48"/>
        <v>0</v>
      </c>
      <c r="E274" s="132">
        <f t="shared" si="49"/>
        <v>0</v>
      </c>
      <c r="F274" s="132">
        <f t="shared" si="50"/>
        <v>0</v>
      </c>
      <c r="G274" s="132">
        <f t="shared" si="51"/>
        <v>0</v>
      </c>
      <c r="H274" s="132">
        <f t="shared" si="52"/>
        <v>0</v>
      </c>
      <c r="I274" s="255"/>
      <c r="J274" s="255"/>
      <c r="K274" s="255"/>
      <c r="L274" s="255"/>
      <c r="M274" s="255"/>
      <c r="N274" s="255"/>
      <c r="O274" s="255"/>
      <c r="P274" s="255"/>
      <c r="Q274" s="255"/>
      <c r="R274" s="255"/>
      <c r="S274" s="255"/>
      <c r="T274" s="255"/>
      <c r="U274" s="255"/>
      <c r="V274" s="267"/>
      <c r="W274" s="255"/>
      <c r="X274" s="255"/>
      <c r="Y274" s="255"/>
      <c r="Z274" s="255"/>
      <c r="AA274" s="255"/>
      <c r="AB274" s="255"/>
      <c r="AC274" s="255"/>
      <c r="AD274" s="255"/>
      <c r="AE274" s="255"/>
      <c r="AF274" s="255"/>
      <c r="AG274" s="255"/>
      <c r="AH274" s="255"/>
      <c r="AI274" s="255"/>
      <c r="AJ274" s="255"/>
      <c r="AK274" s="255"/>
      <c r="AL274" s="255"/>
      <c r="AM274" s="255"/>
      <c r="AN274" s="255"/>
      <c r="AO274" s="255"/>
      <c r="AP274" s="255"/>
      <c r="AQ274" s="255"/>
      <c r="AR274" s="255"/>
      <c r="AS274" s="255"/>
      <c r="AT274" s="255"/>
      <c r="AU274" s="267"/>
      <c r="AV274" s="255"/>
      <c r="AW274" s="255"/>
      <c r="AX274" s="255"/>
      <c r="AY274" s="255"/>
      <c r="AZ274" s="255"/>
      <c r="BA274" s="255"/>
      <c r="BB274" s="255"/>
      <c r="BC274" s="255"/>
      <c r="BD274" s="255"/>
      <c r="BE274" s="255"/>
      <c r="BF274" s="255"/>
      <c r="BI274">
        <f>Раздел2!C275</f>
        <v>0</v>
      </c>
    </row>
    <row r="275" spans="1:61" x14ac:dyDescent="0.25">
      <c r="A275" s="148" t="s">
        <v>570</v>
      </c>
      <c r="B275" s="29" t="s">
        <v>875</v>
      </c>
      <c r="C275" s="125">
        <f t="shared" si="47"/>
        <v>0</v>
      </c>
      <c r="D275" s="132">
        <f t="shared" si="48"/>
        <v>0</v>
      </c>
      <c r="E275" s="132">
        <f t="shared" si="49"/>
        <v>0</v>
      </c>
      <c r="F275" s="132">
        <f t="shared" si="50"/>
        <v>0</v>
      </c>
      <c r="G275" s="132">
        <f t="shared" si="51"/>
        <v>0</v>
      </c>
      <c r="H275" s="132">
        <f t="shared" si="52"/>
        <v>0</v>
      </c>
      <c r="I275" s="255"/>
      <c r="J275" s="255"/>
      <c r="K275" s="255"/>
      <c r="L275" s="255"/>
      <c r="M275" s="255"/>
      <c r="N275" s="255"/>
      <c r="O275" s="255"/>
      <c r="P275" s="255"/>
      <c r="Q275" s="255"/>
      <c r="R275" s="255"/>
      <c r="S275" s="255"/>
      <c r="T275" s="255"/>
      <c r="U275" s="255"/>
      <c r="V275" s="267"/>
      <c r="W275" s="255"/>
      <c r="X275" s="255"/>
      <c r="Y275" s="255"/>
      <c r="Z275" s="255"/>
      <c r="AA275" s="255"/>
      <c r="AB275" s="255"/>
      <c r="AC275" s="255"/>
      <c r="AD275" s="255"/>
      <c r="AE275" s="255"/>
      <c r="AF275" s="255"/>
      <c r="AG275" s="255"/>
      <c r="AH275" s="255"/>
      <c r="AI275" s="255"/>
      <c r="AJ275" s="255"/>
      <c r="AK275" s="255"/>
      <c r="AL275" s="255"/>
      <c r="AM275" s="255"/>
      <c r="AN275" s="255"/>
      <c r="AO275" s="255"/>
      <c r="AP275" s="255"/>
      <c r="AQ275" s="255"/>
      <c r="AR275" s="255"/>
      <c r="AS275" s="255"/>
      <c r="AT275" s="255"/>
      <c r="AU275" s="267"/>
      <c r="AV275" s="255"/>
      <c r="AW275" s="255"/>
      <c r="AX275" s="255"/>
      <c r="AY275" s="255"/>
      <c r="AZ275" s="255"/>
      <c r="BA275" s="255"/>
      <c r="BB275" s="255"/>
      <c r="BC275" s="255"/>
      <c r="BD275" s="255"/>
      <c r="BE275" s="255"/>
      <c r="BF275" s="255"/>
      <c r="BI275">
        <f>Раздел2!C276</f>
        <v>0</v>
      </c>
    </row>
    <row r="276" spans="1:61" x14ac:dyDescent="0.25">
      <c r="A276" s="148" t="s">
        <v>572</v>
      </c>
      <c r="B276" s="29" t="s">
        <v>876</v>
      </c>
      <c r="C276" s="125">
        <f t="shared" si="47"/>
        <v>0</v>
      </c>
      <c r="D276" s="132">
        <f t="shared" si="48"/>
        <v>0</v>
      </c>
      <c r="E276" s="132">
        <f t="shared" si="49"/>
        <v>0</v>
      </c>
      <c r="F276" s="132">
        <f t="shared" si="50"/>
        <v>0</v>
      </c>
      <c r="G276" s="132">
        <f t="shared" si="51"/>
        <v>0</v>
      </c>
      <c r="H276" s="132">
        <f t="shared" si="52"/>
        <v>0</v>
      </c>
      <c r="I276" s="255"/>
      <c r="J276" s="255"/>
      <c r="K276" s="255"/>
      <c r="L276" s="255"/>
      <c r="M276" s="255"/>
      <c r="N276" s="255"/>
      <c r="O276" s="255"/>
      <c r="P276" s="255"/>
      <c r="Q276" s="255"/>
      <c r="R276" s="255"/>
      <c r="S276" s="255"/>
      <c r="T276" s="255"/>
      <c r="U276" s="255"/>
      <c r="V276" s="267"/>
      <c r="W276" s="255"/>
      <c r="X276" s="255"/>
      <c r="Y276" s="255"/>
      <c r="Z276" s="255"/>
      <c r="AA276" s="255"/>
      <c r="AB276" s="255"/>
      <c r="AC276" s="255"/>
      <c r="AD276" s="255"/>
      <c r="AE276" s="255"/>
      <c r="AF276" s="255"/>
      <c r="AG276" s="255"/>
      <c r="AH276" s="255"/>
      <c r="AI276" s="255"/>
      <c r="AJ276" s="255"/>
      <c r="AK276" s="255"/>
      <c r="AL276" s="255"/>
      <c r="AM276" s="255"/>
      <c r="AN276" s="255"/>
      <c r="AO276" s="255"/>
      <c r="AP276" s="255"/>
      <c r="AQ276" s="255"/>
      <c r="AR276" s="255"/>
      <c r="AS276" s="255"/>
      <c r="AT276" s="255"/>
      <c r="AU276" s="267"/>
      <c r="AV276" s="255"/>
      <c r="AW276" s="255"/>
      <c r="AX276" s="255"/>
      <c r="AY276" s="255"/>
      <c r="AZ276" s="255"/>
      <c r="BA276" s="255"/>
      <c r="BB276" s="255"/>
      <c r="BC276" s="255"/>
      <c r="BD276" s="255"/>
      <c r="BE276" s="255"/>
      <c r="BF276" s="255"/>
      <c r="BI276">
        <f>Раздел2!C277</f>
        <v>0</v>
      </c>
    </row>
    <row r="277" spans="1:61" x14ac:dyDescent="0.25">
      <c r="A277" s="148" t="s">
        <v>574</v>
      </c>
      <c r="B277" s="29" t="s">
        <v>877</v>
      </c>
      <c r="C277" s="125">
        <f t="shared" si="47"/>
        <v>0</v>
      </c>
      <c r="D277" s="132">
        <f t="shared" si="48"/>
        <v>0</v>
      </c>
      <c r="E277" s="132">
        <f t="shared" si="49"/>
        <v>0</v>
      </c>
      <c r="F277" s="132">
        <f t="shared" si="50"/>
        <v>0</v>
      </c>
      <c r="G277" s="132">
        <f t="shared" si="51"/>
        <v>0</v>
      </c>
      <c r="H277" s="132">
        <f t="shared" si="52"/>
        <v>0</v>
      </c>
      <c r="I277" s="255"/>
      <c r="J277" s="255"/>
      <c r="K277" s="255"/>
      <c r="L277" s="255"/>
      <c r="M277" s="255"/>
      <c r="N277" s="255"/>
      <c r="O277" s="255"/>
      <c r="P277" s="255"/>
      <c r="Q277" s="255"/>
      <c r="R277" s="255"/>
      <c r="S277" s="255"/>
      <c r="T277" s="255"/>
      <c r="U277" s="255"/>
      <c r="V277" s="267"/>
      <c r="W277" s="255"/>
      <c r="X277" s="255"/>
      <c r="Y277" s="255"/>
      <c r="Z277" s="255"/>
      <c r="AA277" s="255"/>
      <c r="AB277" s="255"/>
      <c r="AC277" s="255"/>
      <c r="AD277" s="255"/>
      <c r="AE277" s="255"/>
      <c r="AF277" s="255"/>
      <c r="AG277" s="255"/>
      <c r="AH277" s="255"/>
      <c r="AI277" s="255"/>
      <c r="AJ277" s="255"/>
      <c r="AK277" s="255"/>
      <c r="AL277" s="255"/>
      <c r="AM277" s="255"/>
      <c r="AN277" s="255"/>
      <c r="AO277" s="255"/>
      <c r="AP277" s="255"/>
      <c r="AQ277" s="255"/>
      <c r="AR277" s="255"/>
      <c r="AS277" s="255"/>
      <c r="AT277" s="255"/>
      <c r="AU277" s="267"/>
      <c r="AV277" s="255"/>
      <c r="AW277" s="255"/>
      <c r="AX277" s="255"/>
      <c r="AY277" s="255"/>
      <c r="AZ277" s="255"/>
      <c r="BA277" s="255"/>
      <c r="BB277" s="255"/>
      <c r="BC277" s="255"/>
      <c r="BD277" s="255"/>
      <c r="BE277" s="255"/>
      <c r="BF277" s="255"/>
      <c r="BI277">
        <f>Раздел2!C278</f>
        <v>0</v>
      </c>
    </row>
    <row r="278" spans="1:61" x14ac:dyDescent="0.25">
      <c r="A278" s="148" t="s">
        <v>576</v>
      </c>
      <c r="B278" s="29" t="s">
        <v>878</v>
      </c>
      <c r="C278" s="125">
        <f t="shared" si="47"/>
        <v>0</v>
      </c>
      <c r="D278" s="132">
        <f t="shared" si="48"/>
        <v>0</v>
      </c>
      <c r="E278" s="132">
        <f t="shared" si="49"/>
        <v>0</v>
      </c>
      <c r="F278" s="132">
        <f t="shared" si="50"/>
        <v>0</v>
      </c>
      <c r="G278" s="132">
        <f t="shared" si="51"/>
        <v>0</v>
      </c>
      <c r="H278" s="132">
        <f t="shared" si="52"/>
        <v>0</v>
      </c>
      <c r="I278" s="255"/>
      <c r="J278" s="255"/>
      <c r="K278" s="255"/>
      <c r="L278" s="255"/>
      <c r="M278" s="255"/>
      <c r="N278" s="255"/>
      <c r="O278" s="255"/>
      <c r="P278" s="255"/>
      <c r="Q278" s="255"/>
      <c r="R278" s="255"/>
      <c r="S278" s="255"/>
      <c r="T278" s="255"/>
      <c r="U278" s="255"/>
      <c r="V278" s="267"/>
      <c r="W278" s="255"/>
      <c r="X278" s="255"/>
      <c r="Y278" s="255"/>
      <c r="Z278" s="255"/>
      <c r="AA278" s="255"/>
      <c r="AB278" s="255"/>
      <c r="AC278" s="255"/>
      <c r="AD278" s="255"/>
      <c r="AE278" s="255"/>
      <c r="AF278" s="255"/>
      <c r="AG278" s="255"/>
      <c r="AH278" s="255"/>
      <c r="AI278" s="255"/>
      <c r="AJ278" s="255"/>
      <c r="AK278" s="255"/>
      <c r="AL278" s="255"/>
      <c r="AM278" s="255"/>
      <c r="AN278" s="255"/>
      <c r="AO278" s="255"/>
      <c r="AP278" s="255"/>
      <c r="AQ278" s="255"/>
      <c r="AR278" s="255"/>
      <c r="AS278" s="255"/>
      <c r="AT278" s="255"/>
      <c r="AU278" s="267"/>
      <c r="AV278" s="255"/>
      <c r="AW278" s="255"/>
      <c r="AX278" s="255"/>
      <c r="AY278" s="255"/>
      <c r="AZ278" s="255"/>
      <c r="BA278" s="255"/>
      <c r="BB278" s="255"/>
      <c r="BC278" s="255"/>
      <c r="BD278" s="255"/>
      <c r="BE278" s="255"/>
      <c r="BF278" s="255"/>
      <c r="BI278">
        <f>Раздел2!C279</f>
        <v>0</v>
      </c>
    </row>
    <row r="279" spans="1:61" x14ac:dyDescent="0.25">
      <c r="A279" s="148" t="s">
        <v>578</v>
      </c>
      <c r="B279" s="29" t="s">
        <v>879</v>
      </c>
      <c r="C279" s="125">
        <f t="shared" si="47"/>
        <v>0</v>
      </c>
      <c r="D279" s="132">
        <f t="shared" si="48"/>
        <v>0</v>
      </c>
      <c r="E279" s="132">
        <f t="shared" si="49"/>
        <v>0</v>
      </c>
      <c r="F279" s="132">
        <f t="shared" si="50"/>
        <v>0</v>
      </c>
      <c r="G279" s="132">
        <f t="shared" si="51"/>
        <v>0</v>
      </c>
      <c r="H279" s="132">
        <f t="shared" si="52"/>
        <v>0</v>
      </c>
      <c r="I279" s="255"/>
      <c r="J279" s="255"/>
      <c r="K279" s="255"/>
      <c r="L279" s="255"/>
      <c r="M279" s="255"/>
      <c r="N279" s="255"/>
      <c r="O279" s="255"/>
      <c r="P279" s="255"/>
      <c r="Q279" s="255"/>
      <c r="R279" s="255"/>
      <c r="S279" s="255"/>
      <c r="T279" s="255"/>
      <c r="U279" s="255"/>
      <c r="V279" s="267"/>
      <c r="W279" s="255"/>
      <c r="X279" s="255"/>
      <c r="Y279" s="255"/>
      <c r="Z279" s="255"/>
      <c r="AA279" s="255"/>
      <c r="AB279" s="255"/>
      <c r="AC279" s="255"/>
      <c r="AD279" s="255"/>
      <c r="AE279" s="255"/>
      <c r="AF279" s="255"/>
      <c r="AG279" s="255"/>
      <c r="AH279" s="255"/>
      <c r="AI279" s="255"/>
      <c r="AJ279" s="255"/>
      <c r="AK279" s="255"/>
      <c r="AL279" s="255"/>
      <c r="AM279" s="255"/>
      <c r="AN279" s="255"/>
      <c r="AO279" s="255"/>
      <c r="AP279" s="255"/>
      <c r="AQ279" s="255"/>
      <c r="AR279" s="255"/>
      <c r="AS279" s="255"/>
      <c r="AT279" s="255"/>
      <c r="AU279" s="267"/>
      <c r="AV279" s="255"/>
      <c r="AW279" s="255"/>
      <c r="AX279" s="255"/>
      <c r="AY279" s="255"/>
      <c r="AZ279" s="255"/>
      <c r="BA279" s="255"/>
      <c r="BB279" s="255"/>
      <c r="BC279" s="255"/>
      <c r="BD279" s="255"/>
      <c r="BE279" s="255"/>
      <c r="BF279" s="255"/>
      <c r="BI279">
        <f>Раздел2!C280</f>
        <v>0</v>
      </c>
    </row>
    <row r="280" spans="1:61" x14ac:dyDescent="0.25">
      <c r="A280" s="148" t="s">
        <v>580</v>
      </c>
      <c r="B280" s="29" t="s">
        <v>880</v>
      </c>
      <c r="C280" s="125">
        <f t="shared" si="47"/>
        <v>0</v>
      </c>
      <c r="D280" s="132">
        <f t="shared" si="48"/>
        <v>0</v>
      </c>
      <c r="E280" s="132">
        <f t="shared" si="49"/>
        <v>0</v>
      </c>
      <c r="F280" s="132">
        <f t="shared" si="50"/>
        <v>0</v>
      </c>
      <c r="G280" s="132">
        <f t="shared" si="51"/>
        <v>0</v>
      </c>
      <c r="H280" s="132">
        <f t="shared" si="52"/>
        <v>0</v>
      </c>
      <c r="I280" s="255"/>
      <c r="J280" s="255"/>
      <c r="K280" s="255"/>
      <c r="L280" s="255"/>
      <c r="M280" s="255"/>
      <c r="N280" s="255"/>
      <c r="O280" s="255"/>
      <c r="P280" s="255"/>
      <c r="Q280" s="255"/>
      <c r="R280" s="255"/>
      <c r="S280" s="255"/>
      <c r="T280" s="255"/>
      <c r="U280" s="255"/>
      <c r="V280" s="267"/>
      <c r="W280" s="255"/>
      <c r="X280" s="255"/>
      <c r="Y280" s="255"/>
      <c r="Z280" s="255"/>
      <c r="AA280" s="255"/>
      <c r="AB280" s="255"/>
      <c r="AC280" s="255"/>
      <c r="AD280" s="255"/>
      <c r="AE280" s="255"/>
      <c r="AF280" s="255"/>
      <c r="AG280" s="255"/>
      <c r="AH280" s="255"/>
      <c r="AI280" s="255"/>
      <c r="AJ280" s="255"/>
      <c r="AK280" s="255"/>
      <c r="AL280" s="255"/>
      <c r="AM280" s="255"/>
      <c r="AN280" s="255"/>
      <c r="AO280" s="255"/>
      <c r="AP280" s="255"/>
      <c r="AQ280" s="255"/>
      <c r="AR280" s="255"/>
      <c r="AS280" s="255"/>
      <c r="AT280" s="255"/>
      <c r="AU280" s="267"/>
      <c r="AV280" s="255"/>
      <c r="AW280" s="255"/>
      <c r="AX280" s="255"/>
      <c r="AY280" s="255"/>
      <c r="AZ280" s="255"/>
      <c r="BA280" s="255"/>
      <c r="BB280" s="255"/>
      <c r="BC280" s="255"/>
      <c r="BD280" s="255"/>
      <c r="BE280" s="255"/>
      <c r="BF280" s="255"/>
      <c r="BI280">
        <f>Раздел2!C281</f>
        <v>0</v>
      </c>
    </row>
    <row r="281" spans="1:61" x14ac:dyDescent="0.25">
      <c r="A281" s="151" t="s">
        <v>582</v>
      </c>
      <c r="B281" s="29" t="s">
        <v>881</v>
      </c>
      <c r="C281" s="125">
        <f t="shared" si="47"/>
        <v>0</v>
      </c>
      <c r="D281" s="132">
        <f>SUM(I281,N281,S281,X281,AC281,AH281,AM281,AR281,AW281,BB281)</f>
        <v>0</v>
      </c>
      <c r="E281" s="132">
        <f t="shared" si="49"/>
        <v>0</v>
      </c>
      <c r="F281" s="132">
        <f t="shared" si="50"/>
        <v>0</v>
      </c>
      <c r="G281" s="132">
        <f t="shared" si="51"/>
        <v>0</v>
      </c>
      <c r="H281" s="132">
        <f>SUM(M281,R281,W281,AB281,AG281,AL281,AQ281,AV281,BA281,BF281)</f>
        <v>0</v>
      </c>
      <c r="I281" s="125">
        <f>SUM(I8:I21,I25:I28,I31:I36,I47:I52,I57:I59,I41:I44,I63:I73,I78:I88,I92:I99,I102:I106,I114:I117,I118:I131,I134:I139,I142,I147:I148,I154:I157,I163:I164,I165:I179,I180:I198,I204:I209,I210:I212,I217:I219,I223:I227,I230:I239,I244:I248,I255:I256,I263:I265,I268,I272:I280)</f>
        <v>0</v>
      </c>
      <c r="J281" s="125">
        <f t="shared" ref="J281:BF281" si="55">SUM(J8:J21,J25:J28,J31:J36,J47:J52,J57:J59,J41:J44,J63:J73,J78:J88,J92:J99,J102:J106,J114:J117,J118:J131,J134:J139,J142,J147:J148,J154:J157,J163:J164,J165:J179,J180:J198,J204:J209,J210:J212,J217:J219,J223:J227,J230:J239,J244:J248,J255:J256,J263:J265,J268,J272:J280)</f>
        <v>0</v>
      </c>
      <c r="K281" s="125">
        <f t="shared" si="55"/>
        <v>0</v>
      </c>
      <c r="L281" s="125">
        <f t="shared" si="55"/>
        <v>0</v>
      </c>
      <c r="M281" s="125">
        <f t="shared" si="55"/>
        <v>0</v>
      </c>
      <c r="N281" s="125">
        <f t="shared" si="55"/>
        <v>0</v>
      </c>
      <c r="O281" s="125">
        <f t="shared" si="55"/>
        <v>0</v>
      </c>
      <c r="P281" s="125">
        <f t="shared" si="55"/>
        <v>0</v>
      </c>
      <c r="Q281" s="125">
        <f t="shared" si="55"/>
        <v>0</v>
      </c>
      <c r="R281" s="125">
        <f t="shared" si="55"/>
        <v>0</v>
      </c>
      <c r="S281" s="125">
        <f t="shared" si="55"/>
        <v>0</v>
      </c>
      <c r="T281" s="125">
        <f t="shared" si="55"/>
        <v>0</v>
      </c>
      <c r="U281" s="125">
        <f t="shared" si="55"/>
        <v>0</v>
      </c>
      <c r="V281" s="125">
        <f t="shared" si="55"/>
        <v>0</v>
      </c>
      <c r="W281" s="125">
        <f t="shared" si="55"/>
        <v>0</v>
      </c>
      <c r="X281" s="125">
        <f t="shared" si="55"/>
        <v>0</v>
      </c>
      <c r="Y281" s="125">
        <f t="shared" si="55"/>
        <v>0</v>
      </c>
      <c r="Z281" s="125">
        <f t="shared" si="55"/>
        <v>0</v>
      </c>
      <c r="AA281" s="125">
        <f t="shared" si="55"/>
        <v>0</v>
      </c>
      <c r="AB281" s="125">
        <f t="shared" si="55"/>
        <v>0</v>
      </c>
      <c r="AC281" s="125">
        <f t="shared" si="55"/>
        <v>0</v>
      </c>
      <c r="AD281" s="125">
        <f t="shared" si="55"/>
        <v>0</v>
      </c>
      <c r="AE281" s="125">
        <f t="shared" si="55"/>
        <v>0</v>
      </c>
      <c r="AF281" s="125">
        <f t="shared" si="55"/>
        <v>0</v>
      </c>
      <c r="AG281" s="125">
        <f t="shared" si="55"/>
        <v>0</v>
      </c>
      <c r="AH281" s="125">
        <f t="shared" si="55"/>
        <v>0</v>
      </c>
      <c r="AI281" s="125">
        <f t="shared" si="55"/>
        <v>0</v>
      </c>
      <c r="AJ281" s="125">
        <f t="shared" si="55"/>
        <v>0</v>
      </c>
      <c r="AK281" s="125">
        <f t="shared" si="55"/>
        <v>0</v>
      </c>
      <c r="AL281" s="125">
        <f t="shared" si="55"/>
        <v>0</v>
      </c>
      <c r="AM281" s="125">
        <f t="shared" si="55"/>
        <v>0</v>
      </c>
      <c r="AN281" s="125">
        <f t="shared" si="55"/>
        <v>0</v>
      </c>
      <c r="AO281" s="125">
        <f t="shared" si="55"/>
        <v>0</v>
      </c>
      <c r="AP281" s="125">
        <f t="shared" si="55"/>
        <v>0</v>
      </c>
      <c r="AQ281" s="125">
        <f t="shared" si="55"/>
        <v>0</v>
      </c>
      <c r="AR281" s="125">
        <f t="shared" si="55"/>
        <v>0</v>
      </c>
      <c r="AS281" s="125">
        <f t="shared" si="55"/>
        <v>0</v>
      </c>
      <c r="AT281" s="125">
        <f t="shared" si="55"/>
        <v>0</v>
      </c>
      <c r="AU281" s="125">
        <f t="shared" si="55"/>
        <v>0</v>
      </c>
      <c r="AV281" s="125">
        <f t="shared" si="55"/>
        <v>0</v>
      </c>
      <c r="AW281" s="125">
        <f t="shared" si="55"/>
        <v>0</v>
      </c>
      <c r="AX281" s="125">
        <f t="shared" si="55"/>
        <v>0</v>
      </c>
      <c r="AY281" s="125">
        <f t="shared" si="55"/>
        <v>0</v>
      </c>
      <c r="AZ281" s="125">
        <f t="shared" si="55"/>
        <v>0</v>
      </c>
      <c r="BA281" s="125">
        <f t="shared" si="55"/>
        <v>0</v>
      </c>
      <c r="BB281" s="125">
        <f t="shared" si="55"/>
        <v>0</v>
      </c>
      <c r="BC281" s="125">
        <f t="shared" si="55"/>
        <v>0</v>
      </c>
      <c r="BD281" s="125">
        <f t="shared" si="55"/>
        <v>0</v>
      </c>
      <c r="BE281" s="125">
        <f t="shared" si="55"/>
        <v>0</v>
      </c>
      <c r="BF281" s="125">
        <f t="shared" si="55"/>
        <v>0</v>
      </c>
      <c r="BI281">
        <f>Раздел2!C282</f>
        <v>9</v>
      </c>
    </row>
  </sheetData>
  <sheetProtection algorithmName="SHA-512" hashValue="PfiYEW/uP8Onk5dHwYWws8IHu5PejJHfMjN4AOfir3fguAyoYDyaBWSwdFpBMqd4m6fILkAaRXo3zV/qBMltBw==" saltValue="l3spv2NYLOEtyCnVK6HLqg==" spinCount="100000" sheet="1" objects="1" scenarios="1" selectLockedCells="1"/>
  <mergeCells count="17">
    <mergeCell ref="A1:AG1"/>
    <mergeCell ref="C4:H5"/>
    <mergeCell ref="I4:M5"/>
    <mergeCell ref="N4:R5"/>
    <mergeCell ref="S4:W5"/>
    <mergeCell ref="X4:AB5"/>
    <mergeCell ref="AC4:AG5"/>
    <mergeCell ref="AY2:BF2"/>
    <mergeCell ref="B3:B6"/>
    <mergeCell ref="C3:AG3"/>
    <mergeCell ref="AH3:BF3"/>
    <mergeCell ref="A3:A6"/>
    <mergeCell ref="AH4:AL5"/>
    <mergeCell ref="AM4:AQ5"/>
    <mergeCell ref="AR4:AV5"/>
    <mergeCell ref="AW4:BA5"/>
    <mergeCell ref="BB4:BF5"/>
  </mergeCells>
  <conditionalFormatting sqref="C8:BF281">
    <cfRule type="expression" dxfId="50" priority="1">
      <formula>IF(AND($BJ$8&lt;&gt;1,$BI8=0,SUM($D8:$H8)&lt;&gt;0),1,0)=1</formula>
    </cfRule>
  </conditionalFormatting>
  <dataValidations count="1">
    <dataValidation type="whole" operator="greaterThanOrEqual" allowBlank="1" showInputMessage="1" showErrorMessage="1" sqref="I8:BF280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Раздел0</vt:lpstr>
      <vt:lpstr>Раздел1</vt:lpstr>
      <vt:lpstr>Раздел2</vt:lpstr>
      <vt:lpstr>Раздел3</vt:lpstr>
      <vt:lpstr>Раздел4</vt:lpstr>
      <vt:lpstr>Раздел5</vt:lpstr>
      <vt:lpstr>Раздел6</vt:lpstr>
      <vt:lpstr>Раздел7</vt:lpstr>
      <vt:lpstr>Раздел8</vt:lpstr>
      <vt:lpstr>Раздел9</vt:lpstr>
      <vt:lpstr>Раздел10</vt:lpstr>
      <vt:lpstr>Раздел11</vt:lpstr>
      <vt:lpstr>Раздел12</vt:lpstr>
      <vt:lpstr>Раздел13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Тимеркаева Анна Маратовна</dc:creator>
  <cp:lastModifiedBy>HP</cp:lastModifiedBy>
  <cp:lastPrinted>2022-12-29T08:52:28Z</cp:lastPrinted>
  <dcterms:created xsi:type="dcterms:W3CDTF">2015-06-05T18:19:34Z</dcterms:created>
  <dcterms:modified xsi:type="dcterms:W3CDTF">2023-02-20T06:21:14Z</dcterms:modified>
</cp:coreProperties>
</file>